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media/image369.jpg" ContentType="image/png"/>
  <Override PartName="/xl/media/image370.jpg" ContentType="image/png"/>
  <Override PartName="/xl/media/image371.jpg" ContentType="image/png"/>
  <Override PartName="/xl/media/image372.jpg" ContentType="image/png"/>
  <Override PartName="/xl/media/image373.jpg" ContentType="image/png"/>
  <Override PartName="/xl/media/image374.jpg" ContentType="image/png"/>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01"/>
  <workbookPr filterPrivacy="1" codeName="ЭтаКнига" defaultThemeVersion="124226"/>
  <xr:revisionPtr revIDLastSave="0" documentId="13_ncr:1_{0F0D4196-9C9E-43C2-B9D2-1B95A12FB120}" xr6:coauthVersionLast="43" xr6:coauthVersionMax="43" xr10:uidLastSave="{00000000-0000-0000-0000-000000000000}"/>
  <bookViews>
    <workbookView xWindow="-120" yWindow="-120" windowWidth="29040" windowHeight="15840" tabRatio="954" firstSheet="14" activeTab="22" xr2:uid="{00000000-000D-0000-FFFF-FFFF00000000}"/>
  </bookViews>
  <sheets>
    <sheet name="Содержание" sheetId="1" r:id="rId1"/>
    <sheet name="Раковины для ванной" sheetId="43" r:id="rId2"/>
    <sheet name="Ножи MIKADZO" sheetId="3" r:id="rId3"/>
    <sheet name="Смесители + дозаторы OMOIKIRI" sheetId="5" r:id="rId4"/>
    <sheet name="OMOIKIRI Home" sheetId="39" r:id="rId5"/>
    <sheet name="Аксессуары" sheetId="7" r:id="rId6"/>
    <sheet name="нерж. сталь 30 см" sheetId="8" r:id="rId7"/>
    <sheet name="нерж. сталь 40 см" sheetId="9" r:id="rId8"/>
    <sheet name="нерж. сталь 45 см" sheetId="10" r:id="rId9"/>
    <sheet name="нерж. сталь 50 см" sheetId="11" r:id="rId10"/>
    <sheet name="нерж. сталь 60 см" sheetId="12" r:id="rId11"/>
    <sheet name="нерж. сталь 80 см" sheetId="32" r:id="rId12"/>
    <sheet name="нерж. сталь 90 см" sheetId="14" r:id="rId13"/>
    <sheet name="гранит 30 см " sheetId="18" r:id="rId14"/>
    <sheet name="гранит 40 см" sheetId="19" r:id="rId15"/>
    <sheet name="гранит, керамика 45 см" sheetId="20" r:id="rId16"/>
    <sheet name="гранит, керамика 50 см " sheetId="21" r:id="rId17"/>
    <sheet name="гранит, керамика 60 см" sheetId="26" r:id="rId18"/>
    <sheet name="гранит, керамика 80 см" sheetId="31" r:id="rId19"/>
    <sheet name="гранит, керамика 90 см " sheetId="22" r:id="rId20"/>
    <sheet name="керамика 100 см" sheetId="37" r:id="rId21"/>
    <sheet name="Угловые" sheetId="13" r:id="rId22"/>
    <sheet name="Общий прайс" sheetId="15" r:id="rId23"/>
  </sheets>
  <definedNames>
    <definedName name="_xlnm._FilterDatabase" localSheetId="4" hidden="1">'OMOIKIRI Home'!#REF!</definedName>
    <definedName name="_xlnm._FilterDatabase" localSheetId="5" hidden="1">Аксессуары!#REF!</definedName>
    <definedName name="_xlnm._FilterDatabase" localSheetId="13" hidden="1">'гранит 30 см '!#REF!</definedName>
    <definedName name="_xlnm._FilterDatabase" localSheetId="14" hidden="1">'гранит 40 см'!$H$1:$H$33</definedName>
    <definedName name="_xlnm._FilterDatabase" localSheetId="15" hidden="1">'гранит, керамика 45 см'!$H$1:$H$132</definedName>
    <definedName name="_xlnm._FilterDatabase" localSheetId="16" hidden="1">'гранит, керамика 50 см '!$H$1:$H$177</definedName>
    <definedName name="_xlnm._FilterDatabase" localSheetId="17" hidden="1">'гранит, керамика 60 см'!$H$1:$H$312</definedName>
    <definedName name="_xlnm._FilterDatabase" localSheetId="18" hidden="1">'гранит, керамика 80 см'!$H$1:$H$159</definedName>
    <definedName name="_xlnm._FilterDatabase" localSheetId="19" hidden="1">'гранит, керамика 90 см '!$H$1:$H$102</definedName>
    <definedName name="_xlnm._FilterDatabase" localSheetId="6" hidden="1">'нерж. сталь 30 см'!#REF!</definedName>
    <definedName name="_xlnm._FilterDatabase" localSheetId="7" hidden="1">'нерж. сталь 40 см'!#REF!</definedName>
    <definedName name="_xlnm._FilterDatabase" localSheetId="8" hidden="1">'нерж. сталь 45 см'!$A$7:$J$7</definedName>
    <definedName name="_xlnm._FilterDatabase" localSheetId="2" hidden="1">'Ножи MIKADZO'!$A$4:$H$13</definedName>
    <definedName name="_xlnm._FilterDatabase" localSheetId="22" hidden="1">'Общий прайс'!$C$1:$C$1423</definedName>
    <definedName name="_xlnm._FilterDatabase" localSheetId="3" hidden="1">'Смесители + дозаторы OMOIKIRI'!$E$1:$E$421</definedName>
    <definedName name="_xlnm._FilterDatabase" localSheetId="21" hidden="1">Угловые!$H$1:$H$32</definedName>
    <definedName name="_xlnm.Print_Area" localSheetId="4">'OMOIKIRI Home'!$A$1:$F$150</definedName>
    <definedName name="_xlnm.Print_Area" localSheetId="5">Аксессуары!$A$1:$F$218</definedName>
    <definedName name="_xlnm.Print_Area" localSheetId="13">'гранит 30 см '!$A$1:$J$21</definedName>
    <definedName name="_xlnm.Print_Area" localSheetId="6">'нерж. сталь 30 см'!$A$1:$J$9</definedName>
    <definedName name="_xlnm.Print_Area" localSheetId="12">'нерж. сталь 90 см'!$A$1:$J$10</definedName>
    <definedName name="_xlnm.Print_Area" localSheetId="2">'Ножи MIKADZO'!$A$1:$H$13</definedName>
    <definedName name="_xlnm.Print_Area" localSheetId="22">'Общий прайс'!$A$1:$D$1059</definedName>
    <definedName name="_xlnm.Print_Area" localSheetId="3">'Смесители + дозаторы OMOIKIRI'!$A$1:$G$389</definedName>
    <definedName name="_xlnm.Print_Area" localSheetId="0">Содержание!$A$1:$A$44</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63" i="5" l="1"/>
  <c r="E164" i="5"/>
  <c r="E165" i="5"/>
  <c r="E166" i="5"/>
  <c r="E162" i="5"/>
  <c r="F31" i="39" l="1"/>
  <c r="F29" i="39"/>
  <c r="F27" i="39"/>
  <c r="F25" i="39"/>
  <c r="F23" i="39"/>
  <c r="F21" i="39"/>
  <c r="F20" i="39"/>
  <c r="E117" i="5"/>
  <c r="H213" i="26"/>
  <c r="H89" i="22"/>
  <c r="H80" i="22"/>
  <c r="F164" i="7"/>
  <c r="F165" i="7"/>
  <c r="F175" i="7"/>
  <c r="H194" i="26"/>
  <c r="E63" i="5"/>
  <c r="E64" i="5"/>
  <c r="H15" i="18"/>
  <c r="F29" i="11"/>
  <c r="F30" i="11"/>
  <c r="F156" i="7"/>
  <c r="F21" i="7"/>
  <c r="F51" i="7"/>
  <c r="F194" i="7"/>
  <c r="F174" i="7"/>
  <c r="F176" i="7"/>
  <c r="F16" i="39"/>
  <c r="F17" i="39"/>
  <c r="F18" i="39"/>
  <c r="F15" i="39"/>
  <c r="F10" i="39"/>
  <c r="F11" i="39"/>
  <c r="F12" i="39"/>
  <c r="F13" i="39"/>
  <c r="F158" i="7" l="1"/>
  <c r="E414" i="5"/>
  <c r="E420" i="5"/>
  <c r="E419" i="5"/>
  <c r="E418" i="5"/>
  <c r="E417" i="5"/>
  <c r="E416" i="5"/>
  <c r="E413" i="5"/>
  <c r="E412" i="5"/>
  <c r="E411" i="5"/>
  <c r="E410" i="5"/>
  <c r="E409" i="5"/>
  <c r="E408" i="5"/>
  <c r="E407" i="5"/>
  <c r="E328" i="5"/>
  <c r="E234" i="5"/>
  <c r="E233" i="5"/>
  <c r="E232" i="5"/>
  <c r="E313" i="5"/>
  <c r="E127" i="5"/>
  <c r="E260" i="5"/>
  <c r="E252" i="5"/>
  <c r="F76" i="12"/>
  <c r="F75" i="12"/>
  <c r="F74" i="12"/>
  <c r="F73" i="12"/>
  <c r="F72" i="12"/>
  <c r="F71" i="12"/>
  <c r="F51" i="10"/>
  <c r="F50" i="10"/>
  <c r="F49" i="10"/>
  <c r="F48" i="10"/>
  <c r="F47" i="10"/>
  <c r="F46" i="10"/>
  <c r="F16" i="9"/>
  <c r="F15" i="9"/>
  <c r="F14" i="9"/>
  <c r="E119" i="5"/>
  <c r="E118" i="5"/>
  <c r="F28" i="7" l="1"/>
  <c r="E96" i="5"/>
  <c r="H15" i="22"/>
  <c r="H88" i="21"/>
  <c r="H17" i="21"/>
  <c r="F22" i="12"/>
  <c r="F90" i="7"/>
  <c r="H149" i="26" l="1"/>
  <c r="H22" i="21"/>
  <c r="H23" i="21"/>
  <c r="H24" i="21"/>
  <c r="H25" i="21"/>
  <c r="H26" i="21"/>
  <c r="H27" i="21"/>
  <c r="H28" i="21"/>
  <c r="H21" i="21"/>
  <c r="H93" i="21"/>
  <c r="H94" i="21"/>
  <c r="H95" i="21"/>
  <c r="H96" i="21"/>
  <c r="H97" i="21"/>
  <c r="H99" i="21"/>
  <c r="H100" i="21"/>
  <c r="H101" i="21"/>
  <c r="H103" i="21"/>
  <c r="H104" i="21"/>
  <c r="H106" i="21"/>
  <c r="H107" i="21"/>
  <c r="H108" i="21"/>
  <c r="H109" i="21"/>
  <c r="H110" i="21"/>
  <c r="H112" i="21"/>
  <c r="H113" i="21"/>
  <c r="H114" i="21"/>
  <c r="H115" i="21"/>
  <c r="H116" i="21"/>
  <c r="H118" i="21"/>
  <c r="H119" i="21"/>
  <c r="H121" i="21"/>
  <c r="H122" i="21"/>
  <c r="H124" i="21"/>
  <c r="H125" i="21"/>
  <c r="H126" i="21"/>
  <c r="H127" i="21"/>
  <c r="H128" i="21"/>
  <c r="H130" i="21"/>
  <c r="H131" i="21"/>
  <c r="H133" i="21"/>
  <c r="H134" i="21"/>
  <c r="H136" i="21"/>
  <c r="H138" i="21"/>
  <c r="H139" i="21"/>
  <c r="H140" i="21"/>
  <c r="H143" i="21"/>
  <c r="H144" i="21"/>
  <c r="H146" i="21"/>
  <c r="H147" i="21"/>
  <c r="H148" i="21"/>
  <c r="H150" i="21"/>
  <c r="H151" i="21"/>
  <c r="H153" i="21"/>
  <c r="H154" i="21"/>
  <c r="H155" i="21"/>
  <c r="H156" i="21"/>
  <c r="H157" i="21"/>
  <c r="F17" i="11" l="1"/>
  <c r="F52" i="7" l="1"/>
  <c r="F47" i="7" l="1"/>
  <c r="F211" i="7"/>
  <c r="F215" i="7"/>
  <c r="F205" i="7" l="1"/>
  <c r="F183" i="7" l="1"/>
  <c r="F191" i="7"/>
  <c r="F195" i="7"/>
  <c r="F201" i="7"/>
  <c r="H102" i="26" l="1"/>
  <c r="H106" i="31"/>
  <c r="H175" i="26"/>
  <c r="H92" i="26"/>
  <c r="E341" i="5" l="1"/>
  <c r="E175" i="5" l="1"/>
  <c r="H15" i="20" l="1"/>
  <c r="F63" i="7"/>
  <c r="E137" i="5"/>
  <c r="F49" i="7"/>
  <c r="F54" i="7"/>
  <c r="H45" i="22"/>
  <c r="F50" i="7"/>
  <c r="E143" i="5"/>
  <c r="E181" i="5"/>
  <c r="E155" i="5"/>
  <c r="E270" i="5" l="1"/>
  <c r="E189" i="5"/>
  <c r="E199" i="5"/>
  <c r="F55" i="7"/>
  <c r="F48" i="7"/>
  <c r="E186" i="5"/>
  <c r="E187" i="5"/>
  <c r="E194" i="5"/>
  <c r="E182" i="5"/>
  <c r="E192" i="5"/>
  <c r="E184" i="5"/>
  <c r="E191" i="5" l="1"/>
  <c r="E196" i="5"/>
  <c r="H17" i="37"/>
  <c r="E197" i="5"/>
  <c r="H31" i="26" l="1"/>
  <c r="H20" i="20"/>
  <c r="H19" i="20"/>
  <c r="H18" i="20"/>
  <c r="H88" i="31" l="1"/>
  <c r="H90" i="31"/>
  <c r="H87" i="21"/>
  <c r="H91" i="31"/>
  <c r="H92" i="31"/>
  <c r="H142" i="31"/>
  <c r="H86" i="21"/>
  <c r="H44" i="26"/>
  <c r="H22" i="20"/>
  <c r="H85" i="21"/>
  <c r="H89" i="21"/>
  <c r="H143" i="31"/>
  <c r="E73" i="5"/>
  <c r="H21" i="20"/>
  <c r="H43" i="26"/>
  <c r="H89" i="31"/>
  <c r="H45" i="26"/>
  <c r="H75" i="31" l="1"/>
  <c r="H76" i="31"/>
  <c r="H77" i="31"/>
  <c r="E10" i="3" l="1"/>
  <c r="E7" i="3"/>
  <c r="E13" i="3"/>
  <c r="H74" i="31" l="1"/>
  <c r="H78" i="31"/>
  <c r="F168" i="7" l="1"/>
  <c r="F37" i="10" l="1"/>
  <c r="E239" i="5"/>
  <c r="F35" i="32"/>
  <c r="H40" i="26"/>
  <c r="F38" i="10"/>
  <c r="E66" i="5"/>
  <c r="F55" i="12"/>
  <c r="F33" i="32"/>
  <c r="F34" i="32"/>
  <c r="F51" i="12"/>
  <c r="F22" i="11"/>
  <c r="F53" i="7"/>
  <c r="F138" i="7"/>
  <c r="F54" i="12"/>
  <c r="F45" i="12"/>
  <c r="F34" i="10"/>
  <c r="F56" i="7" l="1"/>
  <c r="E140" i="5"/>
  <c r="E136" i="5"/>
  <c r="E134" i="5"/>
  <c r="E30" i="5"/>
  <c r="E139" i="5"/>
  <c r="E133" i="5" l="1"/>
  <c r="E141" i="5"/>
  <c r="E135" i="5"/>
  <c r="E142" i="5"/>
  <c r="H34" i="20" l="1"/>
  <c r="H33" i="20"/>
  <c r="F91" i="7"/>
  <c r="H35" i="20"/>
  <c r="F136" i="7"/>
  <c r="F133" i="7"/>
  <c r="F137" i="7"/>
  <c r="F135" i="7"/>
  <c r="F134" i="7"/>
  <c r="H21" i="26" l="1"/>
  <c r="H27" i="26"/>
  <c r="H29" i="20" l="1"/>
  <c r="H25" i="26"/>
  <c r="H17" i="26"/>
  <c r="H23" i="26"/>
  <c r="H18" i="26"/>
  <c r="H22" i="26"/>
  <c r="H19" i="26"/>
  <c r="H26" i="26"/>
  <c r="H31" i="20" l="1"/>
  <c r="H22" i="13" l="1"/>
  <c r="H23" i="13"/>
  <c r="H30" i="20"/>
  <c r="H21" i="13"/>
  <c r="E124" i="5" l="1"/>
  <c r="E255" i="5"/>
  <c r="E391" i="5"/>
  <c r="E100" i="5"/>
  <c r="E398" i="5"/>
  <c r="E257" i="5"/>
  <c r="E393" i="5"/>
  <c r="E90" i="5"/>
  <c r="E99" i="5"/>
  <c r="E130" i="5"/>
  <c r="E332" i="5"/>
  <c r="E122" i="5"/>
  <c r="E259" i="5"/>
  <c r="E263" i="5"/>
  <c r="E256" i="5"/>
  <c r="E325" i="5"/>
  <c r="E92" i="5"/>
  <c r="E97" i="5"/>
  <c r="E323" i="5"/>
  <c r="E399" i="5"/>
  <c r="E394" i="5"/>
  <c r="E91" i="5"/>
  <c r="E95" i="5"/>
  <c r="E329" i="5"/>
  <c r="E123" i="5"/>
  <c r="E129" i="5"/>
  <c r="E98" i="5"/>
  <c r="E131" i="5"/>
  <c r="E392" i="5"/>
  <c r="E262" i="5"/>
  <c r="E397" i="5" l="1"/>
  <c r="E330" i="5"/>
  <c r="E326" i="5"/>
  <c r="E264" i="5"/>
  <c r="E324" i="5"/>
  <c r="E261" i="5"/>
  <c r="E395" i="5"/>
  <c r="E126" i="5"/>
  <c r="E128" i="5"/>
  <c r="E331" i="5"/>
  <c r="F83" i="7" l="1"/>
  <c r="F82" i="7" l="1"/>
  <c r="F85" i="7"/>
  <c r="F86" i="7"/>
  <c r="F80" i="7"/>
  <c r="H234" i="26" l="1"/>
  <c r="H70" i="26"/>
  <c r="H80" i="26"/>
  <c r="F111" i="7"/>
  <c r="H226" i="26"/>
  <c r="F108" i="7"/>
  <c r="H67" i="26"/>
  <c r="H228" i="26" l="1"/>
  <c r="F101" i="7"/>
  <c r="F97" i="7"/>
  <c r="H79" i="26"/>
  <c r="H68" i="26"/>
  <c r="F102" i="7"/>
  <c r="H69" i="26"/>
  <c r="H233" i="26"/>
  <c r="H232" i="26"/>
  <c r="H227" i="26"/>
  <c r="F98" i="7"/>
  <c r="H83" i="26"/>
  <c r="H81" i="26"/>
  <c r="F96" i="7"/>
  <c r="F100" i="7"/>
  <c r="F105" i="7"/>
  <c r="H82" i="26"/>
  <c r="H71" i="26"/>
  <c r="F99" i="7"/>
  <c r="F110" i="7"/>
  <c r="H231" i="26"/>
  <c r="F93" i="7" l="1"/>
  <c r="F142" i="7" l="1"/>
  <c r="F9" i="9"/>
  <c r="F22" i="32"/>
  <c r="E59" i="5" l="1"/>
  <c r="F24" i="10"/>
  <c r="F26" i="10"/>
  <c r="F25" i="10"/>
  <c r="F16" i="11"/>
  <c r="F39" i="10"/>
  <c r="F61" i="12"/>
  <c r="F147" i="7"/>
  <c r="F27" i="10"/>
  <c r="F58" i="12"/>
  <c r="F14" i="8"/>
  <c r="F59" i="12"/>
  <c r="F60" i="12"/>
  <c r="H24" i="20"/>
  <c r="E345" i="5" l="1"/>
  <c r="E276" i="5"/>
  <c r="E347" i="5" l="1"/>
  <c r="H51" i="22" l="1"/>
  <c r="H50" i="22"/>
  <c r="H49" i="22"/>
  <c r="F214" i="7"/>
  <c r="F27" i="32" l="1"/>
  <c r="F28" i="32" l="1"/>
  <c r="F30" i="32" l="1"/>
  <c r="F8" i="39" l="1"/>
  <c r="H39" i="26" l="1"/>
  <c r="H75" i="26"/>
  <c r="H62" i="31"/>
  <c r="F188" i="7"/>
  <c r="H33" i="26"/>
  <c r="H30" i="26"/>
  <c r="H85" i="31"/>
  <c r="H49" i="31"/>
  <c r="H97" i="31"/>
  <c r="H64" i="31"/>
  <c r="H29" i="26"/>
  <c r="H257" i="26"/>
  <c r="H77" i="26"/>
  <c r="H174" i="21"/>
  <c r="H98" i="31" l="1"/>
  <c r="H65" i="31"/>
  <c r="H16" i="20"/>
  <c r="H74" i="26"/>
  <c r="H172" i="21"/>
  <c r="F145" i="7"/>
  <c r="H173" i="21"/>
  <c r="H53" i="31"/>
  <c r="H171" i="21"/>
  <c r="H255" i="26"/>
  <c r="H61" i="31"/>
  <c r="H256" i="26"/>
  <c r="F212" i="7"/>
  <c r="F162" i="7"/>
  <c r="H31" i="22"/>
  <c r="F209" i="7"/>
  <c r="H258" i="26"/>
  <c r="H30" i="22"/>
  <c r="H73" i="26"/>
  <c r="H76" i="26"/>
  <c r="E81" i="5" l="1"/>
  <c r="E404" i="5"/>
  <c r="E278" i="5"/>
  <c r="E158" i="5"/>
  <c r="E157" i="5"/>
  <c r="E53" i="5"/>
  <c r="E82" i="5"/>
  <c r="E277" i="5"/>
  <c r="E402" i="5"/>
  <c r="E160" i="5"/>
  <c r="E280" i="5"/>
  <c r="E279" i="5"/>
  <c r="E405" i="5"/>
  <c r="E281" i="5"/>
  <c r="E401" i="5"/>
  <c r="E52" i="5"/>
  <c r="E84" i="5" l="1"/>
  <c r="E50" i="5"/>
  <c r="E54" i="5"/>
  <c r="E159" i="5"/>
  <c r="E83" i="5"/>
  <c r="E80" i="5"/>
  <c r="E403" i="5"/>
  <c r="E51" i="5"/>
  <c r="F112" i="7" l="1"/>
  <c r="H106" i="20"/>
  <c r="H70" i="31"/>
  <c r="F109" i="7"/>
  <c r="F103" i="7"/>
  <c r="H104" i="20"/>
  <c r="H105" i="20"/>
  <c r="H69" i="31"/>
  <c r="H72" i="31"/>
  <c r="F107" i="7"/>
  <c r="F95" i="7"/>
  <c r="F104" i="7"/>
  <c r="F132" i="7"/>
  <c r="H68" i="31"/>
  <c r="H71" i="31"/>
  <c r="F113" i="7"/>
  <c r="F106" i="7"/>
  <c r="F94" i="7"/>
  <c r="H107" i="20"/>
  <c r="E42" i="5" l="1"/>
  <c r="E222" i="5"/>
  <c r="E62" i="5"/>
  <c r="E31" i="5"/>
  <c r="E308" i="5"/>
  <c r="E43" i="5"/>
  <c r="E113" i="5"/>
  <c r="E221" i="5"/>
  <c r="F19" i="12" l="1"/>
  <c r="F17" i="12"/>
  <c r="F20" i="12"/>
  <c r="F21" i="12"/>
  <c r="F18" i="12"/>
  <c r="F88" i="7" l="1"/>
  <c r="F89" i="7" l="1"/>
  <c r="F87" i="7"/>
  <c r="H139" i="31" l="1"/>
  <c r="H137" i="31"/>
  <c r="H36" i="22"/>
  <c r="H138" i="31"/>
  <c r="H14" i="26" l="1"/>
  <c r="H140" i="31"/>
  <c r="H49" i="26"/>
  <c r="H35" i="22"/>
  <c r="H84" i="31"/>
  <c r="H34" i="22"/>
  <c r="H26" i="20"/>
  <c r="H37" i="22"/>
  <c r="E120" i="5" l="1"/>
  <c r="H160" i="21" l="1"/>
  <c r="H162" i="21"/>
  <c r="H168" i="21"/>
  <c r="H53" i="26"/>
  <c r="H63" i="26"/>
  <c r="H65" i="26"/>
  <c r="H165" i="21"/>
  <c r="H55" i="26"/>
  <c r="H60" i="26"/>
  <c r="H59" i="26"/>
  <c r="H166" i="21"/>
  <c r="H57" i="26"/>
  <c r="H62" i="26"/>
  <c r="H64" i="26"/>
  <c r="H167" i="21"/>
  <c r="H161" i="21"/>
  <c r="H163" i="21"/>
  <c r="H52" i="26"/>
  <c r="H54" i="26"/>
  <c r="H58" i="26"/>
  <c r="E61" i="5" l="1"/>
  <c r="E149" i="5" l="1"/>
  <c r="E147" i="5"/>
  <c r="E148" i="5"/>
  <c r="E145" i="5"/>
  <c r="E274" i="5" l="1"/>
  <c r="E146" i="5"/>
  <c r="E342" i="5"/>
  <c r="E267" i="5" l="1"/>
  <c r="E337" i="5"/>
  <c r="F153" i="7" l="1"/>
  <c r="F26" i="32"/>
  <c r="F13" i="14"/>
  <c r="F177" i="7"/>
  <c r="F11" i="14"/>
  <c r="F173" i="7"/>
  <c r="F12" i="14" l="1"/>
  <c r="F25" i="32"/>
  <c r="H12" i="31" l="1"/>
  <c r="H20" i="22"/>
  <c r="H22" i="31"/>
  <c r="F42" i="12" l="1"/>
  <c r="F11" i="10"/>
  <c r="H117" i="20"/>
  <c r="H310" i="26"/>
  <c r="F36" i="10"/>
  <c r="F34" i="12"/>
  <c r="F152" i="7"/>
  <c r="F37" i="7"/>
  <c r="H293" i="26"/>
  <c r="H122" i="20"/>
  <c r="F40" i="10"/>
  <c r="H111" i="20"/>
  <c r="H55" i="31"/>
  <c r="H31" i="31"/>
  <c r="F128" i="7"/>
  <c r="F73" i="7"/>
  <c r="H275" i="26"/>
  <c r="F31" i="10"/>
  <c r="H50" i="31"/>
  <c r="F39" i="7"/>
  <c r="H12" i="19"/>
  <c r="F14" i="10"/>
  <c r="F41" i="7"/>
  <c r="F29" i="10"/>
  <c r="F63" i="12"/>
  <c r="F17" i="7"/>
  <c r="H35" i="31"/>
  <c r="F72" i="7"/>
  <c r="H14" i="37"/>
  <c r="F46" i="12"/>
  <c r="F19" i="32"/>
  <c r="F53" i="12"/>
  <c r="E171" i="5"/>
  <c r="F9" i="14"/>
  <c r="H32" i="31"/>
  <c r="H16" i="37"/>
  <c r="F151" i="7"/>
  <c r="H123" i="20"/>
  <c r="H19" i="31"/>
  <c r="H283" i="26"/>
  <c r="H31" i="13"/>
  <c r="F62" i="12"/>
  <c r="H290" i="26"/>
  <c r="F49" i="12"/>
  <c r="H13" i="37"/>
  <c r="H128" i="20"/>
  <c r="H28" i="31"/>
  <c r="F20" i="7"/>
  <c r="H29" i="31"/>
  <c r="H278" i="26"/>
  <c r="F44" i="12"/>
  <c r="H46" i="31"/>
  <c r="H28" i="13"/>
  <c r="F20" i="32"/>
  <c r="F50" i="12"/>
  <c r="F66" i="12"/>
  <c r="F155" i="7"/>
  <c r="E170" i="5"/>
  <c r="H154" i="31"/>
  <c r="H24" i="31"/>
  <c r="H15" i="19"/>
  <c r="F35" i="12"/>
  <c r="H12" i="37"/>
  <c r="H285" i="26" l="1"/>
  <c r="H13" i="26"/>
  <c r="E151" i="5"/>
  <c r="H23" i="31"/>
  <c r="H224" i="26"/>
  <c r="H37" i="31"/>
  <c r="E386" i="5"/>
  <c r="F120" i="7"/>
  <c r="H200" i="26"/>
  <c r="H129" i="20"/>
  <c r="H79" i="20"/>
  <c r="F127" i="7"/>
  <c r="H44" i="31"/>
  <c r="H33" i="31"/>
  <c r="H39" i="31"/>
  <c r="F21" i="11"/>
  <c r="E272" i="5"/>
  <c r="F64" i="7"/>
  <c r="H94" i="31"/>
  <c r="F66" i="7"/>
  <c r="F35" i="10"/>
  <c r="H88" i="26"/>
  <c r="H114" i="20"/>
  <c r="F30" i="12"/>
  <c r="H151" i="31"/>
  <c r="F14" i="32"/>
  <c r="H17" i="22"/>
  <c r="F65" i="7"/>
  <c r="F8" i="12"/>
  <c r="E384" i="5"/>
  <c r="F43" i="12"/>
  <c r="F31" i="32"/>
  <c r="E71" i="5"/>
  <c r="H284" i="26"/>
  <c r="E209" i="5"/>
  <c r="E251" i="5"/>
  <c r="F11" i="11"/>
  <c r="F130" i="7"/>
  <c r="H59" i="31"/>
  <c r="F25" i="11"/>
  <c r="H185" i="26"/>
  <c r="H119" i="20"/>
  <c r="H91" i="26"/>
  <c r="H262" i="26"/>
  <c r="H77" i="21"/>
  <c r="F56" i="12"/>
  <c r="H98" i="22"/>
  <c r="H248" i="26"/>
  <c r="H61" i="21"/>
  <c r="H50" i="21"/>
  <c r="H252" i="26"/>
  <c r="H31" i="19"/>
  <c r="H41" i="26"/>
  <c r="H164" i="26"/>
  <c r="E214" i="5"/>
  <c r="H140" i="26"/>
  <c r="E75" i="5"/>
  <c r="E312" i="5"/>
  <c r="H32" i="22"/>
  <c r="H38" i="26"/>
  <c r="H172" i="26"/>
  <c r="H40" i="31"/>
  <c r="H192" i="26"/>
  <c r="H52" i="31"/>
  <c r="F121" i="7"/>
  <c r="E56" i="5"/>
  <c r="F8" i="9"/>
  <c r="H36" i="31"/>
  <c r="F77" i="7"/>
  <c r="F41" i="12"/>
  <c r="E216" i="5"/>
  <c r="F43" i="10"/>
  <c r="H47" i="31"/>
  <c r="H195" i="26"/>
  <c r="H62" i="22"/>
  <c r="F125" i="7"/>
  <c r="H18" i="22"/>
  <c r="H98" i="20"/>
  <c r="H36" i="21"/>
  <c r="H265" i="26"/>
  <c r="H49" i="21"/>
  <c r="H204" i="26"/>
  <c r="F8" i="14"/>
  <c r="H167" i="26"/>
  <c r="F10" i="8"/>
  <c r="H261" i="26"/>
  <c r="E153" i="5"/>
  <c r="H44" i="22"/>
  <c r="H80" i="20"/>
  <c r="H104" i="26"/>
  <c r="H17" i="19"/>
  <c r="H311" i="26"/>
  <c r="F118" i="7"/>
  <c r="F13" i="8"/>
  <c r="F23" i="32"/>
  <c r="H186" i="26"/>
  <c r="F13" i="9"/>
  <c r="H15" i="37"/>
  <c r="H163" i="26"/>
  <c r="F44" i="10"/>
  <c r="F23" i="12"/>
  <c r="F116" i="7"/>
  <c r="H87" i="26"/>
  <c r="H29" i="19"/>
  <c r="E156" i="5"/>
  <c r="E68" i="5"/>
  <c r="H155" i="31"/>
  <c r="H149" i="31"/>
  <c r="E367" i="5"/>
  <c r="E238" i="5"/>
  <c r="H197" i="26"/>
  <c r="F218" i="7"/>
  <c r="H110" i="20"/>
  <c r="E230" i="5"/>
  <c r="E85" i="5"/>
  <c r="H182" i="26"/>
  <c r="H221" i="26"/>
  <c r="H146" i="26"/>
  <c r="H15" i="13"/>
  <c r="H250" i="26"/>
  <c r="H25" i="31"/>
  <c r="H64" i="20"/>
  <c r="E339" i="5"/>
  <c r="H98" i="26"/>
  <c r="H269" i="26"/>
  <c r="E203" i="5"/>
  <c r="E13" i="5"/>
  <c r="F19" i="10"/>
  <c r="F33" i="12"/>
  <c r="H112" i="20"/>
  <c r="H21" i="31"/>
  <c r="E102" i="5"/>
  <c r="E250" i="5"/>
  <c r="F11" i="12"/>
  <c r="F8" i="11"/>
  <c r="H13" i="22"/>
  <c r="H38" i="31"/>
  <c r="H32" i="26"/>
  <c r="H72" i="22"/>
  <c r="H26" i="31"/>
  <c r="H35" i="26"/>
  <c r="E70" i="5"/>
  <c r="F81" i="7"/>
  <c r="H126" i="20"/>
  <c r="E244" i="5"/>
  <c r="E152" i="5"/>
  <c r="H101" i="26"/>
  <c r="H22" i="19"/>
  <c r="F68" i="12"/>
  <c r="E213" i="5"/>
  <c r="E47" i="5"/>
  <c r="F14" i="11"/>
  <c r="H102" i="20"/>
  <c r="F18" i="32"/>
  <c r="E76" i="5"/>
  <c r="F38" i="7"/>
  <c r="E356" i="5"/>
  <c r="F124" i="7"/>
  <c r="H14" i="22"/>
  <c r="F79" i="7"/>
  <c r="F78" i="7"/>
  <c r="H171" i="26"/>
  <c r="E228" i="5"/>
  <c r="H147" i="26"/>
  <c r="F65" i="12"/>
  <c r="F61" i="7"/>
  <c r="F131" i="7"/>
  <c r="H37" i="21"/>
  <c r="H169" i="26"/>
  <c r="H288" i="26"/>
  <c r="H14" i="20"/>
  <c r="H23" i="19"/>
  <c r="F8" i="10"/>
  <c r="F16" i="32"/>
  <c r="E211" i="5"/>
  <c r="H222" i="26"/>
  <c r="H124" i="20"/>
  <c r="E304" i="5"/>
  <c r="E315" i="5"/>
  <c r="E79" i="5"/>
  <c r="H87" i="22"/>
  <c r="H55" i="22"/>
  <c r="H32" i="21"/>
  <c r="F22" i="7"/>
  <c r="E366" i="5"/>
  <c r="F57" i="12"/>
  <c r="E78" i="5"/>
  <c r="F12" i="10"/>
  <c r="H83" i="20"/>
  <c r="F24" i="12"/>
  <c r="H30" i="13"/>
  <c r="H18" i="31"/>
  <c r="F33" i="10"/>
  <c r="H272" i="26"/>
  <c r="E10" i="5"/>
  <c r="H134" i="26"/>
  <c r="H97" i="26"/>
  <c r="H270" i="26"/>
  <c r="H52" i="21"/>
  <c r="H291" i="26"/>
  <c r="H46" i="22"/>
  <c r="H16" i="22"/>
  <c r="E72" i="5"/>
  <c r="H12" i="18"/>
  <c r="E311" i="5"/>
  <c r="F38" i="12"/>
  <c r="H42" i="22"/>
  <c r="H36" i="26"/>
  <c r="F64" i="12"/>
  <c r="H271" i="26"/>
  <c r="F67" i="12"/>
  <c r="F159" i="7"/>
  <c r="F15" i="12"/>
  <c r="H120" i="31"/>
  <c r="E49" i="5"/>
  <c r="F8" i="32"/>
  <c r="F23" i="11"/>
  <c r="H183" i="26"/>
  <c r="F217" i="7"/>
  <c r="H302" i="26"/>
  <c r="F12" i="11"/>
  <c r="F13" i="11"/>
  <c r="F22" i="10"/>
  <c r="H277" i="26"/>
  <c r="H170" i="21"/>
  <c r="H297" i="26"/>
  <c r="H301" i="26"/>
  <c r="H37" i="26"/>
  <c r="F18" i="10"/>
  <c r="E361" i="5"/>
  <c r="F8" i="8"/>
  <c r="F10" i="32"/>
  <c r="H53" i="21"/>
  <c r="E48" i="5"/>
  <c r="E204" i="5"/>
  <c r="E365" i="5"/>
  <c r="E271" i="5"/>
  <c r="E319" i="5"/>
  <c r="H28" i="22"/>
  <c r="H128" i="26"/>
  <c r="H73" i="21"/>
  <c r="H141" i="26"/>
  <c r="H47" i="22"/>
  <c r="E385" i="5"/>
  <c r="H132" i="20"/>
  <c r="E343" i="5"/>
  <c r="F74" i="7"/>
  <c r="E382" i="5"/>
  <c r="F40" i="7"/>
  <c r="F62" i="7"/>
  <c r="H148" i="26"/>
  <c r="H294" i="26"/>
  <c r="H131" i="20"/>
  <c r="F42" i="7"/>
  <c r="H45" i="31"/>
  <c r="E253" i="5"/>
  <c r="H35" i="21"/>
  <c r="H289" i="26"/>
  <c r="H16" i="19"/>
  <c r="H202" i="26"/>
  <c r="H29" i="22"/>
  <c r="F129" i="7"/>
  <c r="H59" i="20"/>
  <c r="F60" i="7"/>
  <c r="H168" i="26"/>
  <c r="H94" i="20"/>
  <c r="H127" i="26"/>
  <c r="H96" i="31"/>
  <c r="H137" i="26"/>
  <c r="F24" i="32"/>
  <c r="F69" i="12"/>
  <c r="E154" i="5"/>
  <c r="F28" i="11"/>
  <c r="H39" i="20"/>
  <c r="H95" i="31"/>
  <c r="H245" i="26"/>
  <c r="H30" i="31"/>
  <c r="H91" i="20"/>
  <c r="H60" i="31"/>
  <c r="H199" i="26"/>
  <c r="H14" i="31"/>
  <c r="H25" i="22"/>
  <c r="H30" i="18"/>
  <c r="F30" i="10"/>
  <c r="H150" i="26"/>
  <c r="H130" i="20"/>
  <c r="H174" i="26"/>
  <c r="H15" i="31"/>
  <c r="H81" i="31"/>
  <c r="H58" i="22"/>
  <c r="F10" i="12"/>
  <c r="H13" i="19"/>
  <c r="F25" i="12"/>
  <c r="H312" i="26"/>
  <c r="E241" i="5"/>
  <c r="H296" i="26"/>
  <c r="E174" i="5"/>
  <c r="F21" i="32"/>
  <c r="F47" i="12"/>
  <c r="H113" i="20"/>
  <c r="F48" i="12"/>
  <c r="F39" i="12"/>
  <c r="E266" i="5"/>
  <c r="F12" i="8"/>
  <c r="H139" i="26"/>
  <c r="H66" i="22"/>
  <c r="H43" i="31"/>
  <c r="H32" i="13"/>
  <c r="H268" i="26"/>
  <c r="F26" i="12"/>
  <c r="H108" i="26"/>
  <c r="H103" i="26"/>
  <c r="H19" i="19"/>
  <c r="H266" i="26"/>
  <c r="E12" i="5"/>
  <c r="E34" i="5"/>
  <c r="E219" i="5"/>
  <c r="H50" i="26"/>
  <c r="H247" i="26"/>
  <c r="H145" i="26"/>
  <c r="H16" i="21"/>
  <c r="H17" i="31"/>
  <c r="H18" i="37"/>
  <c r="H56" i="31"/>
  <c r="H43" i="22"/>
  <c r="H25" i="20"/>
  <c r="H82" i="31"/>
  <c r="H111" i="26"/>
  <c r="H12" i="22"/>
  <c r="H54" i="31"/>
  <c r="H305" i="26"/>
  <c r="F16" i="7"/>
  <c r="E383" i="5"/>
  <c r="H181" i="26"/>
  <c r="E314" i="5"/>
  <c r="H177" i="26"/>
  <c r="H16" i="31"/>
  <c r="F84" i="7"/>
  <c r="H51" i="20"/>
  <c r="H264" i="26"/>
  <c r="H282" i="26"/>
  <c r="H58" i="31"/>
  <c r="F70" i="12"/>
  <c r="H118" i="20"/>
  <c r="E169" i="5"/>
  <c r="E104" i="5"/>
  <c r="H65" i="22"/>
  <c r="E77" i="5"/>
  <c r="E340" i="5"/>
  <c r="H51" i="31"/>
  <c r="E23" i="5"/>
  <c r="H58" i="20"/>
  <c r="H287" i="26"/>
  <c r="E18" i="5"/>
  <c r="F32" i="10"/>
  <c r="H150" i="31"/>
  <c r="F19" i="11"/>
  <c r="E88" i="5"/>
  <c r="E46" i="5"/>
  <c r="E172" i="5"/>
  <c r="F52" i="12"/>
  <c r="H26" i="19"/>
  <c r="F31" i="11"/>
  <c r="H120" i="26"/>
  <c r="E246" i="5"/>
  <c r="E103" i="5"/>
  <c r="E168" i="5"/>
  <c r="H281" i="26"/>
  <c r="E116" i="5"/>
  <c r="F10" i="9"/>
  <c r="E173" i="5"/>
  <c r="E86" i="5"/>
  <c r="E26" i="5"/>
  <c r="E303" i="5"/>
  <c r="E29" i="5"/>
  <c r="E60" i="5"/>
  <c r="E381" i="5"/>
  <c r="H128" i="31"/>
  <c r="H97" i="22"/>
  <c r="H41" i="21"/>
  <c r="H93" i="26"/>
  <c r="H94" i="26"/>
  <c r="F126" i="7" l="1"/>
  <c r="H69" i="22" l="1"/>
  <c r="H102" i="22"/>
  <c r="F213" i="7"/>
  <c r="H91" i="22"/>
  <c r="F208" i="7"/>
  <c r="H33" i="21"/>
  <c r="E273" i="5"/>
  <c r="E275" i="5"/>
  <c r="H95" i="22" l="1"/>
  <c r="H96" i="22"/>
  <c r="H100" i="22"/>
  <c r="H99" i="22"/>
  <c r="H115" i="31" l="1"/>
  <c r="H158" i="26"/>
  <c r="H79" i="22"/>
  <c r="H236" i="26" l="1"/>
  <c r="H241" i="26"/>
  <c r="H253" i="26"/>
  <c r="H238" i="26"/>
  <c r="H251" i="26"/>
  <c r="H242" i="26"/>
  <c r="H132" i="31"/>
  <c r="H240" i="26"/>
  <c r="E242" i="5"/>
  <c r="F170" i="7"/>
  <c r="H73" i="22"/>
  <c r="H243" i="26"/>
  <c r="F13" i="7" l="1"/>
  <c r="F186" i="7" l="1"/>
  <c r="F15" i="11" l="1"/>
  <c r="H13" i="20" l="1"/>
  <c r="F29" i="32"/>
  <c r="F8" i="7"/>
  <c r="F207" i="7"/>
  <c r="H121" i="31"/>
  <c r="E334" i="5"/>
  <c r="H100" i="26"/>
  <c r="E338" i="5"/>
  <c r="H12" i="21"/>
  <c r="E352" i="5"/>
  <c r="F18" i="11"/>
  <c r="E336" i="5"/>
  <c r="E110" i="5"/>
  <c r="F216" i="7"/>
  <c r="F9" i="11"/>
  <c r="F23" i="10"/>
  <c r="H107" i="31"/>
  <c r="F10" i="7"/>
  <c r="F9" i="7"/>
  <c r="E370" i="5"/>
  <c r="F171" i="7"/>
  <c r="H64" i="21"/>
  <c r="H220" i="26"/>
  <c r="F154" i="7"/>
  <c r="H67" i="21"/>
  <c r="F180" i="7"/>
  <c r="H143" i="26"/>
  <c r="H13" i="13"/>
  <c r="H40" i="20"/>
  <c r="H27" i="20"/>
  <c r="H101" i="20"/>
  <c r="H100" i="20"/>
  <c r="F32" i="7"/>
  <c r="H208" i="26"/>
  <c r="H63" i="21"/>
  <c r="H111" i="31"/>
  <c r="F119" i="7"/>
  <c r="H70" i="22"/>
  <c r="E359" i="5"/>
  <c r="H156" i="31"/>
  <c r="H109" i="31"/>
  <c r="H92" i="22"/>
  <c r="F150" i="7"/>
  <c r="E318" i="5"/>
  <c r="F32" i="32"/>
  <c r="F192" i="7"/>
  <c r="F10" i="11"/>
  <c r="H90" i="22"/>
  <c r="F189" i="7"/>
  <c r="F46" i="7"/>
  <c r="F43" i="7"/>
  <c r="H41" i="20"/>
  <c r="H88" i="22"/>
  <c r="H57" i="22"/>
  <c r="H184" i="26"/>
  <c r="F185" i="7"/>
  <c r="E360" i="5"/>
  <c r="F28" i="10"/>
  <c r="F193" i="7"/>
  <c r="H60" i="20"/>
  <c r="H95" i="26"/>
  <c r="F12" i="32"/>
  <c r="F20" i="10"/>
  <c r="H191" i="26"/>
  <c r="H83" i="31"/>
  <c r="F11" i="32"/>
  <c r="H119" i="31"/>
  <c r="F12" i="7"/>
  <c r="E229" i="5"/>
  <c r="E33" i="5"/>
  <c r="F24" i="11"/>
  <c r="E107" i="5"/>
  <c r="H122" i="26"/>
  <c r="H62" i="20"/>
  <c r="F161" i="7"/>
  <c r="H63" i="20"/>
  <c r="F178" i="7"/>
  <c r="H218" i="26"/>
  <c r="H74" i="21"/>
  <c r="H108" i="31"/>
  <c r="H87" i="20"/>
  <c r="H148" i="31"/>
  <c r="H113" i="26"/>
  <c r="H119" i="26"/>
  <c r="H205" i="26"/>
  <c r="H25" i="18"/>
  <c r="H46" i="20"/>
  <c r="E268" i="5"/>
  <c r="F146" i="7"/>
  <c r="H104" i="31"/>
  <c r="H85" i="22"/>
  <c r="H55" i="20"/>
  <c r="E38" i="5"/>
  <c r="H47" i="26"/>
  <c r="H131" i="26"/>
  <c r="H122" i="31"/>
  <c r="H120" i="20"/>
  <c r="F29" i="7"/>
  <c r="E284" i="5"/>
  <c r="E290" i="5"/>
  <c r="H76" i="20"/>
  <c r="H44" i="21"/>
  <c r="H121" i="26"/>
  <c r="H117" i="31"/>
  <c r="E58" i="5"/>
  <c r="F7" i="7"/>
  <c r="E69" i="5"/>
  <c r="F10" i="10"/>
  <c r="E288" i="5"/>
  <c r="H14" i="18"/>
  <c r="H157" i="26"/>
  <c r="F31" i="7"/>
  <c r="E225" i="5"/>
  <c r="F45" i="10"/>
  <c r="F141" i="7"/>
  <c r="F220" i="7"/>
  <c r="H12" i="20"/>
  <c r="E309" i="5"/>
  <c r="F13" i="32"/>
  <c r="F15" i="10"/>
  <c r="F14" i="12"/>
  <c r="H49" i="20"/>
  <c r="H274" i="26"/>
  <c r="H76" i="21"/>
  <c r="F219" i="7"/>
  <c r="H65" i="20"/>
  <c r="F13" i="12"/>
  <c r="E372" i="5"/>
  <c r="F190" i="7"/>
  <c r="F149" i="7"/>
  <c r="F10" i="14"/>
  <c r="H53" i="20"/>
  <c r="H176" i="26"/>
  <c r="H48" i="21"/>
  <c r="H40" i="22"/>
  <c r="H13" i="18"/>
  <c r="H97" i="20"/>
  <c r="H26" i="18"/>
  <c r="H85" i="20"/>
  <c r="F59" i="7"/>
  <c r="F34" i="7"/>
  <c r="F166" i="7"/>
  <c r="H211" i="26"/>
  <c r="F204" i="7"/>
  <c r="H60" i="21"/>
  <c r="H82" i="22"/>
  <c r="H45" i="21"/>
  <c r="F144" i="7"/>
  <c r="H12" i="26"/>
  <c r="F20" i="11"/>
  <c r="H39" i="22"/>
  <c r="H105" i="31"/>
  <c r="H82" i="20"/>
  <c r="H68" i="20"/>
  <c r="E305" i="5"/>
  <c r="H70" i="21"/>
  <c r="H42" i="21"/>
  <c r="H124" i="31"/>
  <c r="E218" i="5"/>
  <c r="F31" i="12"/>
  <c r="E355" i="5"/>
  <c r="H81" i="22"/>
  <c r="F198" i="7"/>
  <c r="E283" i="5"/>
  <c r="E224" i="5"/>
  <c r="E114" i="5"/>
  <c r="F12" i="9"/>
  <c r="F11" i="9"/>
  <c r="H304" i="26"/>
  <c r="H83" i="21"/>
  <c r="E293" i="5"/>
  <c r="F13" i="10"/>
  <c r="H67" i="22"/>
  <c r="F181" i="7"/>
  <c r="E40" i="5"/>
  <c r="H157" i="31"/>
  <c r="H118" i="26"/>
  <c r="H27" i="19"/>
  <c r="H14" i="13"/>
  <c r="H31" i="18"/>
  <c r="F42" i="10"/>
  <c r="F169" i="7"/>
  <c r="F187" i="7"/>
  <c r="F9" i="10"/>
  <c r="H72" i="21"/>
  <c r="H126" i="31"/>
  <c r="H309" i="26"/>
  <c r="H117" i="26"/>
  <c r="H18" i="13"/>
  <c r="H40" i="21"/>
  <c r="H113" i="31"/>
  <c r="H70" i="20"/>
  <c r="H21" i="18"/>
  <c r="F11" i="8"/>
  <c r="H15" i="21"/>
  <c r="H80" i="31"/>
  <c r="E292" i="5"/>
  <c r="H116" i="26"/>
  <c r="H219" i="26"/>
  <c r="H18" i="18"/>
  <c r="H78" i="22"/>
  <c r="H136" i="26"/>
  <c r="F12" i="12"/>
  <c r="E109" i="5"/>
  <c r="E207" i="5"/>
  <c r="H39" i="21"/>
  <c r="H46" i="21"/>
  <c r="E11" i="5"/>
  <c r="H44" i="20"/>
  <c r="E39" i="5"/>
  <c r="H18" i="21"/>
  <c r="H76" i="22"/>
  <c r="F199" i="7"/>
  <c r="F67" i="7"/>
  <c r="E369" i="5"/>
  <c r="H116" i="20"/>
  <c r="E291" i="5"/>
  <c r="F17" i="32"/>
  <c r="H19" i="18"/>
  <c r="H89" i="20"/>
  <c r="F202" i="7"/>
  <c r="H42" i="20"/>
  <c r="H134" i="31"/>
  <c r="H77" i="22"/>
  <c r="F41" i="10"/>
  <c r="F26" i="11"/>
  <c r="E353" i="5"/>
  <c r="H78" i="20"/>
  <c r="H17" i="13"/>
  <c r="H79" i="21"/>
  <c r="H86" i="31"/>
  <c r="H130" i="26"/>
  <c r="H159" i="26"/>
  <c r="H116" i="31"/>
  <c r="H20" i="19"/>
  <c r="F26" i="7"/>
  <c r="F157" i="7"/>
  <c r="E111" i="5"/>
  <c r="H48" i="20"/>
  <c r="H189" i="26"/>
  <c r="F117" i="7"/>
  <c r="F69" i="7"/>
  <c r="H126" i="26"/>
  <c r="H279" i="26"/>
  <c r="E376" i="5"/>
  <c r="F15" i="32"/>
  <c r="F25" i="7"/>
  <c r="F206" i="7"/>
  <c r="H58" i="21"/>
  <c r="E22" i="5"/>
  <c r="H103" i="31"/>
  <c r="H19" i="13"/>
  <c r="F16" i="12"/>
  <c r="H153" i="26"/>
  <c r="H206" i="26"/>
  <c r="F179" i="7"/>
  <c r="H16" i="18"/>
  <c r="H67" i="20"/>
  <c r="H180" i="26"/>
  <c r="H112" i="31"/>
  <c r="H56" i="22"/>
  <c r="F27" i="11"/>
  <c r="E320" i="5"/>
  <c r="F200" i="7"/>
  <c r="H51" i="21"/>
  <c r="F9" i="12"/>
  <c r="H109" i="26"/>
  <c r="H72" i="20"/>
  <c r="E301" i="5"/>
  <c r="H28" i="18"/>
  <c r="H178" i="26"/>
  <c r="H92" i="20"/>
  <c r="H209" i="26"/>
  <c r="H306" i="26"/>
  <c r="H50" i="20"/>
  <c r="E368" i="5"/>
  <c r="H63" i="22"/>
  <c r="H124" i="26"/>
  <c r="H86" i="20"/>
  <c r="F160" i="7"/>
  <c r="H13" i="21"/>
  <c r="H201" i="26"/>
  <c r="H196" i="26"/>
  <c r="H155" i="26"/>
  <c r="H12" i="13"/>
  <c r="H298" i="26"/>
  <c r="H133" i="31"/>
  <c r="E67" i="5"/>
  <c r="F11" i="7"/>
  <c r="F30" i="7"/>
  <c r="E208" i="5"/>
  <c r="H89" i="26"/>
  <c r="F182" i="7"/>
  <c r="F32" i="11"/>
  <c r="H69" i="20"/>
  <c r="H86" i="22"/>
  <c r="H48" i="26"/>
  <c r="F33" i="7"/>
  <c r="E227" i="5"/>
  <c r="E17" i="5"/>
  <c r="F143" i="7"/>
  <c r="E27" i="5"/>
  <c r="F68" i="7"/>
  <c r="H215" i="26"/>
  <c r="F122" i="7"/>
  <c r="H31" i="21"/>
  <c r="F27" i="7"/>
  <c r="F18" i="7"/>
  <c r="E317" i="5"/>
  <c r="E179" i="5"/>
  <c r="F184" i="7"/>
  <c r="F40" i="12"/>
  <c r="H69" i="21"/>
  <c r="F36" i="12"/>
  <c r="H82" i="21"/>
  <c r="F163" i="7"/>
  <c r="H152" i="26"/>
  <c r="H68" i="21"/>
  <c r="H190" i="26"/>
  <c r="F197" i="7"/>
  <c r="H95" i="20"/>
  <c r="E375" i="5"/>
  <c r="E349" i="5"/>
  <c r="H161" i="26"/>
  <c r="E106" i="5"/>
  <c r="H138" i="26"/>
  <c r="E217" i="5"/>
  <c r="F210" i="7"/>
  <c r="H214" i="26"/>
  <c r="E354" i="5"/>
  <c r="H78" i="21"/>
  <c r="H54" i="21"/>
  <c r="H131" i="31"/>
  <c r="F167" i="7"/>
  <c r="F21" i="10"/>
  <c r="F123" i="7"/>
  <c r="H24" i="19"/>
  <c r="H144" i="26"/>
  <c r="H165" i="26"/>
  <c r="H56" i="20"/>
  <c r="H129" i="26"/>
  <c r="H90" i="20"/>
  <c r="F17" i="10"/>
  <c r="E374" i="5"/>
  <c r="E25" i="5"/>
  <c r="F37" i="12"/>
  <c r="E350" i="5"/>
  <c r="F16" i="10"/>
  <c r="H153" i="31"/>
  <c r="E286" i="5"/>
  <c r="F203" i="7"/>
  <c r="E35" i="5"/>
  <c r="F172" i="7"/>
  <c r="F9" i="32"/>
  <c r="H129" i="31"/>
  <c r="H106" i="26"/>
  <c r="H147" i="31"/>
  <c r="E300" i="5"/>
  <c r="H30" i="21"/>
  <c r="H114" i="26"/>
  <c r="E299" i="5"/>
  <c r="H90" i="26"/>
  <c r="H14" i="21"/>
  <c r="F9" i="8"/>
  <c r="E105" i="5"/>
  <c r="H59" i="21"/>
  <c r="H216" i="26"/>
  <c r="H65" i="21"/>
  <c r="H81" i="21"/>
  <c r="H99" i="26"/>
  <c r="H45" i="20"/>
  <c r="H107" i="26"/>
  <c r="H223" i="26"/>
  <c r="H27" i="13"/>
  <c r="H173" i="26"/>
  <c r="E287" i="5"/>
  <c r="F28" i="12"/>
  <c r="H77" i="20"/>
  <c r="H210" i="26"/>
  <c r="H308" i="26"/>
  <c r="H75" i="22"/>
  <c r="H15" i="26"/>
  <c r="H74" i="20"/>
  <c r="E297" i="5"/>
  <c r="F148" i="7"/>
  <c r="E295" i="5"/>
  <c r="E306" i="5"/>
  <c r="F196" i="7"/>
  <c r="H19" i="21"/>
  <c r="H102" i="31"/>
  <c r="F27" i="12"/>
  <c r="H135" i="31"/>
  <c r="F19" i="7"/>
  <c r="F32" i="12"/>
  <c r="H154" i="26"/>
  <c r="E206" i="5"/>
  <c r="F29" i="12"/>
</calcChain>
</file>

<file path=xl/sharedStrings.xml><?xml version="1.0" encoding="utf-8"?>
<sst xmlns="http://schemas.openxmlformats.org/spreadsheetml/2006/main" count="6889" uniqueCount="4076">
  <si>
    <t>YK-01-59-PA-89</t>
  </si>
  <si>
    <t>UN-PL5</t>
  </si>
  <si>
    <t>PURE LIFE</t>
  </si>
  <si>
    <t>ORIGINAL JAPAN INOX STEEL</t>
  </si>
  <si>
    <t>Фото</t>
  </si>
  <si>
    <t>Артикул</t>
  </si>
  <si>
    <t>Материал/Цвет</t>
  </si>
  <si>
    <t>Akashi</t>
  </si>
  <si>
    <t>OAK-CR-35</t>
  </si>
  <si>
    <t>Akashi-S</t>
  </si>
  <si>
    <t>OAK-CR-35-S</t>
  </si>
  <si>
    <t>ANTIQUE TIMES</t>
  </si>
  <si>
    <t>Твердость</t>
  </si>
  <si>
    <t>Тип ножа</t>
  </si>
  <si>
    <t>Длина лезвия</t>
  </si>
  <si>
    <t>Нож овощной</t>
  </si>
  <si>
    <t>Нож универсальный</t>
  </si>
  <si>
    <t>Нож "Шеф"</t>
  </si>
  <si>
    <t>Технические характеристики</t>
  </si>
  <si>
    <t>Изображение</t>
  </si>
  <si>
    <t>Модель</t>
  </si>
  <si>
    <t>Материал/
Цвет</t>
  </si>
  <si>
    <t>Размер, мм</t>
  </si>
  <si>
    <t>Размер чаши, мм</t>
  </si>
  <si>
    <t>TRADITIONS</t>
  </si>
  <si>
    <t>ф490</t>
  </si>
  <si>
    <t>ø407</t>
  </si>
  <si>
    <t>ø450</t>
  </si>
  <si>
    <t>780*480</t>
  </si>
  <si>
    <t>200x440</t>
  </si>
  <si>
    <t>400x160</t>
  </si>
  <si>
    <t>Цена РРЦ в рублях, 
с НДС</t>
  </si>
  <si>
    <t>Краткое описание серии</t>
  </si>
  <si>
    <t>Kyoto-G</t>
  </si>
  <si>
    <t>OKY-G-35</t>
  </si>
  <si>
    <t>Takamatsu</t>
  </si>
  <si>
    <t>Akita</t>
  </si>
  <si>
    <t>Koriyama</t>
  </si>
  <si>
    <t>Koriyama-S</t>
  </si>
  <si>
    <t>LUXURY</t>
  </si>
  <si>
    <t xml:space="preserve">                                </t>
  </si>
  <si>
    <t>ПРАЙС-ЛИСТ</t>
  </si>
  <si>
    <t>770×480</t>
  </si>
  <si>
    <t>400*400</t>
  </si>
  <si>
    <t>Tottori-АB</t>
  </si>
  <si>
    <t>400x400</t>
  </si>
  <si>
    <t>440x440</t>
  </si>
  <si>
    <t>440x490</t>
  </si>
  <si>
    <t>400x450</t>
  </si>
  <si>
    <t>440x540</t>
  </si>
  <si>
    <t>400x500</t>
  </si>
  <si>
    <t>OM-01-AB</t>
  </si>
  <si>
    <t>OM-02-C</t>
  </si>
  <si>
    <t>Серия/Наименование</t>
  </si>
  <si>
    <t>Amagasaki-G</t>
  </si>
  <si>
    <t xml:space="preserve">OM-01-G </t>
  </si>
  <si>
    <t>OM-02-BN</t>
  </si>
  <si>
    <t>Kanto-С</t>
  </si>
  <si>
    <t>ОT-01-R</t>
  </si>
  <si>
    <t>ОT-01-W</t>
  </si>
  <si>
    <t>ОT-01-BL</t>
  </si>
  <si>
    <t>680*500</t>
  </si>
  <si>
    <t>338*430</t>
  </si>
  <si>
    <t>Sakaime 78-BL</t>
  </si>
  <si>
    <t>Sakaime 78-BE</t>
  </si>
  <si>
    <t>Sakaime 78-SA</t>
  </si>
  <si>
    <t>Sakaime 78-WH</t>
  </si>
  <si>
    <t>780*435</t>
  </si>
  <si>
    <t>386*365</t>
  </si>
  <si>
    <t>Sakaime 60E-BL</t>
  </si>
  <si>
    <t>Sakaime 60E-BE</t>
  </si>
  <si>
    <t>Sakaime 60E-SA</t>
  </si>
  <si>
    <t>Sakaime 60E-WH</t>
  </si>
  <si>
    <t>600*470</t>
  </si>
  <si>
    <t>350*390</t>
  </si>
  <si>
    <t>Sakaime 105C-BL</t>
  </si>
  <si>
    <t>Sakaime 105C-BE</t>
  </si>
  <si>
    <t>Sakaime 105C-SA</t>
  </si>
  <si>
    <t>Sakaime 105C-WH</t>
  </si>
  <si>
    <t>1057*575</t>
  </si>
  <si>
    <t>Yasugata 48R-BL</t>
  </si>
  <si>
    <t>Yasugata 48R-BE</t>
  </si>
  <si>
    <t>Yasugata 48R-SA</t>
  </si>
  <si>
    <t>Yasugata 48R-WH</t>
  </si>
  <si>
    <t>Maru 86-BL</t>
  </si>
  <si>
    <t>Maru 86-BE</t>
  </si>
  <si>
    <t>Maru 86-SA</t>
  </si>
  <si>
    <t>Maru 86-WH</t>
  </si>
  <si>
    <t>860*500</t>
  </si>
  <si>
    <t>790*430</t>
  </si>
  <si>
    <t>Bosen 41-BL</t>
  </si>
  <si>
    <t>Bosen 41-BE</t>
  </si>
  <si>
    <t>Bosen 41-SA</t>
  </si>
  <si>
    <t>Bosen 41-WH</t>
  </si>
  <si>
    <t>410*500</t>
  </si>
  <si>
    <t>340*400</t>
  </si>
  <si>
    <t>500*400</t>
  </si>
  <si>
    <t>Bosen 20-U-BL</t>
  </si>
  <si>
    <t>Bosen 20-U-BE</t>
  </si>
  <si>
    <t>Bosen 20-U-SA</t>
  </si>
  <si>
    <t>Bosen 20-U-WH</t>
  </si>
  <si>
    <t>200*440</t>
  </si>
  <si>
    <t>160*400</t>
  </si>
  <si>
    <t>Bosen 38-U-BL</t>
  </si>
  <si>
    <t>Bosen 38-U-BE</t>
  </si>
  <si>
    <t>Bosen 38-U-SA</t>
  </si>
  <si>
    <t>Bosen 38-U-WH</t>
  </si>
  <si>
    <t>380*440</t>
  </si>
  <si>
    <t>540*440</t>
  </si>
  <si>
    <t>ø385</t>
  </si>
  <si>
    <t>490*440</t>
  </si>
  <si>
    <t>450*400</t>
  </si>
  <si>
    <t>390*440</t>
  </si>
  <si>
    <t>350*400</t>
  </si>
  <si>
    <t>650x460</t>
  </si>
  <si>
    <t>ø410</t>
  </si>
  <si>
    <t>410*510</t>
  </si>
  <si>
    <t>360*400</t>
  </si>
  <si>
    <t>460*510</t>
  </si>
  <si>
    <t>410*400</t>
  </si>
  <si>
    <t>590*510</t>
  </si>
  <si>
    <t>540*400</t>
  </si>
  <si>
    <t>650*510</t>
  </si>
  <si>
    <t>780*510</t>
  </si>
  <si>
    <t>ø510</t>
  </si>
  <si>
    <t>Hotaru-IN-WH</t>
  </si>
  <si>
    <t>Hotaru-GM-WH</t>
  </si>
  <si>
    <t>Hotaru-R</t>
  </si>
  <si>
    <t>Hotaru-B</t>
  </si>
  <si>
    <t>Nagano-BL</t>
  </si>
  <si>
    <t xml:space="preserve"> Nagano-WH</t>
  </si>
  <si>
    <t>Okinawa-G</t>
  </si>
  <si>
    <t>Amagasaki-SI</t>
  </si>
  <si>
    <t>Tottori-SI</t>
  </si>
  <si>
    <t xml:space="preserve">ОМ-01-SI </t>
  </si>
  <si>
    <t>ROLL-01-IN</t>
  </si>
  <si>
    <t>CO-02-IN</t>
  </si>
  <si>
    <t>CB-01-WOOD</t>
  </si>
  <si>
    <t>• Материал: нержавеющая сталь/ черный силикон
• Цвет: нержавеющая сталь
• Параметры: 425x350 мм.</t>
  </si>
  <si>
    <t>• Материал: нержавеющая сталь;
• Цвет: нержавеющая сталь;
• Параметры: 420х190х111 мм.</t>
  </si>
  <si>
    <t>• Материал: нержавеющая сталь;
• Цвет: светлое золото;
• Параметры: 420х190х111 мм.</t>
  </si>
  <si>
    <t>• Материал: нержавеющая сталь;
• Цвет: вороненая сталь;
• Параметры: 420х190х111 мм.</t>
  </si>
  <si>
    <t>Nagano-BN</t>
  </si>
  <si>
    <t>Nagano-C</t>
  </si>
  <si>
    <t>Tonami-C</t>
  </si>
  <si>
    <t>Tonami-BN</t>
  </si>
  <si>
    <t>Водоочиститель OMOIKIRI Pure drop 1.0 предназначен для доочистки питьевой водопроводной воды.
•Многоступенчатая система обеспечивает высокую эффективность очистки от всех видов загрязнений на протяжении всего ресурса сменных модулей.
•Водоочиститель, благодаря инновационной японской мембране NanoTube, обеззараживает воду, удаляя из нее все виды известных бактерий. Такая вода абсолютно безопасна для здоровья и не вызывает аллергические реакции.
•Уникальная нить Vivalon, которая содержится во всех модулях, задерживает тяжелые и токсичные металлы. Концентрирует в себе опасные для здоровья механические и органические примеси.
•Активные ионы серебра предотвращают размножение, а также способствуют уничтожению микроорганизмов.
• Водоочиститель прост в эксплуатации. Замена модулей производится менее чем за 1 минуту без дополнительных инструментов.
•Удобно устанавливается под мойку и занимает минимум пространства.</t>
  </si>
  <si>
    <t>Tonami-BL</t>
  </si>
  <si>
    <t>Tonami-BE</t>
  </si>
  <si>
    <t>Tonami-SA</t>
  </si>
  <si>
    <t>Tonami-WH</t>
  </si>
  <si>
    <t>780x510</t>
  </si>
  <si>
    <t>ОМ-01-BE</t>
  </si>
  <si>
    <t>ОМ-01-BL</t>
  </si>
  <si>
    <t>ОМ-01-SA</t>
  </si>
  <si>
    <t>415*445</t>
  </si>
  <si>
    <t>400*370</t>
  </si>
  <si>
    <t>790*500</t>
  </si>
  <si>
    <t>Аксессуары</t>
  </si>
  <si>
    <t>Ножи MIKADZO</t>
  </si>
  <si>
    <t>Кухонные мойки OMOIKIRI</t>
  </si>
  <si>
    <t xml:space="preserve">Аксессуары </t>
  </si>
  <si>
    <t>Угловые</t>
  </si>
  <si>
    <t>Maru 86-2-BL</t>
  </si>
  <si>
    <t>Maru 86-2-BE</t>
  </si>
  <si>
    <t>Maru 86-2-SA</t>
  </si>
  <si>
    <t>Maru 86-2-EV</t>
  </si>
  <si>
    <t>Bosen 20-U-DC</t>
  </si>
  <si>
    <t>Bosen 20-U-PL</t>
  </si>
  <si>
    <t>Bosen 20-U-EV</t>
  </si>
  <si>
    <t>Bosen 38-U-DC</t>
  </si>
  <si>
    <t>Bosen 38-U-PL</t>
  </si>
  <si>
    <t>Bosen 41-DC</t>
  </si>
  <si>
    <t>Bosen 41-PL</t>
  </si>
  <si>
    <t>Bosen 41-EV</t>
  </si>
  <si>
    <t>Sakaime 60E-DC</t>
  </si>
  <si>
    <t>Sakaime 60E-PL</t>
  </si>
  <si>
    <t>Sakaime 60E-EV</t>
  </si>
  <si>
    <t>Sakaime 78-DC</t>
  </si>
  <si>
    <t>Sakaime 78-PL</t>
  </si>
  <si>
    <t>Yasugata 48R-DC</t>
  </si>
  <si>
    <t>Yasugata 48R-PL</t>
  </si>
  <si>
    <t>Yasugata 48R-EV</t>
  </si>
  <si>
    <t>Maru 86-DC</t>
  </si>
  <si>
    <t>Maru 86-PL</t>
  </si>
  <si>
    <t>Maru 86-EV</t>
  </si>
  <si>
    <t>Sakaime 105C-DC</t>
  </si>
  <si>
    <t>Sakaime 105C-PL</t>
  </si>
  <si>
    <t>Nagano-DC</t>
  </si>
  <si>
    <t>Tonami-DC</t>
  </si>
  <si>
    <t>Tonami-PL</t>
  </si>
  <si>
    <t>монтаж</t>
  </si>
  <si>
    <t>MOD 1.0</t>
  </si>
  <si>
    <t>Общий прайс</t>
  </si>
  <si>
    <t>Наименование</t>
  </si>
  <si>
    <t>ОМ-02-DC</t>
  </si>
  <si>
    <t>ОМ-01-DC</t>
  </si>
  <si>
    <t>ОМ-01-PL</t>
  </si>
  <si>
    <t>ОМ-01-EV</t>
  </si>
  <si>
    <t>ОМ-01-CH</t>
  </si>
  <si>
    <t>Водоочиститель OMOIKIRI Pure drop 2.1.4 предназначен для очистки водопроводной воды от бактерий.
Система обратного осмоса позволяет удалить из воды все механические загрязнения, соли, тяжелые металлы, бактерии, вирусы и органические примеси;
Инновационная японская тонкостенная мембрана улучшенной структуры, позволяет повысить ресурс сменных модулей и добиться высокой производительности;
Модуль М-Complex 4 насыщает воду полезными для здоровья природными солями и минералами;
Уникальная нить Vivalon, которая содержится в модулях, задерживает тяжелые и токсичные металлы, концентрирует в себе опасные для здоровья механические и органические примеси;
Активные ионы серебра предотвращают размножение, а также способствуют уничтожению микроорганизмов;
Водоочиститель прост в эксплуатации. Замена модулей менее чем за 1 минуту без дополнительных инструментов;
Удобно устанавливается под мойку и занимает минимум пространства.</t>
  </si>
  <si>
    <t>Tonami-CH</t>
  </si>
  <si>
    <t>Tetogranit/Черный</t>
  </si>
  <si>
    <t>Tetogranit/Ваниль</t>
  </si>
  <si>
    <t>Tetogranit/Бежевый</t>
  </si>
  <si>
    <t>Tetogranit/Белый</t>
  </si>
  <si>
    <t>Tetogranit/Темный Шоколад</t>
  </si>
  <si>
    <t>Tetogranit/Платина</t>
  </si>
  <si>
    <t>Tetogranit/Эверест</t>
  </si>
  <si>
    <t>Tetogranit/Шампань</t>
  </si>
  <si>
    <t>Нерж. сталь 30 см</t>
  </si>
  <si>
    <t>Нерж. сталь 40 см</t>
  </si>
  <si>
    <t>Нерж. сталь 45 см</t>
  </si>
  <si>
    <t>Нерж. сталь 50 см</t>
  </si>
  <si>
    <t>Нерж. сталь 60 см</t>
  </si>
  <si>
    <t>Нерж. сталь 90 см</t>
  </si>
  <si>
    <t>Гранит 30 см</t>
  </si>
  <si>
    <t>Гранит 40 см</t>
  </si>
  <si>
    <t>Гранит 45 см</t>
  </si>
  <si>
    <t>Гранит 50 см</t>
  </si>
  <si>
    <t>Гранит 90 см</t>
  </si>
  <si>
    <t>Смесители + дозаторы OMOIKIRI</t>
  </si>
  <si>
    <t>Гранит 60 см</t>
  </si>
  <si>
    <t>Bosen 54-U-BL</t>
  </si>
  <si>
    <t>Bosen 54-U-BE</t>
  </si>
  <si>
    <t>Bosen 54-U-SA</t>
  </si>
  <si>
    <t>Bosen 54-U-WH</t>
  </si>
  <si>
    <t>Bosen 54-U-PL</t>
  </si>
  <si>
    <t>Bosen 57-BL</t>
  </si>
  <si>
    <t>570*500</t>
  </si>
  <si>
    <t>Bosen 57-BE</t>
  </si>
  <si>
    <t>Bosen 57-SA</t>
  </si>
  <si>
    <t>Bosen 57-WH</t>
  </si>
  <si>
    <t>Bosen 57-PL</t>
  </si>
  <si>
    <t>Bosen 59-2-BL</t>
  </si>
  <si>
    <t>590*500</t>
  </si>
  <si>
    <t>Bosen 59-2-BE</t>
  </si>
  <si>
    <t>Bosen 59-2-SA</t>
  </si>
  <si>
    <t>Bosen 59-2-WH</t>
  </si>
  <si>
    <t>Bosen 59-2-DC</t>
  </si>
  <si>
    <t>Bosen 59-2-PL</t>
  </si>
  <si>
    <t>Bosen 59-2-EV</t>
  </si>
  <si>
    <t>Sakaime 78-2-DC</t>
  </si>
  <si>
    <t>780*500</t>
  </si>
  <si>
    <t>Sakaime 78-2-PL</t>
  </si>
  <si>
    <t>Sakaime 78-2-EV</t>
  </si>
  <si>
    <t>Sakaime 78-2-BL</t>
  </si>
  <si>
    <t>Sakaime 78-2-BE</t>
  </si>
  <si>
    <t>Sakaime 78-2-SA</t>
  </si>
  <si>
    <t>Sakaime 78-2-WH</t>
  </si>
  <si>
    <t>Sakaime 86-2-BL</t>
  </si>
  <si>
    <t>Sakaime 86-2-BE</t>
  </si>
  <si>
    <t>Sakaime 86-2-SA</t>
  </si>
  <si>
    <t>Sakaime 86-2-WH</t>
  </si>
  <si>
    <t>Sakaime 86-2-DC</t>
  </si>
  <si>
    <t>Sakaime 86-2-PL</t>
  </si>
  <si>
    <t>Amagasaki-BE</t>
  </si>
  <si>
    <t>Amagasaki-DC</t>
  </si>
  <si>
    <t>Amagasaki-EV</t>
  </si>
  <si>
    <t>Amagasaki-PL</t>
  </si>
  <si>
    <t>V-Complex 1</t>
  </si>
  <si>
    <t>M-Complex 5</t>
  </si>
  <si>
    <t>M-Complex 4</t>
  </si>
  <si>
    <t xml:space="preserve">Модуль сменный фильтрующий «V-Complex1». Блок предварительной водоподготовки предназначен для удаления из воды примесей, способных повредить обратноосмотическую мембрану, таких как гидроокись железа и активный хлор.
</t>
  </si>
  <si>
    <t xml:space="preserve">Модуль сменный мембранный «M-Complex 5» с обратноосмотической мембраной очищает воду от органических и неорганических соединений, солей, а также умягчает воду. Мембрана представляет собой защитный экран, вода под давлением проходит сквозь него и освобождается от всех вредных примесей, бактерий и вирусов, солей жесткости, а также нитритов
и нитратов. Это является залогом того, что никакие вредные примеси не пройдут через мембрану –
даже в микроскопических количествах.
</t>
  </si>
  <si>
    <t xml:space="preserve">Минерализатор «M-Complex 4» устраняет из воды посторонние запах и привкус, а также минерализует воду. В минерализаторе используется активированный доломит – это природный минерал, который отдает в чистую воду соли кальция, калия и магния.
</t>
  </si>
  <si>
    <t xml:space="preserve">• Уникальная обратноосмотическая мембрана 100 галл (380 л) воды в сутки
• Очищает воду от органических и неорганических соединений, солей, а также умягчает воду.
• Подходит к водоочистителям моделей:
OMOIKIRI Pure drop 2.1.2
OMOIKIRI Pure drop 2.1.4
</t>
  </si>
  <si>
    <t xml:space="preserve">• Устраняет из воды посторонние запах и привкус. 
• Минерализует воду.
• Подходит к водоочистителям моделей:
OMOIKIRI Pure drop 2.1.3
OMOIKIRI Pure drop 2.1.4
</t>
  </si>
  <si>
    <t xml:space="preserve">• Производит предварительную очистку воды. 
• Задерживает тяжелые и токсичные металлы. 
• Отсекает опасные для здоровья механические и органические примеси. 
• Подходит к водоочистителям моделей:
OMOIKIRI Pure drop 1.0
OMOIKIRI Pure drop 2.1.1
OMOIKIRI Pure drop 2.1.2
OMOIKIRI Pure drop 2.1.3
OMOIKIRI Pure drop 2.1.4
</t>
  </si>
  <si>
    <t>1000x510</t>
  </si>
  <si>
    <t>420x400/ 180x400</t>
  </si>
  <si>
    <t>Kado-C</t>
  </si>
  <si>
    <t>Kado-DC</t>
  </si>
  <si>
    <t>Kado-BL</t>
  </si>
  <si>
    <t>Kado-PL</t>
  </si>
  <si>
    <t>Kado-WH</t>
  </si>
  <si>
    <t>Kado-EV</t>
  </si>
  <si>
    <t>Kado-SA</t>
  </si>
  <si>
    <t>Kado-BE</t>
  </si>
  <si>
    <t>Kado-CH</t>
  </si>
  <si>
    <t>Kado-PA</t>
  </si>
  <si>
    <t>Kado-CA</t>
  </si>
  <si>
    <t>Kado-GR</t>
  </si>
  <si>
    <t>Shinagawa-C</t>
  </si>
  <si>
    <t>Shinagawa-DC</t>
  </si>
  <si>
    <t>Shinagawa-PL</t>
  </si>
  <si>
    <t>Shinagawa-WH</t>
  </si>
  <si>
    <t>Shinagawa-CH</t>
  </si>
  <si>
    <t>Shinagawa-PA</t>
  </si>
  <si>
    <t>Shinagawa-CA</t>
  </si>
  <si>
    <t>Shinagawa-GR</t>
  </si>
  <si>
    <t>Tovada 51-BE</t>
  </si>
  <si>
    <t>Tovada 51-BL</t>
  </si>
  <si>
    <t>Tovada 51-MA</t>
  </si>
  <si>
    <t>Tovada 51-CA</t>
  </si>
  <si>
    <t>Tovada 51-PA</t>
  </si>
  <si>
    <t>Tovada 51-GR</t>
  </si>
  <si>
    <t>620*500</t>
  </si>
  <si>
    <t>Yonaka 65-BE</t>
  </si>
  <si>
    <t>Yonaka 65-BL</t>
  </si>
  <si>
    <t>Yonaka 65-PA</t>
  </si>
  <si>
    <t>Yonaka 65-GR</t>
  </si>
  <si>
    <t>Manmaru 62-BE</t>
  </si>
  <si>
    <t>Manmaru 62-BL</t>
  </si>
  <si>
    <t>Manmaru 62-CA</t>
  </si>
  <si>
    <t>Manmaru 62-PA</t>
  </si>
  <si>
    <t>Manmaru 78-BE</t>
  </si>
  <si>
    <t>Manmaru 78-DC</t>
  </si>
  <si>
    <t>Manmaru 78-PA</t>
  </si>
  <si>
    <t>Manmaru 78-GR</t>
  </si>
  <si>
    <t>450*440</t>
  </si>
  <si>
    <t>Yonaka 78-LB-BE</t>
  </si>
  <si>
    <t>Yonaka 78-LB-BL</t>
  </si>
  <si>
    <t>Yonaka 78-LB-CA</t>
  </si>
  <si>
    <t>Yonaka 78-LB-PA</t>
  </si>
  <si>
    <t>Yonaka 78-LB-GR</t>
  </si>
  <si>
    <t>370*400</t>
  </si>
  <si>
    <t>Daisen 78-BE</t>
  </si>
  <si>
    <t>Daisen 78-BL</t>
  </si>
  <si>
    <t>Daisen 78-PA</t>
  </si>
  <si>
    <t>440*380</t>
  </si>
  <si>
    <t>Daisen 78-2-BE</t>
  </si>
  <si>
    <t>Daisen 78-2-BL</t>
  </si>
  <si>
    <t>Daisen 78-2-PA</t>
  </si>
  <si>
    <t>Daisen 78-2-GR</t>
  </si>
  <si>
    <t>440*345</t>
  </si>
  <si>
    <t>Tovada 51-SA</t>
  </si>
  <si>
    <t>Manmaru 62-SA</t>
  </si>
  <si>
    <t>Manmaru 78-SA</t>
  </si>
  <si>
    <t>Yonaka 65-SA</t>
  </si>
  <si>
    <t>Yonaka 78-LB-SA</t>
  </si>
  <si>
    <t>Daisen 78-SA</t>
  </si>
  <si>
    <t>Daisen 78-2-SA</t>
  </si>
  <si>
    <t>Artgranit/Бежевый</t>
  </si>
  <si>
    <t>Artgranit/Ваниль</t>
  </si>
  <si>
    <t>Artgranit/Черный</t>
  </si>
  <si>
    <t>Artgranit/Темный Шоколад</t>
  </si>
  <si>
    <t>Artgranit/Карамель</t>
  </si>
  <si>
    <t>Artgranit/Пастила</t>
  </si>
  <si>
    <t>Artgranit/Leningrad Grey</t>
  </si>
  <si>
    <t>Комплект сменных колец для смесителя Amagasaki в цвете античная латунь</t>
  </si>
  <si>
    <t>•Материал:латунь                 •Цвет: античная латунь                                  •Размер выпуска 3,5 дюйма</t>
  </si>
  <si>
    <t>• Современный дизайн и удобство использования, благодаря высокому изливу;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</si>
  <si>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Сверхплоский сифон 1/2*40 с отверстием для стиральной машины без выпуска позволит сэкономить место под мойкой</t>
  </si>
  <si>
    <t xml:space="preserve">∙ Материал: полипропилен
∙ Наличие отвода под стиральную машину: есть
∙ Диаметр выпуска, мм: 40
</t>
  </si>
  <si>
    <t xml:space="preserve">∙ Материал: полипропилен
∙ Диаметр: с 2" на 5/4"
</t>
  </si>
  <si>
    <t>Кухонные ножи MIKADZO</t>
  </si>
  <si>
    <t>Кухонные смесители OMOIKIRI</t>
  </si>
  <si>
    <t>AM-01-AB</t>
  </si>
  <si>
    <t>AM-02-AB</t>
  </si>
  <si>
    <t>Сменное кольцо AM-02-AB для дозаторов коллекции OM-01 в цвете античная латунь</t>
  </si>
  <si>
    <t>S-01</t>
  </si>
  <si>
    <t>S-02</t>
  </si>
  <si>
    <t>Tateyama-S-C</t>
  </si>
  <si>
    <t>Tateyama-S-DC</t>
  </si>
  <si>
    <t>Tateyama-S-BL</t>
  </si>
  <si>
    <t>Tateyama-S-PL</t>
  </si>
  <si>
    <t>Tateyama-S-WH</t>
  </si>
  <si>
    <t>Tateyama-S-EV</t>
  </si>
  <si>
    <t>Tateyama-S-SA</t>
  </si>
  <si>
    <t>Tateyama-S-BE</t>
  </si>
  <si>
    <t>Tateyama-S-CH</t>
  </si>
  <si>
    <t>Tateyama-S-PA</t>
  </si>
  <si>
    <t>Tateyama-S-CA</t>
  </si>
  <si>
    <t>Tateyama-S-GR</t>
  </si>
  <si>
    <t>510*510</t>
  </si>
  <si>
    <t>400*460</t>
  </si>
  <si>
    <t xml:space="preserve">• На дне коландера расположены небольшие отверстия, что позволяет удобно использовать
его для размораживания продуктов, сушки столовых приборов, для сливания воды после
отваривания продуктов и промывания фруктов и овощей;
• Коландер может крепиться в чаше мойки, либо на ее крыле.
</t>
  </si>
  <si>
    <t xml:space="preserve">• Комплект сменных колец в цвете античная латунь.
Идеально подходит для смесителя Amagasaki в
цвете белый, эверест, ваниль, бежевый, шампань,
платина, черный, темный шоколад, leningrad grey,
карамель, марципан, пастила (WH, EV, BE, SA, CH,
PL, BL, DC, GR, CA, MA, PA).
• Комплект: 3 шт. (под ручку гор/хол воды,
держатель аэратора, под основание).
• Материал: высококачественная латунь.
• Цвет: античная латунь.
</t>
  </si>
  <si>
    <t xml:space="preserve">• Сменное кольцо в цвете античная латунь идеально подходит к диспенсерам оттенков искусственного гранита
• Комплект: 1 шт. (под основание)
• Материал: высококачественная латунь
 • Цвет: античная латунь
</t>
  </si>
  <si>
    <t>Латунь/Графит</t>
  </si>
  <si>
    <t>Nagano-GB</t>
  </si>
  <si>
    <t>Yamada-C</t>
  </si>
  <si>
    <t>Okinawa-2-AB</t>
  </si>
  <si>
    <t>Okinawa-2-SI</t>
  </si>
  <si>
    <t>Okinawa-2-G</t>
  </si>
  <si>
    <t>420*510</t>
  </si>
  <si>
    <t>350*370</t>
  </si>
  <si>
    <t>510*615</t>
  </si>
  <si>
    <t>440*320</t>
  </si>
  <si>
    <t>390*370</t>
  </si>
  <si>
    <t>600*510</t>
  </si>
  <si>
    <t>530*370</t>
  </si>
  <si>
    <t>770*510</t>
  </si>
  <si>
    <t>700*370</t>
  </si>
  <si>
    <t>200*420</t>
  </si>
  <si>
    <t>160*370</t>
  </si>
  <si>
    <t>340*420</t>
  </si>
  <si>
    <t>300*370</t>
  </si>
  <si>
    <t>400*420</t>
  </si>
  <si>
    <t>360*370</t>
  </si>
  <si>
    <t>440*420</t>
  </si>
  <si>
    <t>540*420</t>
  </si>
  <si>
    <t>500*370</t>
  </si>
  <si>
    <t>Пластиковое кольцо с резьбой для перехода с 2" на 5/4" для сверхплоского сифона (необходимо для установки сверхплоского сифона на модели моек Taki, Mizu и Akisame старого образца с квадратным сливом)</t>
  </si>
  <si>
    <t>445*445</t>
  </si>
  <si>
    <t>440*440</t>
  </si>
  <si>
    <t>545*445</t>
  </si>
  <si>
    <t>Shinagawa-BN</t>
  </si>
  <si>
    <t>Saroma 51-IN</t>
  </si>
  <si>
    <t>Tovada 49-IN</t>
  </si>
  <si>
    <t>630*500</t>
  </si>
  <si>
    <t>340*420/    180*340</t>
  </si>
  <si>
    <t>Nagano-PA</t>
  </si>
  <si>
    <t>Латунь/Leningrad grey</t>
  </si>
  <si>
    <t>Tonami-PA</t>
  </si>
  <si>
    <t>Tonami-CA</t>
  </si>
  <si>
    <t>Tonami-GR</t>
  </si>
  <si>
    <t>Umi-C</t>
  </si>
  <si>
    <t>Yamata</t>
  </si>
  <si>
    <t>Damascus Suminagashi</t>
  </si>
  <si>
    <t>WK-1-AB</t>
  </si>
  <si>
    <t>• Материал: нержавеющая сталь          • Цвет: античная латунь                                 • Размер выпуска: 3,5 дюйма</t>
  </si>
  <si>
    <t>Yamata Kotai</t>
  </si>
  <si>
    <t>Imari-W</t>
  </si>
  <si>
    <t>Нож овощной Yamata</t>
  </si>
  <si>
    <t>Нож овощной Imari-W</t>
  </si>
  <si>
    <t>Мойка Bosen 20-U-BL Tetogranit/черный</t>
  </si>
  <si>
    <t>Мойка Bosen 20-U-BE Tetogranit/ваниль</t>
  </si>
  <si>
    <t>Мойка Bosen 20-U-SA Tetogranit/бежевый</t>
  </si>
  <si>
    <t>Мойка Bosen 20-U-WH Tetogranit/белый</t>
  </si>
  <si>
    <t>Мойка Bosen 20-U-PL Tetogranit/платина</t>
  </si>
  <si>
    <t>Мойка Bosen 41-BL Tetogranit/черный</t>
  </si>
  <si>
    <t>Мойка Bosen 41-BE Tetogranit/ваниль</t>
  </si>
  <si>
    <t>Мойка Bosen 41-SA Tetogranit/бежевый</t>
  </si>
  <si>
    <t>Мойка Bosen 41-WH Tetogranit/белый</t>
  </si>
  <si>
    <t>Мойка Bosen 41-PL Tetogranit/платина</t>
  </si>
  <si>
    <t>Мойка Yonaka 65-SA Artgranit/бежевый</t>
  </si>
  <si>
    <t>Мойка Yonaka 65-BE Artgranit/ваниль</t>
  </si>
  <si>
    <t>Мойка Yonaka 65-BL Artgranit/черный</t>
  </si>
  <si>
    <t>Мойка Yonaka 65-PA Artgranit/пастила</t>
  </si>
  <si>
    <t>Мойка Yonaka 65-GR Artgranit/leningrad grey</t>
  </si>
  <si>
    <t>Мойка Manmaru 62-SA Artgranit/бежевый</t>
  </si>
  <si>
    <t>Мойка Manmaru 62-BE Artgranit/ваниль</t>
  </si>
  <si>
    <t>Мойка Manmaru 62-BL Artgranit/черный</t>
  </si>
  <si>
    <t>Мойка Manmaru 62-PA Artgranit/пастила</t>
  </si>
  <si>
    <t>Мойка Bosen 38-U-BL Tetogranit/черный</t>
  </si>
  <si>
    <t>Мойка Bosen 38-U-BE Tetogranit/ваниль</t>
  </si>
  <si>
    <t>Мойка Bosen 38-U-SA Tetogranit/бежевый</t>
  </si>
  <si>
    <t>Мойка Bosen 38-U-WH Tetogranit/белый</t>
  </si>
  <si>
    <t>Мойка Bosen 38-U-PL Tetogranit/платина</t>
  </si>
  <si>
    <t>Мойка Sakaime 60E-BL Tetogranit/черный</t>
  </si>
  <si>
    <t>Мойка Sakaime 60E-BE Tetogranit/ваниль</t>
  </si>
  <si>
    <t>Мойка Sakaime 60E-SA Tetogranit/бежевый</t>
  </si>
  <si>
    <t>Мойка Sakaime 60E-WH Tetogranit/белый</t>
  </si>
  <si>
    <t>Мойка Sakaime 60E-PL Tetogranit/платина</t>
  </si>
  <si>
    <t>Мойка Daisen 78-SA Artgranit/бежевый</t>
  </si>
  <si>
    <t>Мойка Daisen 78-BE Artgranit/ваниль</t>
  </si>
  <si>
    <t>Мойка Daisen 78-BL Artgranit/черный</t>
  </si>
  <si>
    <t>Мойка Daisen 78-PA Artgranit/пастила</t>
  </si>
  <si>
    <t>Мойка Daisen 78-GR Artgranit/leningrad grey</t>
  </si>
  <si>
    <t>Мойка Manmaru 78-SA Artgranit/бежевый</t>
  </si>
  <si>
    <t>Мойка Manmaru 78-BE Artgranit/ваниль</t>
  </si>
  <si>
    <t>Мойка Manmaru 78-PA Artgranit/пастила</t>
  </si>
  <si>
    <t>Мойка Manmaru 78-GR Artgranit/leningrad grey</t>
  </si>
  <si>
    <t>Мойка Tovada 51-SA Artgranit/бежевый</t>
  </si>
  <si>
    <t>Мойка Tovada 51-BE Artgranit/ваниль</t>
  </si>
  <si>
    <t>Мойка Tovada 51-BL Artgranit/черный</t>
  </si>
  <si>
    <t>Мойка Tovada 51-PA Artgranit/пастила</t>
  </si>
  <si>
    <t>Мойка Tovada 51-GR Artgranit/leningrad grey</t>
  </si>
  <si>
    <t>Мойка Sakaime 78-BL Tetogranit/черный</t>
  </si>
  <si>
    <t>Мойка Sakaime 78-BE Tetogranit/ваниль</t>
  </si>
  <si>
    <t>Мойка Sakaime 78-SA Tetogranit/бежевый</t>
  </si>
  <si>
    <t>Мойка Sakaime 78-WH Tetogranit/белый</t>
  </si>
  <si>
    <t>Мойка Sakaime 78-PL Tetogranit/платина</t>
  </si>
  <si>
    <t>Мойка Sakaime 78-CH Tetogranit/шампань</t>
  </si>
  <si>
    <t>Мойка Yasugata 48R-BL Tetogranit/черный</t>
  </si>
  <si>
    <t>Мойка Yasugata 48R-BE Tetogranit/ваниль</t>
  </si>
  <si>
    <t>Мойка Yasugata 48R-SA Tetogranit/бежевый</t>
  </si>
  <si>
    <t>Мойка Yasugata 48R-WH Tetogranit/белый</t>
  </si>
  <si>
    <t>Мойка Yasugata 48R-PL Tetogranit/платина</t>
  </si>
  <si>
    <t>Мойка Yasugata 48R-CH Tetogranit/шампань</t>
  </si>
  <si>
    <t>Мойка Daisen 78-2-SA Artgranit/бежевый</t>
  </si>
  <si>
    <t>Мойка Daisen 78-2-BE Artgranit/ваниль</t>
  </si>
  <si>
    <t>Мойка Daisen 78-2-BL Artgranit/черный</t>
  </si>
  <si>
    <t>Мойка Daisen 78-2-PA Artgranit/пастила</t>
  </si>
  <si>
    <t>Мойка Daisen 78-2-GR Artgranit/leningrad grey</t>
  </si>
  <si>
    <t>Мойка Yonaka 78-LB-SA Artgranit/бежевый</t>
  </si>
  <si>
    <t>Мойка Yonaka 78-LB-BE Artgranit/ваниль</t>
  </si>
  <si>
    <t>Мойка Yonaka 78-LB-BL Artgranit/черный</t>
  </si>
  <si>
    <t>Мойка Yonaka 78-LB-PA Artgranit/пастила</t>
  </si>
  <si>
    <t>Мойка Yonaka 78-LB-GR Artgranit/leningrad grey</t>
  </si>
  <si>
    <t>Мойка Bosen 54-U-BL Tetogranit/черный</t>
  </si>
  <si>
    <t>Мойка Bosen 54-U-BE Tetogranit/ваниль</t>
  </si>
  <si>
    <t>Мойка Bosen 54-U-SA Tetogranit/бежевый</t>
  </si>
  <si>
    <t>Мойка Bosen 54-U-WH Tetogranit/белый</t>
  </si>
  <si>
    <t>Мойка Bosen 54-U-PL Tetogranit/платина</t>
  </si>
  <si>
    <t>Мойка Bosen 54-U-CH Tetogranit/шампань</t>
  </si>
  <si>
    <t>Мойка Bosen 57-BL Tetogranit/черный</t>
  </si>
  <si>
    <t>Мойка Bosen 57-BE Tetogranit/ваниль</t>
  </si>
  <si>
    <t>Мойка Bosen 57-SA Tetogranit/бежевый</t>
  </si>
  <si>
    <t>Мойка Bosen 57-WH Tetogranit/белый</t>
  </si>
  <si>
    <t>Мойка Bosen 57-PL Tetogranit/платина</t>
  </si>
  <si>
    <t>Мойка Bosen 57-CH Tetogranit/шампань</t>
  </si>
  <si>
    <t>Мойка Bosen 59-2-BL Tetogranit/черный</t>
  </si>
  <si>
    <t>Мойка Bosen 59-2-BE Tetogranit/ваниль</t>
  </si>
  <si>
    <t>Мойка Bosen 59-2-SA Tetogranit/бежевый</t>
  </si>
  <si>
    <t>Мойка Bosen 59-2-WH Tetogranit/белый</t>
  </si>
  <si>
    <t>Мойка Bosen 59-2-PL Tetogranit/платина</t>
  </si>
  <si>
    <t>Мойка Bosen 59-2-CH Tetogranit/шампань</t>
  </si>
  <si>
    <t>Мойка Sakaime 78-2-PL Tetogranit/платина</t>
  </si>
  <si>
    <t>Мойка Sakaime 78-2-CH Tetogranit/шампань</t>
  </si>
  <si>
    <t>Мойка Sakaime 78-2-BL Tetogranit/черный</t>
  </si>
  <si>
    <t>Мойка Sakaime 78-2-BE Tetogranit/ваниль</t>
  </si>
  <si>
    <t>Мойка Sakaime 78-2-SA Tetogranit/бежевый</t>
  </si>
  <si>
    <t>Мойка Sakaime 78-2-WH Tetogranit/белый</t>
  </si>
  <si>
    <t>Мойка Sakaime 86-2-BL Tetogranit/черный</t>
  </si>
  <si>
    <t>Мойка Sakaime 86-2-BE Tetogranit/ваниль</t>
  </si>
  <si>
    <t>Мойка Sakaime 86-2-SA Tetogranit/бежевый</t>
  </si>
  <si>
    <t>Мойка Sakaime 86-2-WH Tetogranit/белый</t>
  </si>
  <si>
    <t>Мойка Sakaime 86-2-PL Tetogranit/платина</t>
  </si>
  <si>
    <t>Мойка Maru 86-CH Tetogranit/шампань</t>
  </si>
  <si>
    <t>Мойка Maru 86-2-BL Tetogranit/черный</t>
  </si>
  <si>
    <t>Мойка Maru 86-2-BE Tetogranit/ваниль</t>
  </si>
  <si>
    <t>Мойка Maru 86-2-SA Tetogranit/бежевый</t>
  </si>
  <si>
    <t>Мойка Maru 86-2-CH Tetogranit/шампань</t>
  </si>
  <si>
    <t>Мойка Sakaime 105C-BL Tetogranit/черный</t>
  </si>
  <si>
    <t>Мойка Sakaime 105C-BE Tetogranit/ваниль</t>
  </si>
  <si>
    <t>Мойка Sakaime 105C-SA Tetogranit/бежевый</t>
  </si>
  <si>
    <t>Мойка Sakaime 105C-WH Tetogranit/белый</t>
  </si>
  <si>
    <t>Мойка Sakaime 105C-PL Tetogranit/платина</t>
  </si>
  <si>
    <t>Смеситель Tottori-SI латунь/античное серебро</t>
  </si>
  <si>
    <t>Смеситель Hotaru-CH-WH латунь/хром/белый</t>
  </si>
  <si>
    <t>Смеситель Hotaru-GM-WH латунь/вороненая сталь/белый</t>
  </si>
  <si>
    <t>Смеситель Nagano-C латунь/хром</t>
  </si>
  <si>
    <t>Смеситель Nagano-GB латунь/графит</t>
  </si>
  <si>
    <t>Смеситель Tonami-C латунь/хром</t>
  </si>
  <si>
    <t>Смеситель Yamada-C латунь/хром</t>
  </si>
  <si>
    <t>Смеситель Kado-C латунь/хром</t>
  </si>
  <si>
    <t>Смеситель Tateyama-S-C латунь/хром</t>
  </si>
  <si>
    <t>Дозатор для моющего средства OM-01-SI латунь/серебро</t>
  </si>
  <si>
    <t>Дозатор для моющего средства OM-01-AB латунь/античная латунь</t>
  </si>
  <si>
    <t>Дозатор для моющего средства OM-01-G латунь/золото</t>
  </si>
  <si>
    <t xml:space="preserve">Дозатор для моющего средства OM-01-BL латунь/черный </t>
  </si>
  <si>
    <t xml:space="preserve">Дозатор для моющего средства OM-01-SA латунь/бежевый  </t>
  </si>
  <si>
    <t>Дозатор для моющего средства OM-01-PL латунь/платина</t>
  </si>
  <si>
    <t>Дозатор для моющего средства OM-01-CH латунь/шампань</t>
  </si>
  <si>
    <t>Дозатор для моющего средства OM-02-C латунь/хром</t>
  </si>
  <si>
    <t>Дозатор для моющего средства OM-02-PVD-G латунь/светлое золото</t>
  </si>
  <si>
    <t>Дозатор для моющего средства OM-02-PVD-GM латунь/вороненая сталь</t>
  </si>
  <si>
    <t>Разделочная доска CB-01-WOOD</t>
  </si>
  <si>
    <t>Сверхплоский сифон S-01</t>
  </si>
  <si>
    <t>Пластиковое кольцо с резьбой 2"х5/4" для сверхплоского сифона S-02</t>
  </si>
  <si>
    <t>Водоочиститель Pure Drop 1.0</t>
  </si>
  <si>
    <t>Yamada-AB</t>
  </si>
  <si>
    <t>Kado-BN</t>
  </si>
  <si>
    <t>WK-1-IN-A</t>
  </si>
  <si>
    <t>•Материал: нержавеющая сталь                •Цвет: нержавеющая сталь                              •Размер выпуска: 3,5 дюйма</t>
  </si>
  <si>
    <t>335*370</t>
  </si>
  <si>
    <t>Смеситель Amagasaki-G латунь/золото</t>
  </si>
  <si>
    <t xml:space="preserve">• Стильные коврики расстилаются на крыле мойки или на столешнице.                                                                                      • Прутья круглой формы.
• Увеличивают пространство для сушки. Возможно использовать для размещения горячих кастрюль и сковородок.
• Ролл-мат Omoikiri закрывает практически всю чашу мойки, тем самым обеспечивая дополнительное удобство в работе. Легко сворачивается в компактный рулон и занимает мало места при хранении.
</t>
  </si>
  <si>
    <t xml:space="preserve">• Стильные коврики расстилаются на крыле мойки или на столешнице.                                                                                     • Прутья прямоугольной формы.
• Увеличивают пространство для сушки. Возможно использовать для размещения горячих кастрюль и сковородок.
• Ролл-мат Omoikiri закрывает практически всю чашу мойки, тем самым обеспечивая дополнительное удобство в работе. Легко сворачивается в компактный рулон и занимает мало места при хранении.
</t>
  </si>
  <si>
    <t>WK-1-GM-A</t>
  </si>
  <si>
    <t>WK-1-LG-A</t>
  </si>
  <si>
    <t>WK-1-AB-A</t>
  </si>
  <si>
    <t>•Материал: нержавеющая сталь                •Цвет: вороненая сталь                              •Размер выпуска: 3,5 дюйма</t>
  </si>
  <si>
    <t>•Материал: нержавеющая сталь                •Цвет: светлое золото                              •Размер выпуска: 3,5 дюйма</t>
  </si>
  <si>
    <t>WK-1C-IN</t>
  </si>
  <si>
    <t>WK-1C-GM</t>
  </si>
  <si>
    <t>WK-1C-LG</t>
  </si>
  <si>
    <t>WK-2C-IN</t>
  </si>
  <si>
    <t>WK-2C-GM</t>
  </si>
  <si>
    <t>WK-2C-LG</t>
  </si>
  <si>
    <t>WK-2-IN-A</t>
  </si>
  <si>
    <t>WK-2-GM-A</t>
  </si>
  <si>
    <t>WK-2-LG-A</t>
  </si>
  <si>
    <t>WK-1-IN</t>
  </si>
  <si>
    <t>WK-1-GM</t>
  </si>
  <si>
    <t>WK-1-S-IN</t>
  </si>
  <si>
    <t>WK-1-S-AB</t>
  </si>
  <si>
    <t>WK-1-S-GM</t>
  </si>
  <si>
    <t>WK-1-R-IN</t>
  </si>
  <si>
    <t>WK-1-R-G</t>
  </si>
  <si>
    <t>WK-1-R-AB</t>
  </si>
  <si>
    <t>WK-1.5-IN</t>
  </si>
  <si>
    <t>•Материал: нержавеющая сталь                •Цвет: золото                              •Размер выпуска: 3,5 дюйма</t>
  </si>
  <si>
    <t>Арматура для одночашевых моек со скрытым переливом. Подходит для моек из серий KASUMIGAURA, TOYA и TOVADA.</t>
  </si>
  <si>
    <t>Арматура для одночашевых моек с круглым переливом. Подходит для моек из серии SOLIDITY (TOVADA, YASUGATA, MANMARU, YONAKA, DAISEN, MARU, BOSEN и SAKAIME).</t>
  </si>
  <si>
    <t>Арматура для полуторачашевых моек с прямоугольными переливами и декоративными решетками. Подходит для моек из серий MIZU, KATA и SAGAMI.</t>
  </si>
  <si>
    <t>Арматура для двухчашевых моек с прямоугольными переливами, декоративными решетками и клапаном-автомат. Подходит для моек из серии AKISAME.</t>
  </si>
  <si>
    <t>Арматура для двухчашевых моек с прямоугольными переливами, декоративными решетками и декоративными накладками. Подходит для моек из серии AKISAME.</t>
  </si>
  <si>
    <t>Amagasaki-АB</t>
  </si>
  <si>
    <t>430*360</t>
  </si>
  <si>
    <t>380*435</t>
  </si>
  <si>
    <t>650*500</t>
  </si>
  <si>
    <t>480*435</t>
  </si>
  <si>
    <t>1000*500</t>
  </si>
  <si>
    <t>495*445</t>
  </si>
  <si>
    <t>БАЗА, см</t>
  </si>
  <si>
    <t>860*510</t>
  </si>
  <si>
    <t>Artgranit/Leningrad grey</t>
  </si>
  <si>
    <t>980*510</t>
  </si>
  <si>
    <t>410*440</t>
  </si>
  <si>
    <t>550*505</t>
  </si>
  <si>
    <t>Водоочиститель OMOIKIRI Pure drop Lite очищает воду от:
•Взвешенных примесей (ржавчина, песок, водоросли, другие частицы)
•Тяжелых металлов (ртуть, свинец, кадмий, медь)
•Активного хлора
• Органических соединений
•Солей жесткости.                                                                                      Модуль V-Complex 4 производит предварительную очистку воды. Отфильтровывает содержащиеся в воде твердые частицы размером от 5 мкм, а также песок и ржавчину.                 Модуль V-Complex 5 эффективно удаляет органические примеси, тяжелые металлы и активный хлор. Отфильтровывает частицы размером от 3 мкм. Очищает воду от тяжелых металлов. Содержит серебро в активной ионной форме.                                                                                                         Модуль V-Complex 3 способствует окончательному удалению активного хлора, тяжелых металлов и органических веществ. Отфильтровывает частицы размером  от 0.8 мкм. Содержит серебро в активной ионной форме.</t>
  </si>
  <si>
    <t>1000x511</t>
  </si>
  <si>
    <t>420x400/ 180x401</t>
  </si>
  <si>
    <t>555*500</t>
  </si>
  <si>
    <t>485*340</t>
  </si>
  <si>
    <t>Измельчитель пищевых отходов Nagare 500</t>
  </si>
  <si>
    <t>Измельчитель пищевых отходов Nagare 750</t>
  </si>
  <si>
    <t>Измельчитель пищевых отходов Nagare 1000</t>
  </si>
  <si>
    <t>Мощность: 0,5 л.с
• Потребляемая мощность
(макс.): 375 Вт/час
• Вес: 4,5 кг.</t>
  </si>
  <si>
    <t>• Мощность: 0,75 л.с.
• Потребляемая мощность
(макс.): 550 Вт/час
• Вес: 4,7 кг.</t>
  </si>
  <si>
    <t>• Мощность: 1 л.с.
• Потребляемая мощность
(макс.): 750 Вт/час
• Вес: 4,8 кг.</t>
  </si>
  <si>
    <t>220x440</t>
  </si>
  <si>
    <t>180x400</t>
  </si>
  <si>
    <t>500*505</t>
  </si>
  <si>
    <t xml:space="preserve">Дозатор для моющего средства OM-01-GR латунь/leningrad grey  </t>
  </si>
  <si>
    <t xml:space="preserve">Tokigawa-AB    </t>
  </si>
  <si>
    <t xml:space="preserve">Umi-BN           </t>
  </si>
  <si>
    <t xml:space="preserve">Umi-PA            </t>
  </si>
  <si>
    <t xml:space="preserve">Aogashima-C    </t>
  </si>
  <si>
    <t xml:space="preserve"> Aogashima-BN  </t>
  </si>
  <si>
    <t xml:space="preserve">Kyoto-SI                     </t>
  </si>
  <si>
    <t xml:space="preserve">Amagasaki-GR    </t>
  </si>
  <si>
    <t xml:space="preserve">Kanto-BN-WH        </t>
  </si>
  <si>
    <t xml:space="preserve">ОT-01-GR         </t>
  </si>
  <si>
    <t xml:space="preserve">Wakayama-С    </t>
  </si>
  <si>
    <t xml:space="preserve">Wakayama-BN    </t>
  </si>
  <si>
    <t xml:space="preserve">Akashi-S-LG                </t>
  </si>
  <si>
    <t xml:space="preserve">Tanigawa-C   </t>
  </si>
  <si>
    <t xml:space="preserve">Tanigawa-BN   </t>
  </si>
  <si>
    <t xml:space="preserve">Yatomi-BN-R   </t>
  </si>
  <si>
    <t xml:space="preserve">Yatomi-BN-WH   </t>
  </si>
  <si>
    <t xml:space="preserve">Yatomi-BN-BL   </t>
  </si>
  <si>
    <t xml:space="preserve">Tokigawa-C    </t>
  </si>
  <si>
    <t xml:space="preserve">Umi-BE            </t>
  </si>
  <si>
    <t xml:space="preserve">Umi-SA            </t>
  </si>
  <si>
    <t xml:space="preserve">Umi-CA             </t>
  </si>
  <si>
    <t xml:space="preserve">Umi-DC            </t>
  </si>
  <si>
    <t xml:space="preserve">Umi-GR            </t>
  </si>
  <si>
    <t xml:space="preserve">Umi-BL             </t>
  </si>
  <si>
    <t xml:space="preserve">Umi-AB           </t>
  </si>
  <si>
    <t xml:space="preserve">ОМ-01-PA        </t>
  </si>
  <si>
    <t xml:space="preserve">ОМ-01-GR        </t>
  </si>
  <si>
    <t xml:space="preserve">ОМ-01-MA        </t>
  </si>
  <si>
    <t xml:space="preserve">ОМ-01-CA      </t>
  </si>
  <si>
    <t xml:space="preserve">ОМ-02-CA        </t>
  </si>
  <si>
    <t xml:space="preserve">Pure Drop Lite                             </t>
  </si>
  <si>
    <t xml:space="preserve">ROLL-02-IN              </t>
  </si>
  <si>
    <t xml:space="preserve">Taki 20-U/IF-LG  </t>
  </si>
  <si>
    <t xml:space="preserve">Taki 20-U/IF-IN     </t>
  </si>
  <si>
    <t xml:space="preserve">Taki 20-U/IF-GM  </t>
  </si>
  <si>
    <t xml:space="preserve">Akisame 41-IN  </t>
  </si>
  <si>
    <t xml:space="preserve">Akisame 41-LG  </t>
  </si>
  <si>
    <t xml:space="preserve">Akisame 41-GM  </t>
  </si>
  <si>
    <t xml:space="preserve">Akisame 65-IN-R  </t>
  </si>
  <si>
    <t xml:space="preserve">Akisame 65-IN-L  </t>
  </si>
  <si>
    <t xml:space="preserve">Akisame 65-LG-L  </t>
  </si>
  <si>
    <t xml:space="preserve">Akisame 65-GM-R  </t>
  </si>
  <si>
    <t xml:space="preserve">Akisame 65-GM-L  </t>
  </si>
  <si>
    <t xml:space="preserve">Taki 38-U/IF-IN  </t>
  </si>
  <si>
    <t xml:space="preserve">Taki 38-U/IF-LG  </t>
  </si>
  <si>
    <t xml:space="preserve">Taki 38-U/IF-GM  </t>
  </si>
  <si>
    <t xml:space="preserve">Akisame 78-IN-R    </t>
  </si>
  <si>
    <t xml:space="preserve">Akisame 78-IN-L    </t>
  </si>
  <si>
    <t xml:space="preserve">Akisame 78-LG-L    </t>
  </si>
  <si>
    <t xml:space="preserve">Akisame 78-LG-R    </t>
  </si>
  <si>
    <t xml:space="preserve">Akisame 78-GM-L    </t>
  </si>
  <si>
    <t xml:space="preserve">Akisame 78-GM-R    </t>
  </si>
  <si>
    <t xml:space="preserve">Akisame 51-IN  </t>
  </si>
  <si>
    <t xml:space="preserve">Akisame 51-LG  </t>
  </si>
  <si>
    <t xml:space="preserve">Akisame 51-GM  </t>
  </si>
  <si>
    <t xml:space="preserve">Taki 44-U/IF-IN  </t>
  </si>
  <si>
    <t xml:space="preserve">Taki 44-U/IF-LG  </t>
  </si>
  <si>
    <t xml:space="preserve">Taki 44-U/IF-GM  </t>
  </si>
  <si>
    <t xml:space="preserve">Akisame 78-2-LG-L  </t>
  </si>
  <si>
    <t xml:space="preserve">Akisame 78-2-LG-R  </t>
  </si>
  <si>
    <t xml:space="preserve">Akisame 78-2-GM-L  </t>
  </si>
  <si>
    <t xml:space="preserve">Akisame 78-2-GM-R  </t>
  </si>
  <si>
    <t xml:space="preserve">Akisame 78-2-IN-L  </t>
  </si>
  <si>
    <t xml:space="preserve">Akisame 78-2-IN-R  </t>
  </si>
  <si>
    <t xml:space="preserve">Akisame 59-IN         </t>
  </si>
  <si>
    <t xml:space="preserve">Akisame 59-LG        </t>
  </si>
  <si>
    <t xml:space="preserve">Akisame 59-GM      </t>
  </si>
  <si>
    <t xml:space="preserve">Taki 49-U/IF-IN       </t>
  </si>
  <si>
    <t xml:space="preserve">Taki 49-U/IF-LG       </t>
  </si>
  <si>
    <t xml:space="preserve">Taki 49-U/IF-GM       </t>
  </si>
  <si>
    <t xml:space="preserve">Taki 54-U/IF-IN       </t>
  </si>
  <si>
    <t xml:space="preserve">Taki 54-U/IF-GM      </t>
  </si>
  <si>
    <t xml:space="preserve">Taki 54-U/IF-LG      </t>
  </si>
  <si>
    <t xml:space="preserve">Amadare 55-IN                        </t>
  </si>
  <si>
    <t xml:space="preserve">Akisame 100-2-LG-L  </t>
  </si>
  <si>
    <t xml:space="preserve">Akisame 100-2-LG-R  </t>
  </si>
  <si>
    <t xml:space="preserve">Akisame 100-2-GM-L  </t>
  </si>
  <si>
    <t xml:space="preserve">Akisame 100-2-GM-R  </t>
  </si>
  <si>
    <t xml:space="preserve">Akisame 100-2-IN-L  </t>
  </si>
  <si>
    <t xml:space="preserve">Akisame 100-2-IN-R  </t>
  </si>
  <si>
    <t xml:space="preserve">Kata 20-U-BE         </t>
  </si>
  <si>
    <t xml:space="preserve">Kata 20-U-PA               </t>
  </si>
  <si>
    <t xml:space="preserve">Kata 20-U-CA            </t>
  </si>
  <si>
    <t xml:space="preserve">Kata 20-U-GR             </t>
  </si>
  <si>
    <t xml:space="preserve">Kata 20-U-DC             </t>
  </si>
  <si>
    <t xml:space="preserve">Kata 20-U-BL            </t>
  </si>
  <si>
    <t xml:space="preserve">Kata 20-U-SA            </t>
  </si>
  <si>
    <t xml:space="preserve">Daisen 42-BE  </t>
  </si>
  <si>
    <t xml:space="preserve">Daisen 42-PA  </t>
  </si>
  <si>
    <t xml:space="preserve">Daisen 42-CA  </t>
  </si>
  <si>
    <t xml:space="preserve">Daisen 42-GR  </t>
  </si>
  <si>
    <t xml:space="preserve">Daisen 42-BL   </t>
  </si>
  <si>
    <t xml:space="preserve">Daisen 42-SA  </t>
  </si>
  <si>
    <t xml:space="preserve">Yonaka 61-BE  </t>
  </si>
  <si>
    <t xml:space="preserve">Yonaka 61-PA  </t>
  </si>
  <si>
    <t xml:space="preserve">Yonaka 61-CA  </t>
  </si>
  <si>
    <t xml:space="preserve">Yonaka 61-GR  </t>
  </si>
  <si>
    <t xml:space="preserve">Yonaka 61-BL  </t>
  </si>
  <si>
    <t xml:space="preserve">Yonaka 61-SA  </t>
  </si>
  <si>
    <t xml:space="preserve">Kata 34-U-BE    </t>
  </si>
  <si>
    <t xml:space="preserve">Kata 34-U-PA       </t>
  </si>
  <si>
    <t xml:space="preserve">Kata 34-U-CA      </t>
  </si>
  <si>
    <t xml:space="preserve">Kata 34-U-GR         </t>
  </si>
  <si>
    <t xml:space="preserve">Kata 34-U-BL     </t>
  </si>
  <si>
    <t xml:space="preserve">Kata 34-U-SA        </t>
  </si>
  <si>
    <t xml:space="preserve">Daisen 46-BE  </t>
  </si>
  <si>
    <t xml:space="preserve">Daisen 46-PA  </t>
  </si>
  <si>
    <t xml:space="preserve">Daisen 46-GR  </t>
  </si>
  <si>
    <t xml:space="preserve">Daisen 46-BL  </t>
  </si>
  <si>
    <t xml:space="preserve">Daisen 46-SA  </t>
  </si>
  <si>
    <t xml:space="preserve">Kata 40-U-BE  </t>
  </si>
  <si>
    <t xml:space="preserve">Kata 40-U-PA  </t>
  </si>
  <si>
    <t xml:space="preserve">Kata 40-U-GR  </t>
  </si>
  <si>
    <t xml:space="preserve">Kata 40-U-BL  </t>
  </si>
  <si>
    <t xml:space="preserve">Kata 40-U-SA  </t>
  </si>
  <si>
    <t xml:space="preserve">Sumi 65-BL        </t>
  </si>
  <si>
    <t xml:space="preserve">Sumi 65-BE        </t>
  </si>
  <si>
    <t xml:space="preserve">Sumi 65-SA        </t>
  </si>
  <si>
    <t xml:space="preserve">Sumi 65-WH        </t>
  </si>
  <si>
    <t xml:space="preserve">Sumi 65-DC        </t>
  </si>
  <si>
    <t xml:space="preserve">Sumi 65-PL        </t>
  </si>
  <si>
    <t xml:space="preserve">Daisen 78-GR             </t>
  </si>
  <si>
    <t xml:space="preserve">Daisen 65-SA             </t>
  </si>
  <si>
    <t xml:space="preserve">Daisen 65-BE              </t>
  </si>
  <si>
    <t xml:space="preserve">Daisen 65-BL             </t>
  </si>
  <si>
    <t xml:space="preserve">Daisen 65-CA              </t>
  </si>
  <si>
    <t xml:space="preserve">Daisen 65-PA              </t>
  </si>
  <si>
    <t xml:space="preserve">Daisen 65-GR            </t>
  </si>
  <si>
    <t xml:space="preserve">Kata 44-U-BE                    </t>
  </si>
  <si>
    <t xml:space="preserve">Kata 44-U-PA                </t>
  </si>
  <si>
    <t xml:space="preserve">Kata 44-U-GR              </t>
  </si>
  <si>
    <t xml:space="preserve">Kata 44-U-BL               </t>
  </si>
  <si>
    <t xml:space="preserve">Kata 44-U-SA              </t>
  </si>
  <si>
    <t xml:space="preserve">Sumi 79-BL                     </t>
  </si>
  <si>
    <t xml:space="preserve">Sumi 79-BE                 </t>
  </si>
  <si>
    <t xml:space="preserve">Sumi 79-SA                    </t>
  </si>
  <si>
    <t xml:space="preserve">Sumi 79-WH                  </t>
  </si>
  <si>
    <t xml:space="preserve">Sumi 79-DC                 </t>
  </si>
  <si>
    <t xml:space="preserve">Sumi 79-PL                  </t>
  </si>
  <si>
    <t xml:space="preserve">Yonaka 78-BE                </t>
  </si>
  <si>
    <t xml:space="preserve">Yonaka 78-SA                </t>
  </si>
  <si>
    <t xml:space="preserve">Yonaka 78-BL                </t>
  </si>
  <si>
    <t xml:space="preserve">Yonaka 78-PA                </t>
  </si>
  <si>
    <t xml:space="preserve">Yonaka 78-GR               </t>
  </si>
  <si>
    <t xml:space="preserve">Daisen 60-BE          </t>
  </si>
  <si>
    <t xml:space="preserve">Daisen 60-PA       </t>
  </si>
  <si>
    <t xml:space="preserve">Daisen 60-CA       </t>
  </si>
  <si>
    <t xml:space="preserve">Daisen 60-GR      </t>
  </si>
  <si>
    <t xml:space="preserve">Daisen 60-BL       </t>
  </si>
  <si>
    <t xml:space="preserve">Daisen 60-SA       </t>
  </si>
  <si>
    <t xml:space="preserve">Daisen 78-LB-BE          </t>
  </si>
  <si>
    <t xml:space="preserve">Daisen 78-LB-PA       </t>
  </si>
  <si>
    <t xml:space="preserve">Daisen 78-LB-CA       </t>
  </si>
  <si>
    <t xml:space="preserve">Daisen 78-LB-GR      </t>
  </si>
  <si>
    <t xml:space="preserve">Daisen 78-LB-BL       </t>
  </si>
  <si>
    <t xml:space="preserve">Daisen 78-LB-SA       </t>
  </si>
  <si>
    <t xml:space="preserve">Daisen 86-BE       </t>
  </si>
  <si>
    <t xml:space="preserve">Daisen 86-BL       </t>
  </si>
  <si>
    <t xml:space="preserve">Daisen 86-SA      </t>
  </si>
  <si>
    <t xml:space="preserve">Daisen 86-PA     </t>
  </si>
  <si>
    <t xml:space="preserve">Daisen 86-GR     </t>
  </si>
  <si>
    <t xml:space="preserve">Kata 54-U-BE                    </t>
  </si>
  <si>
    <t xml:space="preserve">Kata 54-U-PA                </t>
  </si>
  <si>
    <t xml:space="preserve">Kata 54-U-GR              </t>
  </si>
  <si>
    <t xml:space="preserve">Kata 54-U-BL               </t>
  </si>
  <si>
    <t xml:space="preserve">Kata 54-U-SA              </t>
  </si>
  <si>
    <t xml:space="preserve">Kata 55-2-U-BE                    </t>
  </si>
  <si>
    <t xml:space="preserve">Kata 55-2-U-PA                </t>
  </si>
  <si>
    <t xml:space="preserve">Kata 55-2-U-CA               </t>
  </si>
  <si>
    <t xml:space="preserve">Kata 55-2-U-GR              </t>
  </si>
  <si>
    <t xml:space="preserve">Kata 55-2-U-BL               </t>
  </si>
  <si>
    <t xml:space="preserve">Kata 55-2-U-SA              </t>
  </si>
  <si>
    <t xml:space="preserve">Sumi 86-BL                     </t>
  </si>
  <si>
    <t xml:space="preserve">Sumi 86-BE                 </t>
  </si>
  <si>
    <t xml:space="preserve">Sumi 86-SA                    </t>
  </si>
  <si>
    <t xml:space="preserve">Sumi 86-PL                  </t>
  </si>
  <si>
    <t xml:space="preserve">Sumi 100-BL                     </t>
  </si>
  <si>
    <t xml:space="preserve">Sumi 100-BE                 </t>
  </si>
  <si>
    <t xml:space="preserve">Sumi 100-SA                    </t>
  </si>
  <si>
    <t xml:space="preserve">Sumi 100-WH                  </t>
  </si>
  <si>
    <t xml:space="preserve">Sumi 100-DC                 </t>
  </si>
  <si>
    <t xml:space="preserve">Sumi 100-PL                  </t>
  </si>
  <si>
    <t xml:space="preserve">Daisen 77-BE     </t>
  </si>
  <si>
    <t xml:space="preserve">Daisen 77-PA     </t>
  </si>
  <si>
    <t xml:space="preserve">Daisen 77-GR     </t>
  </si>
  <si>
    <t xml:space="preserve">Daisen 77-BL      </t>
  </si>
  <si>
    <t xml:space="preserve">Daisen 77-SA     </t>
  </si>
  <si>
    <t xml:space="preserve">Yonaka 98-C-BE    </t>
  </si>
  <si>
    <t xml:space="preserve">Yonaka 98-C-BL     </t>
  </si>
  <si>
    <t xml:space="preserve">Yonaka 98-C-CA       </t>
  </si>
  <si>
    <t xml:space="preserve">Yonaka 98-C-GR          </t>
  </si>
  <si>
    <t xml:space="preserve">Yonaka 98-C-PA             </t>
  </si>
  <si>
    <t xml:space="preserve">Yonaka 98-C-SA             </t>
  </si>
  <si>
    <t xml:space="preserve">Artgranit/Leningrad grey </t>
  </si>
  <si>
    <t xml:space="preserve">Artgranit/Бежевый </t>
  </si>
  <si>
    <t xml:space="preserve">Artgranit/Черный </t>
  </si>
  <si>
    <t>440*390</t>
  </si>
  <si>
    <t>450*505</t>
  </si>
  <si>
    <t xml:space="preserve">Арматура для двухчашевых моек с круглыми переливами и клапаном-автомат WK-2-R-IN-A </t>
  </si>
  <si>
    <t>•Материал: нержавеющая сталь, пластик</t>
  </si>
  <si>
    <t>Декоративная накладка для выпуска в цвете IN. Для моек с диаметром выпуска 3,5 дюйма.</t>
  </si>
  <si>
    <t>Artceramic/Графит</t>
  </si>
  <si>
    <t>Artceramic/Белый</t>
  </si>
  <si>
    <t>Artceramic/Leningrad Grey</t>
  </si>
  <si>
    <t>796*386</t>
  </si>
  <si>
    <t>1000*510</t>
  </si>
  <si>
    <t>478*421</t>
  </si>
  <si>
    <t>Akisame 65-LG-R</t>
  </si>
  <si>
    <t>Мойка Sakaime 68-BE Tetogranit/ваниль</t>
  </si>
  <si>
    <t>Мойка Sakaime 68-SA Tetogranit/бежевый</t>
  </si>
  <si>
    <t>Sakaime 68-BE</t>
  </si>
  <si>
    <t xml:space="preserve">Sakaime 68-DC </t>
  </si>
  <si>
    <t>Sakaime 68-BL</t>
  </si>
  <si>
    <t>Мойка Sakaime 68-BL Tetogranit/черный</t>
  </si>
  <si>
    <t>Декоративная накладка для выпуска в цвете LG. Для моек с диаметром выпуска 3,5 дюйма.</t>
  </si>
  <si>
    <t>Декоративная накладка для выпуска в цвете GM. Для моек с диаметром выпуска 3,5 дюйма.</t>
  </si>
  <si>
    <t>ø395</t>
  </si>
  <si>
    <t>420*400</t>
  </si>
  <si>
    <t>456*456</t>
  </si>
  <si>
    <t>556*456</t>
  </si>
  <si>
    <t>756*456</t>
  </si>
  <si>
    <t>700*400</t>
  </si>
  <si>
    <t>• Материал: нержавеющая сталь/ черный силикон
• Цвет: нержавеющая сталь
• Параметры: 470x380 мм.</t>
  </si>
  <si>
    <t>MOD 2.0</t>
  </si>
  <si>
    <t>• Ресурс комплекта модулей: до 6000 л
• Рекомендуемая скорость фильтрации: до 2,0 л/мин
• Габаритные размеры: 260×90×340 мм
• Максимальное рабочее давление воды: 0,63 МПа (6,5 атм)
• Температура воды: +5…+38 оС
• Масса: не более 3,0 кг
• Срок службы фильтрующих модулей: 1 год</t>
  </si>
  <si>
    <t xml:space="preserve">Akisame 60-2-IN-L  </t>
  </si>
  <si>
    <t>605*510</t>
  </si>
  <si>
    <t>340*400/ 180*400</t>
  </si>
  <si>
    <t>CO-04-IN</t>
  </si>
  <si>
    <t>• Материал: нержавеющая сталь;
• Цвет: нержавеющая сталь;
• Параметры: 483х186х120 мм.</t>
  </si>
  <si>
    <t>580*440</t>
  </si>
  <si>
    <t>600*500</t>
  </si>
  <si>
    <t>342*402</t>
  </si>
  <si>
    <t>Нож сантоку</t>
  </si>
  <si>
    <t>Мойка Sakaime 68-CH Tetogranit/шампань</t>
  </si>
  <si>
    <t>Мойка Sakaime 68-PL Tetogranit/платина</t>
  </si>
  <si>
    <t>Мойка Sakaime 68-WH Tetogranit/белый</t>
  </si>
  <si>
    <t>Мойка Sakaime 79-BE Tetogranit/ваниль</t>
  </si>
  <si>
    <t>Мойка Sakaime 79-CH Tetogranit/шампань</t>
  </si>
  <si>
    <t>Мойка Sakaime 79-PL Tetogranit/платина</t>
  </si>
  <si>
    <t>Мойка Sakaime 79-WH Tetogranit/белый</t>
  </si>
  <si>
    <t>Мойка Sakaime 79-BL Tetogranit/черный</t>
  </si>
  <si>
    <t>Мойка Sakaime 79-SA Tetogranit/бежевый</t>
  </si>
  <si>
    <t>Sakaime 68-PL</t>
  </si>
  <si>
    <t>Sakaime 68-SA</t>
  </si>
  <si>
    <t>Sakaime 68-WH</t>
  </si>
  <si>
    <t>Sakaime 79-BE</t>
  </si>
  <si>
    <t>Sakaime 79-DC</t>
  </si>
  <si>
    <r>
      <t>Sakaime 79-PL</t>
    </r>
    <r>
      <rPr>
        <sz val="9"/>
        <color rgb="FFFF0000"/>
        <rFont val="Calibri"/>
        <family val="2"/>
        <charset val="204"/>
        <scheme val="minor"/>
      </rPr>
      <t/>
    </r>
  </si>
  <si>
    <t>Sakaime 79-WH</t>
  </si>
  <si>
    <t>Sakaime 79-BL</t>
  </si>
  <si>
    <t>Sakaime 79-SA</t>
  </si>
  <si>
    <t>390*430</t>
  </si>
  <si>
    <t>490*435</t>
  </si>
  <si>
    <t>660*420</t>
  </si>
  <si>
    <t>620*380</t>
  </si>
  <si>
    <t>Tedori 54-U-BE</t>
  </si>
  <si>
    <t>Tedori 54-U-CH</t>
  </si>
  <si>
    <t>Tedori 54-U-DC</t>
  </si>
  <si>
    <t>Tedori 54-U-SA</t>
  </si>
  <si>
    <t>550*420</t>
  </si>
  <si>
    <t>510*380</t>
  </si>
  <si>
    <t xml:space="preserve"> Tedori 85-2-U-BE</t>
  </si>
  <si>
    <t xml:space="preserve"> Tedori 85-2-U-WH</t>
  </si>
  <si>
    <t>Tedori 85-2-U-CH</t>
  </si>
  <si>
    <t>Tedori 85-2-U-BL</t>
  </si>
  <si>
    <t>Tedori 85-2-U-PL</t>
  </si>
  <si>
    <t>Tedori 85-2-U-SA</t>
  </si>
  <si>
    <t>850*465</t>
  </si>
  <si>
    <t>Omi 44-U/I-GM</t>
  </si>
  <si>
    <t>Особенности</t>
  </si>
  <si>
    <t>• Метод производства: ручное
• Толщина материала: 1,2 мм
• Глубина чаши: 180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</si>
  <si>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150 мм
• Автоматический донный клапан приобретается отдельно</t>
  </si>
  <si>
    <t>Общие характеристики</t>
  </si>
  <si>
    <t>•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</si>
  <si>
    <t>865х440</t>
  </si>
  <si>
    <t>400х400/
400х400</t>
  </si>
  <si>
    <r>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r>
    <r>
      <rPr>
        <b/>
        <sz val="9"/>
        <rFont val="Calibri"/>
        <family val="2"/>
        <charset val="204"/>
      </rPr>
      <t xml:space="preserve">
</t>
    </r>
  </si>
  <si>
    <t>• Метод производства: сварное
• Толщина материала: 0,7 мм
• Глубина чаши: 160 мм
• Декоративный корзинчатый элемент
• Автоматический донный клапан приобретается отдельно</t>
  </si>
  <si>
    <t>• Метод производства: цельнотянутое
• Толщина материала: 0,8 мм
• Глубина чаши: 180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</si>
  <si>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200 мм
• Декоративный корзинчатый элемент
• Автоматический донный клапан приобретается отдельно</t>
  </si>
  <si>
    <t>• Метод производства: прессованное
• Толщина материала: 1 мм
• Глубина чаши: 200 мм
• Декоративный корзинчатый элемент
• Автоматический донный клапан приобретается отдельно</t>
  </si>
  <si>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</si>
  <si>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
</t>
  </si>
  <si>
    <r>
      <t>•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</si>
  <si>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цельнотянутое
• Толщина материала: 0,8 мм
• Глубина чаши: 200 мм
• Декоративный корзинчатый элемент
• Автоматический донный клапан приобретается отдельно</t>
  </si>
  <si>
    <t>• Метод производства: ручное
• Толщина материала: 1,2 мм
• Глубина чаши: 200 / 130 мм
• Декоративный корзинчатый элемент
• Автоматический донный клапан приобретается отдельно</t>
  </si>
  <si>
    <t>• Метод производства: ручное
• Толщина материала: 1,2 мм
• Глубина чаши: 200 / 200 мм
• Декоративный корзинчатый элемент
• Автоматический донный клапан приобретается отдельно</t>
  </si>
  <si>
    <t>360*400 / 180*400</t>
  </si>
  <si>
    <r>
      <t>• Метод производства: ручное
• Толщина материала: 1,2 мм
• Глубина чаши: 200 мм
• Декоративный корзинчатый элемент</t>
    </r>
    <r>
      <rPr>
        <b/>
        <sz val="9"/>
        <rFont val="Calibri"/>
        <family val="2"/>
        <charset val="204"/>
      </rPr>
      <t xml:space="preserve">
</t>
    </r>
  </si>
  <si>
    <r>
      <t>• Метод производства: ручное
• Толщина материала: 1,2 мм
• Глубина чаши: 200 / 180 мм
• Декоративный корзинчатый элемент
• Автоматический донный клапан приобретается отдельно</t>
    </r>
    <r>
      <rPr>
        <b/>
        <sz val="9"/>
        <rFont val="Calibri"/>
        <family val="2"/>
        <charset val="204"/>
      </rPr>
      <t xml:space="preserve">
</t>
    </r>
  </si>
  <si>
    <t>Bosen 20-U</t>
  </si>
  <si>
    <t>• Толщина материала: 10 мм
• Глубина чаши: 170 мм
• Автоматический донный клапан приобретается отдельно</t>
  </si>
  <si>
    <t>Kata 20-U</t>
  </si>
  <si>
    <t>Kata 20-U-BL</t>
  </si>
  <si>
    <t>TETOGRANIT</t>
  </si>
  <si>
    <t>ARTGRANIT</t>
  </si>
  <si>
    <t>• Толщина материала: 10 мм
• Глубина чаши: 200 мм
• Автоматический донный клапан приобретается отдельно</t>
  </si>
  <si>
    <t>Bosen 41</t>
  </si>
  <si>
    <t>Daisen 42</t>
  </si>
  <si>
    <t>Yonaka 61</t>
  </si>
  <si>
    <t>Kata 34-U</t>
  </si>
  <si>
    <t>Bosen 41-CH</t>
  </si>
  <si>
    <t>Daisen 42-CA</t>
  </si>
  <si>
    <t>Yonaka 61-DC</t>
  </si>
  <si>
    <t>Kata 34-U-GR</t>
  </si>
  <si>
    <t>Цвета гранита</t>
  </si>
  <si>
    <t>ARTCERAMIC</t>
  </si>
  <si>
    <t>• Толщина материала: 6 мм
• Глубина чаши: 200 мм
• Автоматический донный клапан приобретается отдельно</t>
  </si>
  <si>
    <t>•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декоративный корзинчатый элемент, сифон.
Мойки из ARTCERAMIC® цветов WH и GR сочетаются со всеми смесителями цветов C, BN, WH и GR. Мойки цвета BL сочетаются со смесителями цветов C, BN, GB и GM.</t>
  </si>
  <si>
    <t>Yamakawa 45-U/I</t>
  </si>
  <si>
    <t>• Толщина материала: 10 мм
• Глубина чаши: 220 мм
• Автоматический донный клапан приобретается отдельно</t>
  </si>
  <si>
    <t>• Толщина материала: 10 мм
• Глубина чаши: 230 мм
• Автоматический донный клапан приобретается отдельно</t>
  </si>
  <si>
    <t>Bosen 38-U</t>
  </si>
  <si>
    <t>Sakaime 60E</t>
  </si>
  <si>
    <t>Sakaime 68</t>
  </si>
  <si>
    <t>Sumi 65</t>
  </si>
  <si>
    <t>Manmaru 62</t>
  </si>
  <si>
    <t>Yonaka 65</t>
  </si>
  <si>
    <t>Daisen 46</t>
  </si>
  <si>
    <t>Kata 40-U</t>
  </si>
  <si>
    <t>Bosen 38-EV</t>
  </si>
  <si>
    <t>Sumi 65-WH</t>
  </si>
  <si>
    <t>Daisen 46-BE</t>
  </si>
  <si>
    <t>Kata 40-U-BL</t>
  </si>
  <si>
    <t>Sakaime 79</t>
  </si>
  <si>
    <t>Sakaime 78</t>
  </si>
  <si>
    <t>Yasugata 48R</t>
  </si>
  <si>
    <t>Sumi 79</t>
  </si>
  <si>
    <t>Sakaime 79-CH</t>
  </si>
  <si>
    <t>Sumi 79-PL</t>
  </si>
  <si>
    <t>• Толщина материала: 10 мм
• Глубина чаши: 210 мм
• Автоматический донный клапан приобретается отдельно</t>
  </si>
  <si>
    <t>• Толщина материала: 10 мм
• Глубина чаши: 190 мм
• Автоматический донный клапан приобретается отдельно</t>
  </si>
  <si>
    <t>Akegata 51</t>
  </si>
  <si>
    <t>Tasogare 51</t>
  </si>
  <si>
    <t>Tasogare 78</t>
  </si>
  <si>
    <t>Tovada 51</t>
  </si>
  <si>
    <t>Manmaru 78</t>
  </si>
  <si>
    <t>Daisen 78</t>
  </si>
  <si>
    <t>Daisen 65</t>
  </si>
  <si>
    <t>Kata 44-U</t>
  </si>
  <si>
    <t>Yonaka 78</t>
  </si>
  <si>
    <t>Akegata 51-SA</t>
  </si>
  <si>
    <t>Tasogare 51-CA</t>
  </si>
  <si>
    <t>Tasogare 78-GR</t>
  </si>
  <si>
    <t>Daisen 65-BL</t>
  </si>
  <si>
    <t>Kata 44-U-DC</t>
  </si>
  <si>
    <t>Yonaka 78-SA</t>
  </si>
  <si>
    <t>325*400 / 160*400</t>
  </si>
  <si>
    <t>430*360 / 330*120</t>
  </si>
  <si>
    <t>370*365 / 110*265</t>
  </si>
  <si>
    <t>Kitagawa 100</t>
  </si>
  <si>
    <t>Yamakawa 55-U/I</t>
  </si>
  <si>
    <t>Bosen 54-U</t>
  </si>
  <si>
    <t>Bosen 57</t>
  </si>
  <si>
    <t>Bosen 59-2</t>
  </si>
  <si>
    <t>Sakaime 78-2</t>
  </si>
  <si>
    <t>Sakaime 86-2</t>
  </si>
  <si>
    <t>Sumi 100</t>
  </si>
  <si>
    <t>Sumi 86</t>
  </si>
  <si>
    <t>Sumi 78-LB</t>
  </si>
  <si>
    <t>Tedori 54-U</t>
  </si>
  <si>
    <t>Bosen 57-CH</t>
  </si>
  <si>
    <t>Sumi 78-LB-BE</t>
  </si>
  <si>
    <t>Sumi 86-BL</t>
  </si>
  <si>
    <t>Sumi 100-CH</t>
  </si>
  <si>
    <t>Daisen 78-2</t>
  </si>
  <si>
    <t>Daisen 60</t>
  </si>
  <si>
    <t>Daisen 78-LB</t>
  </si>
  <si>
    <t>Daisen 86</t>
  </si>
  <si>
    <t>Kata 54-U</t>
  </si>
  <si>
    <t>Kata 55-2-U</t>
  </si>
  <si>
    <t>Daisen 78-LB-PA</t>
  </si>
  <si>
    <t>Daisen 86-SA</t>
  </si>
  <si>
    <t>Kata 54-U-CA</t>
  </si>
  <si>
    <t>Kata 55-2-U-GR</t>
  </si>
  <si>
    <t>Yamakawa 75-U/I</t>
  </si>
  <si>
    <t>Tedori 66-U</t>
  </si>
  <si>
    <t>Daisen 77</t>
  </si>
  <si>
    <t>Tedori 66-U-EV</t>
  </si>
  <si>
    <t>Daisen 77-MA</t>
  </si>
  <si>
    <t>• Толщина материала: 10 мм
• Глубина чаши: 215 мм
• Автоматический донный клапан приобретается отдельно</t>
  </si>
  <si>
    <t>405*420 / 290*320</t>
  </si>
  <si>
    <t>525*425 / 
250*345</t>
  </si>
  <si>
    <t>Kitagawa 86-LB</t>
  </si>
  <si>
    <t>Maru 86</t>
  </si>
  <si>
    <t>Maru 86-2</t>
  </si>
  <si>
    <t>Tedori 85-2-U</t>
  </si>
  <si>
    <t>394*504 / 247*409</t>
  </si>
  <si>
    <t>375*480 / 260*305</t>
  </si>
  <si>
    <t>Sakaime 105C</t>
  </si>
  <si>
    <t>Yonaka 98C</t>
  </si>
  <si>
    <t>Yonaka 98C-PA</t>
  </si>
  <si>
    <t>Мойка Daisen 86-2-BL Artgranit/черный</t>
  </si>
  <si>
    <t>Мойка Tasogare 65-BL Artgranit/черный</t>
  </si>
  <si>
    <t>Мойка Tasogare 65-SA Artgranit/бежевый</t>
  </si>
  <si>
    <t>Нож овощной Yamata Kotai</t>
  </si>
  <si>
    <t>ИЗМЕЛЬЧИТЕЛИ</t>
  </si>
  <si>
    <t>ВОДООЧИСТИТЕЛИ</t>
  </si>
  <si>
    <t>Pure Drop 1.0</t>
  </si>
  <si>
    <t>РОЛЛ-МАТ</t>
  </si>
  <si>
    <t>КОЛАНДЕР</t>
  </si>
  <si>
    <t>РАЗДЕЛОЧНАЯ ДОСКА</t>
  </si>
  <si>
    <t>АРМАТУРА</t>
  </si>
  <si>
    <t>DRY-01-GM</t>
  </si>
  <si>
    <t>Встраиваемая сушка для посуды. Состоит из четырех отсеков: для тарелок, ножей, разделочных досок и стаканов</t>
  </si>
  <si>
    <t>DRY-01-LG</t>
  </si>
  <si>
    <t>• Ручки смесителя украшены кристаллами Swarovski
• Подключение фильтра для очистки воды</t>
  </si>
  <si>
    <t>• Подключение фильтра для очистки воды</t>
  </si>
  <si>
    <t>• Картридж: керамический D35мм;
• Отверстие для установки: ø35 мм;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 Соединительные шланги: усиленная 3х слойная цветная подводка, полный комплект соединений для подключения фильтров всех производителей</t>
  </si>
  <si>
    <t>DECORATE</t>
  </si>
  <si>
    <t>• Картридж: керамический D35мм;
• Отверстие для установки: ø35 мм;
• Высококачественная латунь сохранит воду чистой и здоровой;
• Высокий излив обеспечивает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</si>
  <si>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Okinawa</t>
  </si>
  <si>
    <t>Aogashima</t>
  </si>
  <si>
    <t>Tottori</t>
  </si>
  <si>
    <t>Kyoto</t>
  </si>
  <si>
    <t>Amagasaki</t>
  </si>
  <si>
    <t>• Классический дизайн и удобство использования, благодаря высокому изливу</t>
  </si>
  <si>
    <t>• Подключение фильтра для очистки воды
• Идеально сочетаются с мойками OMOIKIRI из искусственного гранита</t>
  </si>
  <si>
    <t>• Классический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</si>
  <si>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Классический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</si>
  <si>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Подключение фильтра для очистки воды.</t>
  </si>
  <si>
    <t>• Картридж: керамический D35мм;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</si>
  <si>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Высокий излив обеспечивает максимально удобное использование смесителя</t>
  </si>
  <si>
    <t>• Картридж: керамический D35мм;
• Отверстие для установки: ø35 мм;
• Классический, проверенный временем дизайн;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</si>
  <si>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Первый смеситель OMOIKIRI в категории 3 в 1: функция подачи холодной/горячей воды, возможность подключения фильтров для очистки и наличие вытяжного шланга;
• Картридж: керамический D35мм;
• Отверстие для установки: ø35 мм;
• Современный дизайн;
• Технология PURE LIFE®: фильтрованная вода подается по отдельной трубке и не смешивается с водопроводной водой;
• Аэратор произведен из пластика, благодаря чему на немникогда не появятся известковый налет и ржавчина;
• Полный набор креплений, соединительных шлангов, подробная инструкция и гарантийный талон — в комплекте.</t>
  </si>
  <si>
    <t>• Вытяжной шланг до 400 мм
• Подключение фильтра для очистки воды</t>
  </si>
  <si>
    <t>Akita-S</t>
  </si>
  <si>
    <t>Hotaru</t>
  </si>
  <si>
    <t>• Картридж: керамический D35мм;
• Отверстие для установки: ø35 мм;
• Современный дизайн и удобство в использовании, благодаря высокому изливу;
• Высококачественная латунь сохранит воду чистой и здоровой;
• Технология PURE LIFE: фильтрованная вода подается по отдельной трубке и не смешивается с водопроводной водой;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</si>
  <si>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Nagano</t>
  </si>
  <si>
    <t>Tonami</t>
  </si>
  <si>
    <t>Nagano-LG</t>
  </si>
  <si>
    <t>Nagano-GM</t>
  </si>
  <si>
    <t xml:space="preserve">• Картридж: керамический D35мм;
• Отверстие для установки: ø35 мм;
• Современный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t>
  </si>
  <si>
    <t>Yamada</t>
  </si>
  <si>
    <t>• Картридж: керамический D35мм;
• Отверстие для установки: ø35 мм;
• Современный дизайн;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</si>
  <si>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Kanto</t>
  </si>
  <si>
    <t>Hotaru-C-WH</t>
  </si>
  <si>
    <t>Hotaru-C-BE</t>
  </si>
  <si>
    <t>• Современный дизайн  и удобство использования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</si>
  <si>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Сменный гибкий шланг
• Подключение фильтра для очистки воды</t>
  </si>
  <si>
    <t>• Уникальная запатентованная конструкция - сочетание гибкого шланга и подачи фильтрованной воды;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</si>
  <si>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xml:space="preserve">Сменный гибкий шланг к смесителю Kanto </t>
  </si>
  <si>
    <t xml:space="preserve">• сменный шланг для смесителя Kanto
• сопротивляемость к растяжению, гибкость
</t>
  </si>
  <si>
    <t xml:space="preserve">• Теперь Вы можете комбинировать цвета шланга с корпусом смесителя
</t>
  </si>
  <si>
    <t>NEW DAY</t>
  </si>
  <si>
    <t>Wakayama</t>
  </si>
  <si>
    <t>Tanigawa</t>
  </si>
  <si>
    <t>Yatomi</t>
  </si>
  <si>
    <t>Kado</t>
  </si>
  <si>
    <t>Tateyama-S</t>
  </si>
  <si>
    <t>Shinagawa</t>
  </si>
  <si>
    <t>Tokigawa</t>
  </si>
  <si>
    <t>Umi</t>
  </si>
  <si>
    <t>OM-01</t>
  </si>
  <si>
    <t>OM-02</t>
  </si>
  <si>
    <t>ДОЗАТОРЫ</t>
  </si>
  <si>
    <t>Umi-MA</t>
  </si>
  <si>
    <t>OM-01-PA</t>
  </si>
  <si>
    <r>
      <t xml:space="preserve">В ножах серии MIKADZO Yamata </t>
    </r>
    <r>
      <rPr>
        <sz val="9"/>
        <rFont val="Calibri"/>
        <family val="2"/>
        <charset val="204"/>
        <scheme val="minor"/>
      </rPr>
      <t xml:space="preserve">клинок изготовлен из молибден-ванадиевой стали AUS 8. </t>
    </r>
    <r>
      <rPr>
        <b/>
        <sz val="9"/>
        <rFont val="Calibri"/>
        <family val="2"/>
        <charset val="204"/>
        <scheme val="minor"/>
      </rPr>
      <t xml:space="preserve">
Молибден</t>
    </r>
    <r>
      <rPr>
        <sz val="9"/>
        <rFont val="Calibri"/>
        <family val="2"/>
        <charset val="204"/>
        <scheme val="minor"/>
      </rPr>
      <t xml:space="preserve"> - используется как легирующая добавка, повышающая жаропрочность и коррозионную стойкость стали. Он также усиливает действие хрома в сплаве и улучшает прокаливаемость. Стали, в составе которых есть этот элемент, зарекомендовали себя с наилучшей стороны. </t>
    </r>
    <r>
      <rPr>
        <b/>
        <sz val="9"/>
        <rFont val="Calibri"/>
        <family val="2"/>
        <charset val="204"/>
        <scheme val="minor"/>
      </rPr>
      <t>Ванадий</t>
    </r>
    <r>
      <rPr>
        <sz val="9"/>
        <rFont val="Calibri"/>
        <family val="2"/>
        <charset val="204"/>
        <scheme val="minor"/>
      </rPr>
      <t xml:space="preserve"> - элемент, способный улучшать свойства многих сплавов. Значительно повышает прочность и износостойкость стали.  Нож из  молибден-ванадиевой стали AUS 8 будет радовать своего владельца долгие годы, требуя минимума заточки и ухода. 
</t>
    </r>
    <r>
      <rPr>
        <b/>
        <sz val="9"/>
        <rFont val="Calibri"/>
        <family val="2"/>
        <charset val="204"/>
        <scheme val="minor"/>
      </rPr>
      <t>Отличительные особенности данных моделей коллекции Yamata</t>
    </r>
    <r>
      <rPr>
        <sz val="9"/>
        <rFont val="Calibri"/>
        <family val="2"/>
        <charset val="204"/>
        <scheme val="minor"/>
      </rPr>
      <t>:
- материал ручек G10;
- материал клинка: молибден-ванадиевая сталь AUS 8;
- твердость 59 HRC; 
- рукояти ножей изготавливаются вручную</t>
    </r>
  </si>
  <si>
    <r>
      <t>В ножах серии MIKADZO Yamata-Kotai</t>
    </r>
    <r>
      <rPr>
        <sz val="9"/>
        <rFont val="Calibri"/>
        <family val="2"/>
        <charset val="204"/>
      </rPr>
      <t xml:space="preserve"> клинок изготовлен из молибден-ванадиевой стали AUS 10.
</t>
    </r>
    <r>
      <rPr>
        <b/>
        <sz val="9"/>
        <rFont val="Calibri"/>
        <family val="2"/>
        <charset val="204"/>
      </rPr>
      <t>Молибден</t>
    </r>
    <r>
      <rPr>
        <sz val="9"/>
        <rFont val="Calibri"/>
        <family val="2"/>
        <charset val="204"/>
      </rPr>
      <t xml:space="preserve"> используется как легирующая добавка, повышающая жаропрочность и коррозионную стойкость стали. Он также усиливает действие хрома в сплаве и улучшает прокаливаемость. Стали, в составе которых есть этот элемент, зарекомендовали себя с наилучшей стороны. </t>
    </r>
    <r>
      <rPr>
        <b/>
        <sz val="9"/>
        <rFont val="Calibri"/>
        <family val="2"/>
        <charset val="204"/>
      </rPr>
      <t>Ванадий</t>
    </r>
    <r>
      <rPr>
        <sz val="9"/>
        <rFont val="Calibri"/>
        <family val="2"/>
        <charset val="204"/>
      </rPr>
      <t xml:space="preserve"> - элемент, способный улучшать свойства многих сплавов. Значительно повышает прочность и износостойкость стали.
Нож из молибден-ванадиевой стали </t>
    </r>
    <r>
      <rPr>
        <b/>
        <sz val="9"/>
        <rFont val="Calibri"/>
        <family val="2"/>
        <charset val="204"/>
      </rPr>
      <t>AUS 10</t>
    </r>
    <r>
      <rPr>
        <sz val="9"/>
        <rFont val="Calibri"/>
        <family val="2"/>
        <charset val="204"/>
      </rPr>
      <t xml:space="preserve"> будет радовать своего владельца долгие годы, требуя минимума заточки и ухода.
</t>
    </r>
    <r>
      <rPr>
        <b/>
        <sz val="9"/>
        <rFont val="Calibri"/>
        <family val="2"/>
        <charset val="204"/>
      </rPr>
      <t>AUS 10</t>
    </r>
    <r>
      <rPr>
        <sz val="9"/>
        <rFont val="Calibri"/>
        <family val="2"/>
        <charset val="204"/>
      </rPr>
      <t xml:space="preserve"> (Aichi Steel Works) - это сталь с оптимальным сочетанием гибкости и твердости, специально разработанная для ножевой промышленности. Она обладает чуть меньшим, чем в VG-10, содержанием углерода при схожем проценте хрома,что повышает коррозионную стойкость AUS-10.
Нож из стали AUS-10 обладает максимальной твердостью- </t>
    </r>
    <r>
      <rPr>
        <b/>
        <sz val="9"/>
        <rFont val="Calibri"/>
        <family val="2"/>
        <charset val="204"/>
      </rPr>
      <t>60HRC</t>
    </r>
    <r>
      <rPr>
        <sz val="9"/>
        <rFont val="Calibri"/>
        <family val="2"/>
        <charset val="204"/>
      </rPr>
      <t xml:space="preserve">, по сравнению со сталями AUS-6 и AUS-8.
</t>
    </r>
    <r>
      <rPr>
        <b/>
        <sz val="9"/>
        <rFont val="Calibri"/>
        <family val="2"/>
        <charset val="204"/>
      </rPr>
      <t>Отличительные особенности данных моделей коллекции Yamata</t>
    </r>
    <r>
      <rPr>
        <sz val="9"/>
        <rFont val="Calibri"/>
        <family val="2"/>
        <charset val="204"/>
      </rPr>
      <t>:
- материал ручек G10;
- материал клинка: молибден-ванадиевая сталь AUS 10;
- твердость 60 HRC; 
- рукояти ножей изготавливаются вручную</t>
    </r>
  </si>
  <si>
    <r>
      <t xml:space="preserve">Нож овощной </t>
    </r>
    <r>
      <rPr>
        <sz val="9"/>
        <color rgb="FFFF0000"/>
        <rFont val="Calibri"/>
        <family val="2"/>
        <charset val="204"/>
        <scheme val="minor"/>
      </rPr>
      <t>*продаются по отдельности</t>
    </r>
  </si>
  <si>
    <t>YAMATA KOTAI</t>
  </si>
  <si>
    <t>YAMATA</t>
  </si>
  <si>
    <t>IMARI WHITE</t>
  </si>
  <si>
    <t>• Картридж: керамический D35мм;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</si>
  <si>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Современный дизайн и удобство использования, благодаря высокому изливу</t>
  </si>
  <si>
    <t>• Современный дизайн и удобство использования, благодаря высокому изливу
• Вытяжной шланг до 900 мм</t>
  </si>
  <si>
    <t>• Концепция смесителя была разработана российским студентом художественно-прошышленной академии им. А.Л. Штиглица Иваном Флягиным;
• Смеситель выполнен в ультрасовременном стиле и снабжен высоким поворотным шлангом, который при изменении формы всегда остается в устойчивом положении;
• Уникальная конструкция смесителя предусматривает возможность легкой замены цветных шлангов на один из трех вариаций: белый, красный и черный;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</si>
  <si>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Смеситель произведен из высококачественной японской нержавеющей стали 18/8, максимально экологичного материала для современного дома;
• Высокий излив обеспечивает максимально удобное использование смесителя;
• Технология PURE LIFE: фильтрованная вода подается по отдельной трубке и не смешивается с водопроводной водой;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</si>
  <si>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Смеситель произведен из высококачественной японской нержавеющей стали 18/8, максимально экологичного материала для современного дома</t>
  </si>
  <si>
    <t>• Картридж: керамический D35мм;
• Отверстие для установки: ø35 мм;
• Высокий излив обеспечивает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</si>
  <si>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Вытяжной шланг до 800 мм</t>
  </si>
  <si>
    <t>• Картридж: керамический D35мм;
• Отверстие для установки: ø35 мм;
• Высокий излив и вытяжной шланг обеспечивают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</si>
  <si>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Классический, проверенный временем дизайн</t>
  </si>
  <si>
    <t>• Классический современный дизайн</t>
  </si>
  <si>
    <t>• Классический дизайн  и удобство использования, благодаря высокому изливу</t>
  </si>
  <si>
    <t>• Смеситель выполнен в современном стиле и снабжен высоким поворотным изливом</t>
  </si>
  <si>
    <t>• Картридж: керамический D35мм;
• Отверстие для установки: ø35 мм;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</si>
  <si>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Классический, проверенный временем дизайн;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</si>
  <si>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Практичный однорычажный смеситель с высоким поворотным изливом;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</si>
  <si>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Аэратор произведен из специального полимерного материала,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</si>
  <si>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Гарантия: 1 год</t>
  </si>
  <si>
    <t>• Отверстие для установки: ø 25 мм;
• Емкость: пластиковая, 500 мл;
• Дозаторы легко заполняются моющим средством – нужно залить его в емкость сверху;
• Диспенсер порционно дозирует жидкое средство, необходимо только поднести к носику губку после нажатия;
• Монтаж: возможна установка на кухне и в ванной комнате.</t>
  </si>
  <si>
    <t>• Гарантия: 1 год
• Идеально сочетаются с мойками OMOIKIRI из искусственного гранита</t>
  </si>
  <si>
    <t>Tasogare 65</t>
  </si>
  <si>
    <t xml:space="preserve">Tasogare 65-GR        </t>
  </si>
  <si>
    <t xml:space="preserve">Tasogare 65-BL               </t>
  </si>
  <si>
    <t xml:space="preserve">Tasogare 65-SA          </t>
  </si>
  <si>
    <t>Artgranit/черный</t>
  </si>
  <si>
    <t>Artgranit/бежевый</t>
  </si>
  <si>
    <t>Tasogare 65-BL</t>
  </si>
  <si>
    <t>Nakagawa</t>
  </si>
  <si>
    <t>Nakagawa-BN</t>
  </si>
  <si>
    <t>Nakagawa-C</t>
  </si>
  <si>
    <t>• Высокий поворотный излив</t>
  </si>
  <si>
    <t>• Картридж: керамический D35мм;
• Отверстие для установки: ø35 мм;
• Практичный однорычажный смеситель в современном стиле.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</si>
  <si>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DRY-02-GM</t>
  </si>
  <si>
    <t>DRY-02-IN</t>
  </si>
  <si>
    <t>• Материал: нержавеющая сталь
• Цвет: вороненая сталь
• Параметры, мм: 940*200*200</t>
  </si>
  <si>
    <t>• Материал: нержавеющая сталь
• Цвет: нержавеющая сталь
• Параметры, мм: 940*200*201</t>
  </si>
  <si>
    <t xml:space="preserve">Taki 58-2-U/IF-IN-L           </t>
  </si>
  <si>
    <t xml:space="preserve">Taki 58-2-U/IF-IN-R         </t>
  </si>
  <si>
    <t>585*440</t>
  </si>
  <si>
    <t>340*400 / 180*400</t>
  </si>
  <si>
    <t xml:space="preserve">Kashiogawa 86-2-IN        </t>
  </si>
  <si>
    <t>340*400 / 180*300</t>
  </si>
  <si>
    <t>CO-03-IN</t>
  </si>
  <si>
    <t>CO-03-LG</t>
  </si>
  <si>
    <t>CO-03-GM</t>
  </si>
  <si>
    <t>• Материал: нержавеющая сталь;
• Цвет: нержавеющая сталь;
• Параметры: 390х320х120 мм</t>
  </si>
  <si>
    <t>• Материал: нержавеющая сталь;
• Цвет: светлое золото;
• Параметры: 390х320х120 мм</t>
  </si>
  <si>
    <t>• Материал: нержавеющая сталь;
• Цвет: вороненая сталь;
• Параметры: 390х320х120 мм</t>
  </si>
  <si>
    <t>СЪЕМНОЕ КРЫЛО ДЛЯ МОЕК</t>
  </si>
  <si>
    <t>RE-01-IN</t>
  </si>
  <si>
    <t>RE-01-LG</t>
  </si>
  <si>
    <t>RE-01-GM</t>
  </si>
  <si>
    <t>• Съемное крыло для мойки RE-01 увеличивает рабочую площадь.
• RE-01 помогает организовать окружающее пространство, при этом занимая мало места;</t>
  </si>
  <si>
    <t>• Материал: нержавеющая сталь;
• Цвет: нержавеющая сталь;
• Параметры: 430х330 мм</t>
  </si>
  <si>
    <t>• Материал: нержавеющая сталь;
• Цвет: светлое золото;
• Параметры: 430х330 мм</t>
  </si>
  <si>
    <t>• Материал: нержавеющая сталь;
• Цвет: вороненая сталь;
• Параметры: 430х330 мм</t>
  </si>
  <si>
    <t xml:space="preserve">• Корзины для сушки посуды OMOIKIRI позволяют удобно сушить посуду, не занимая рабочее пространство;
• Корзину можно разместить в чаше, на крыле мойки или на столешнице;
• Подходит для моек коллекций Akisame, Taki, Mizu, Tadzava, Amadare, Haruna, Bosen, Sumi, Daisen (с глубиной чаши от 400 мм).
</t>
  </si>
  <si>
    <t>Tamura</t>
  </si>
  <si>
    <t>Tamura-BN</t>
  </si>
  <si>
    <t>• Управление горячей, холодной и фильтрованной водой размещено на одной ручке
• Кольцо на изливе регулирует напор</t>
  </si>
  <si>
    <t>• Однорычажный смеситель с функцией подключения фильтрованной воды;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</si>
  <si>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Нерж. сталь 80 см</t>
  </si>
  <si>
    <t>WK-1.5-S-IN</t>
  </si>
  <si>
    <t>Арматура для полуторачашевых моек со скрытым переливом. Подходит для моек KASHIOGAWA 86-2.</t>
  </si>
  <si>
    <t>Мойка Tedori 86-2-LB-WH Tetogranit/белый</t>
  </si>
  <si>
    <t>Мойка Sakaime 78-LB-SA Tetogranit/бежевый</t>
  </si>
  <si>
    <t>Yasugata 86</t>
  </si>
  <si>
    <t>Yasugata 86-BE</t>
  </si>
  <si>
    <t>Yasugata 86-SA</t>
  </si>
  <si>
    <t>340*430</t>
  </si>
  <si>
    <t xml:space="preserve"> Sakaime 78-LB</t>
  </si>
  <si>
    <t>Sakaime 78-LB-SA</t>
  </si>
  <si>
    <t>490*430</t>
  </si>
  <si>
    <t>Tedori 86-2-LB</t>
  </si>
  <si>
    <t>Tedori 86-2-LB-EV</t>
  </si>
  <si>
    <t>Tedori 86-2-LB-WH</t>
  </si>
  <si>
    <t>360*410</t>
  </si>
  <si>
    <t>360*500</t>
  </si>
  <si>
    <t>Daisen 86-2</t>
  </si>
  <si>
    <t>Daisen 86-2-GR</t>
  </si>
  <si>
    <t>390*440/170*330</t>
  </si>
  <si>
    <t>•Материал: дерево; Цвет: венге; •Параметры: 430х300 мм.</t>
  </si>
  <si>
    <t>Nakagawa 2 PLUS</t>
  </si>
  <si>
    <t>Nakagawa 2 Plus-BN</t>
  </si>
  <si>
    <t>Nakagawa 2 Plus-C</t>
  </si>
  <si>
    <t>Nakagawa 2 Plus-GB</t>
  </si>
  <si>
    <t>• Новая удобная технология системы ручки 3в1 позволяет переключить с водопроводной на фильтрованную в одно касание</t>
  </si>
  <si>
    <t>Shinagawa 2 PLUS</t>
  </si>
  <si>
    <t>Shinagawa 2 Plus-C</t>
  </si>
  <si>
    <t>Shinagawa 2 Plus-BN</t>
  </si>
  <si>
    <t>Shinagawa 2 Plus-GB</t>
  </si>
  <si>
    <t>• Современный однорычажный смеситель 3в1;
• Технология PURE LIFE: Подключение фильтра для очистки воды. Фильтрованная вода подается по отдельной трубке и не смешивается с водопроводной водой;
• Аэратор произведен из пластика, благодаря чему на нем никогда не появится известкового налета и ржавчины;
• Идеально сочетаются с мойками OMOIKIRI из Artceramic;
• Полный набор креплений, соединительных шлангов, подробная инструкция и гарантийный талон в комплекте.</t>
  </si>
  <si>
    <t>Смеситель Shinagawa 2 Plus-C латунь/хром</t>
  </si>
  <si>
    <t>Смеситель Nakagawa 2 Plus-C латунь/хром</t>
  </si>
  <si>
    <t>Смеситель Shinagawa 2 Plus-GB латунь/графит</t>
  </si>
  <si>
    <t>Смеситель Nakagawa 2 Plus-GB латунь/графит</t>
  </si>
  <si>
    <t>CB-MARU-86</t>
  </si>
  <si>
    <t>CB-Banzen</t>
  </si>
  <si>
    <t>CB-Sumi-78-LB</t>
  </si>
  <si>
    <t>CB-Kitagawa 86-LB</t>
  </si>
  <si>
    <t>•Материал: HPL-высокопрочный пластик; 
•Цвет: дуб; 
•Параметры: 430х465 мм.</t>
  </si>
  <si>
    <t>•Материал: HPL-высокопрочный пластик; 
•Цвет: дуб; 
•Параметры: 280х420 мм.</t>
  </si>
  <si>
    <t>•Материал: HPL-высокопрочный пластик; 
•Цвет: дуб; 
•Параметры: 280х435 мм.</t>
  </si>
  <si>
    <t>•Материал: HPL-высокопрочный пластик; 
•Цвет: серый; 
•Параметры: 280х540 мм.</t>
  </si>
  <si>
    <t>•Материал: HPL-высокопрочный пластик; 
•Цвет: дуб; 
•Параметры: 383х339 мм.</t>
  </si>
  <si>
    <t>• Доска устанавливается на чашу мойки или на ее крыло, создавая дополнительную площадь для
работы;
• Разделочная доска CB-Sumi-78-LB создана специально для моек Kitagawa 86-LB бренда OMOIKIRI.</t>
  </si>
  <si>
    <t>• Доска устанавливается на чашу мойки или на ее крыло, создавая дополнительную площадь для
работы;
• Разделочная доска CB-Sumi-78-LB создана специально для моек Sumi-78-LB бренда OMOIKIRI.</t>
  </si>
  <si>
    <t>• Доска устанавливается на чашу мойки или на ее крыло, создавая дополнительную площадь для
работы;
• Разделочная доска CB-Banzen подходит ко всем мойкам коллекции Banzen бренда OMOIKIRI.</t>
  </si>
  <si>
    <t>Разделочная доска CB-Banzen</t>
  </si>
  <si>
    <t>Разделочная доска CB-Kitagawa 86-LB</t>
  </si>
  <si>
    <t>Bosen 61</t>
  </si>
  <si>
    <t>Bosen 61-SA</t>
  </si>
  <si>
    <t>Bosen 61-BL</t>
  </si>
  <si>
    <t>Bosen 61-PL</t>
  </si>
  <si>
    <t>Bosen 61-CH</t>
  </si>
  <si>
    <t>Bosen 61-WH</t>
  </si>
  <si>
    <t>Bosen 61-BE</t>
  </si>
  <si>
    <t>610*500</t>
  </si>
  <si>
    <t xml:space="preserve">540*400 </t>
  </si>
  <si>
    <t>Tasogare 86</t>
  </si>
  <si>
    <t>Tasogare 86-CA</t>
  </si>
  <si>
    <t>Tasogare 86-PA</t>
  </si>
  <si>
    <t>Tasogare 86-BE</t>
  </si>
  <si>
    <t>Tasogare 86-DC</t>
  </si>
  <si>
    <t>Tasogare 86-GR</t>
  </si>
  <si>
    <t>Tasogare 86-BL</t>
  </si>
  <si>
    <t>Tasogare 86-SA</t>
  </si>
  <si>
    <t xml:space="preserve"> Tasogare 65-CA</t>
  </si>
  <si>
    <t>Artgranit/карамель</t>
  </si>
  <si>
    <t xml:space="preserve"> Tasogare 65-PA</t>
  </si>
  <si>
    <t>Artgranit/пастила</t>
  </si>
  <si>
    <t>Tasogare 65-BE</t>
  </si>
  <si>
    <t>Artgranit/ваниль</t>
  </si>
  <si>
    <t xml:space="preserve"> Tasogare 65-DC</t>
  </si>
  <si>
    <t>Artgranit/темный шоколад</t>
  </si>
  <si>
    <t>CB-03-WOOD-S</t>
  </si>
  <si>
    <t>CB-04-WOOD-L</t>
  </si>
  <si>
    <t>•Материал: дерево; 
•Цвет: венге; 
•Параметры: 270х403 мм.</t>
  </si>
  <si>
    <t>•Материал: дерево; 
•Цвет: венге; 
•Параметры: 300х550 мм.</t>
  </si>
  <si>
    <t>Доска устанавливается на чашу мойки или на ее крыло, создавая дополнительную площадь для
работы;
• Разделочная доска CB-03-WOOD-S для моек Omoikiri подходит ко всем моделям моек с шириной чаши от 365 до 400 мм и длиной от 275мм.</t>
  </si>
  <si>
    <t>Доска устанавливается на чашу мойки или на ее крыло, создавая дополнительную площадь для
работы;
• Разделочная доска CB-04-WOOD-L для моек Omoikiri подходит ко всем моделям с шириной мойки до 510 мм.</t>
  </si>
  <si>
    <t>Разделочная доска CB-03-WOOD-S</t>
  </si>
  <si>
    <t>Разделочная доска CB-04-WOOD-L</t>
  </si>
  <si>
    <t>Мойка Sakaime 78-LB-BE Tetogranit/ваниль</t>
  </si>
  <si>
    <t>Мойка Sakaime 78-LB-BL Tetogranit/черный</t>
  </si>
  <si>
    <t>Sakaime 78-LB-BE</t>
  </si>
  <si>
    <t>Sakaime 78-LB-BL</t>
  </si>
  <si>
    <t>Мойка Tedori 86-2-LB-BE Tetogranit/ваниль</t>
  </si>
  <si>
    <t>Мойка Tedori 86-2-LB-CH Tetogranit/шампань</t>
  </si>
  <si>
    <t>Мойка Tedori 86-2-LB-SA Tetogranit/бежевый</t>
  </si>
  <si>
    <t>Мойка Tedori 86-2-LB-BL Tetogranit/черный</t>
  </si>
  <si>
    <t>Мойка Tedori 86-2-LB-PL Tetogranit/платина</t>
  </si>
  <si>
    <t>Tedori 86-2-LB-BE</t>
  </si>
  <si>
    <t>Tedori 86-2-LB-CH</t>
  </si>
  <si>
    <t>Tedori 86-2-LB-SA</t>
  </si>
  <si>
    <t>Tedori 86-2-LB-BL</t>
  </si>
  <si>
    <t>Tedori 86-2-LB-PL</t>
  </si>
  <si>
    <t>Yasugata 86-PL</t>
  </si>
  <si>
    <t>Yasugata 86-CH</t>
  </si>
  <si>
    <t>Мойка Yasugata 86-SA Tetogranit/бежевый</t>
  </si>
  <si>
    <t>Мойка Yasugata 86-BE Tetogranit/ваниль</t>
  </si>
  <si>
    <t>Мойка Yasugata 86-PL Tetogranit/платина</t>
  </si>
  <si>
    <t>Мойка Yasugata 86-CH Tetogranit/шампань</t>
  </si>
  <si>
    <t>Tedori 68</t>
  </si>
  <si>
    <t>Tedori 68-CH</t>
  </si>
  <si>
    <t>Tedori 57</t>
  </si>
  <si>
    <t>Tedori 57-BL</t>
  </si>
  <si>
    <t>Tedori-57-WH</t>
  </si>
  <si>
    <t>Tedori 57-BE</t>
  </si>
  <si>
    <t>Мойка Tedori 57-BL Tetogranit/черный</t>
  </si>
  <si>
    <t>Tedori 54-U-BL</t>
  </si>
  <si>
    <t>Tedori 54-U-WH</t>
  </si>
  <si>
    <t>Tedori 54-U-PL</t>
  </si>
  <si>
    <t>Omi 44-U/I-AB</t>
  </si>
  <si>
    <t>Bosen 20-U-CH</t>
  </si>
  <si>
    <t>Bosen 38-U-CH</t>
  </si>
  <si>
    <t>Sakaime 68-CH</t>
  </si>
  <si>
    <t>Sakaime 78-CH</t>
  </si>
  <si>
    <t>Yasugata 48R-CH</t>
  </si>
  <si>
    <t>Sumi 65-CH</t>
  </si>
  <si>
    <t xml:space="preserve">Sumi 79-CH               </t>
  </si>
  <si>
    <t>Bosen 54-U-CH</t>
  </si>
  <si>
    <t>Bosen 59-2-CH</t>
  </si>
  <si>
    <t>Sakaime 78-2-CH</t>
  </si>
  <si>
    <t>Sakaime 86-2-CH</t>
  </si>
  <si>
    <t xml:space="preserve">Sumi 86-CH        </t>
  </si>
  <si>
    <t xml:space="preserve">Sumi 100-CH               </t>
  </si>
  <si>
    <t>Maru 86-CH</t>
  </si>
  <si>
    <t>Maru 86-2-CH</t>
  </si>
  <si>
    <t>Sakaime 105C-CH</t>
  </si>
  <si>
    <t xml:space="preserve">Daisen 86-2-PA     </t>
  </si>
  <si>
    <t xml:space="preserve">Daisen 86-2-GR     </t>
  </si>
  <si>
    <t xml:space="preserve">Daisen 86-2-BL      </t>
  </si>
  <si>
    <t>Daisen 86-2-BE</t>
  </si>
  <si>
    <t>Daisen 86-2-SA</t>
  </si>
  <si>
    <t>Daisen 86-2-CA</t>
  </si>
  <si>
    <t>Мойка Daisen 86-2-BE Artgranit/ваниль</t>
  </si>
  <si>
    <t>Мойка Daisen 86-2-SA Artgranit/бежевый</t>
  </si>
  <si>
    <t>Yasugata 86-DC</t>
  </si>
  <si>
    <t>Yasugata 86-BL</t>
  </si>
  <si>
    <t>Yasugata 86-WH</t>
  </si>
  <si>
    <t>Tetogranit/Leningrad grey</t>
  </si>
  <si>
    <t>Мойка Yasugata 86-BL Tetogranit/черный</t>
  </si>
  <si>
    <t>Мойка Yasugata 86-WH Tetogranit/белый</t>
  </si>
  <si>
    <t>Sakaime 78-LB-WH</t>
  </si>
  <si>
    <t>Sakaime 78-LB-CH</t>
  </si>
  <si>
    <t>Sakaime 78-LB-PL</t>
  </si>
  <si>
    <t>Мойка Sakaime 78-LB-WH Tetogranit/белый</t>
  </si>
  <si>
    <t>Мойка Sakaime 78-LB-CH Tetogranit/шампань</t>
  </si>
  <si>
    <t>Мойка Sakaime 78-LB-PL Tetogranit/платина</t>
  </si>
  <si>
    <t>Tedori-57-CH</t>
  </si>
  <si>
    <t>Tedori-57-BE</t>
  </si>
  <si>
    <t>Tedori-57-SA</t>
  </si>
  <si>
    <t>Tedori-57-PL</t>
  </si>
  <si>
    <t>Мойка Tedori 57-BE Tetogranit/ваниль</t>
  </si>
  <si>
    <t>Мойка Tedori 57-WH Tetogranit/белый</t>
  </si>
  <si>
    <t>Мойка Tedori 57-CH Tetogranit/шампань</t>
  </si>
  <si>
    <t>Мойка Tedori 57-SA Tetogranit/бежевый</t>
  </si>
  <si>
    <t>Мойка Tedori 57-PL Tetogranit/платина</t>
  </si>
  <si>
    <t>Tedori 79</t>
  </si>
  <si>
    <t>Tedori 79-EV</t>
  </si>
  <si>
    <t>790*510</t>
  </si>
  <si>
    <t>730*380</t>
  </si>
  <si>
    <t>Bosen 54-U-GR</t>
  </si>
  <si>
    <t>ПНЕВМАТИЧЕСКАЯ КНОПКА ДЛЯ ИЗМЕЛЬЧИТЕЛЯ</t>
  </si>
  <si>
    <t>• Материал: нержавеющая сталь, пластик
• Цвет: вороненая сталь
• Отверстие для установки, мм: Ø 35
• Длина шланга, мм: 103</t>
  </si>
  <si>
    <t>• Материал: нержавеющая сталь, пластик
• Цвет: светлое золото
• Отверстие для установки, мм: Ø 35
• Длина шланга, мм: 103</t>
  </si>
  <si>
    <t>• Материал: нержавеющая сталь, пластик
• Цвет: латунь
• Отверстие для установки, мм: Ø 35
• Длина шланга, мм: 103</t>
  </si>
  <si>
    <t>Пневматическая кнопка для измельчителя SW-01-AB</t>
  </si>
  <si>
    <t>Пневматическая кнопка для измельчителя SW-01-GM</t>
  </si>
  <si>
    <t>Пневматическая кнопка для измельчителя SW-01-LG</t>
  </si>
  <si>
    <r>
      <t xml:space="preserve">MIKADZO Imari – </t>
    </r>
    <r>
      <rPr>
        <sz val="9"/>
        <rFont val="Calibri"/>
        <family val="2"/>
        <charset val="204"/>
        <scheme val="minor"/>
      </rPr>
      <t xml:space="preserve">это ножи из циркониевой керамики.
</t>
    </r>
    <r>
      <rPr>
        <b/>
        <sz val="9"/>
        <rFont val="Calibri"/>
        <family val="2"/>
        <charset val="204"/>
        <scheme val="minor"/>
      </rPr>
      <t xml:space="preserve">Назначение: </t>
    </r>
    <r>
      <rPr>
        <sz val="9"/>
        <rFont val="Calibri"/>
        <family val="2"/>
        <charset val="204"/>
        <scheme val="minor"/>
      </rPr>
      <t>предназначены для ежедневного нарезания фруктов, овощей и мяса без костей.</t>
    </r>
    <r>
      <rPr>
        <b/>
        <sz val="9"/>
        <rFont val="Calibri"/>
        <family val="2"/>
        <charset val="204"/>
        <scheme val="minor"/>
      </rPr>
      <t xml:space="preserve"> 
Основные особенности:</t>
    </r>
    <r>
      <rPr>
        <sz val="9"/>
        <rFont val="Calibri"/>
        <family val="2"/>
        <charset val="204"/>
        <scheme val="minor"/>
      </rPr>
      <t xml:space="preserve"> 
- Ножи MIKADZO Imari обладают высокой степенью твердости до 8.6 по шкале Мооса (Mohs), что приравнивается к 87 HRC.
-Химическая нейтральность (не переносят ионы металла в пищу, не разрушаются от кислот и жиров в овощах и фруктах, никогда не заржавеют). 
-Продукты, которые вы нарезаете керамическим ножом, не вступают в химическую реакцию, не окисляются и сохраняют все свои полезные свойства. 
-Ножи MIKADZO Imari из циркониевой керамики очень острые и в несколько раз дольше держат заводскую заточку, чем стальные ножи.
- Керамические ножи MIKADZO из серии Imari достаточно пластичные. они обладают повышенной ударопрочностью и устойчивостью режущей кромки, что гарантирует их эффективное и комфортное использование в течение всего срока службы 
 - Ручка сделана из прорезиненного ABS-пластика, который не скользит в руках.
</t>
    </r>
    <r>
      <rPr>
        <b/>
        <sz val="9"/>
        <rFont val="Calibri"/>
        <family val="2"/>
        <charset val="204"/>
        <scheme val="minor"/>
      </rPr>
      <t xml:space="preserve">Отличительные особенности данных моделей коллекции Imari:
</t>
    </r>
    <r>
      <rPr>
        <sz val="9"/>
        <rFont val="Calibri"/>
        <family val="2"/>
        <charset val="204"/>
        <scheme val="minor"/>
      </rPr>
      <t>- материал ручки: прорезиненный пластик;</t>
    </r>
    <r>
      <rPr>
        <b/>
        <sz val="9"/>
        <rFont val="Calibri"/>
        <family val="2"/>
        <charset val="204"/>
        <scheme val="minor"/>
      </rPr>
      <t xml:space="preserve">
</t>
    </r>
    <r>
      <rPr>
        <sz val="9"/>
        <rFont val="Calibri"/>
        <family val="2"/>
        <charset val="204"/>
        <scheme val="minor"/>
      </rPr>
      <t xml:space="preserve">- материал клинка: циркониевая керамика белого цвета с нанесением уникального рисунка на лезвие ножа; 
-твердость 8.6 по шкале Mooca (Mohc) - 87 HRC </t>
    </r>
    <r>
      <rPr>
        <b/>
        <sz val="9"/>
        <rFont val="Calibri"/>
        <family val="2"/>
        <charset val="204"/>
        <scheme val="minor"/>
      </rPr>
      <t xml:space="preserve">
</t>
    </r>
  </si>
  <si>
    <t>WK-1-R-A-IN</t>
  </si>
  <si>
    <t>• Материал: нержавеющая сталь          • Цвет: нержавеющая сталь                         • Размер выпуска: 3,5 дюйма</t>
  </si>
  <si>
    <t>Арматура с клапаном-автоматом для одночашевых моек с круглым переливом. Идеально подходит для моек BOSEN, TEDORI, SAKAIME, YASUGATA, SUMI, MARU, DAISEN, YONAKA, MIYA, MANMARU, AKEGATA, SAROMA</t>
  </si>
  <si>
    <t>410*410</t>
  </si>
  <si>
    <t>510*410</t>
  </si>
  <si>
    <t>570*510</t>
  </si>
  <si>
    <t>860*435</t>
  </si>
  <si>
    <t>•Материал: нержавеющая сталь                •Цвет: латунь                              •Размер выпуска: 3,5 дюйма</t>
  </si>
  <si>
    <t>• Материал: нержавеющая сталь          • Цвет: латунь                                 • Размер выпуска: 3,5 дюйма</t>
  </si>
  <si>
    <t>Латунь/Латунь</t>
  </si>
  <si>
    <t>Декоративная накладка для выпуска в цвете AB. Для моек с диаметром выпуска 3,5 дюйма.</t>
  </si>
  <si>
    <t>• Материал: нержавеющая сталь
• Цвет: античная латунь                                 
• Размер выпуска: 3,5 дюйма</t>
  </si>
  <si>
    <t>• Материал: нержавеющая сталь
• Цвет: античная латунь                                 
• Размер выпуска: 3,5 дюйма
• Отверстие для установки ручки управления донным клапаном: Ø 25мм</t>
  </si>
  <si>
    <t>Арматура с клапаном- автоматом для одночашевых моек с круглым переливом. Подходит для моек OMOIKIRI (YASUGATA, MANMARU, YONAKA, DAISEN, MARU, BOSEN, TEDORI, SUMI, MIYA, AKEGATA и SAKAIME).</t>
  </si>
  <si>
    <t xml:space="preserve">Арматура для одночашевых моек с круглым переливом. Подходит для моек OMOIKIRI (YASUGATA, MANMARU, YONAKA, DAISEN, MARU, BOSEN, TEDORI, SUMI, MIYA, AKEGATA и SAKAIME). 
</t>
  </si>
  <si>
    <t>Арматура с клапаном- автоматом для полуторачашевых моек с круглым переливом. Подходит для моек OMOIKIRI (YASUGATA, YONAKA, DAISEN, MARU, BOSEN, TEDORI и SAKAIME).</t>
  </si>
  <si>
    <t>• Материал: нержавеющая сталь
• Цвет: античная латунь</t>
  </si>
  <si>
    <t>Сменный круглый перелив для арматуры серии WK подходит для моек с круглым переливом.</t>
  </si>
  <si>
    <t xml:space="preserve">• Материал: нержавеющая сталь
• Цвет: античная латунь                                 </t>
  </si>
  <si>
    <t>Сменный прямоугольный перелив для арматуры серии WK подходит для моек с прямоугольным переливом.</t>
  </si>
  <si>
    <t xml:space="preserve">• Материал: нержавеющая сталь
• Цвет: вороненая сталь                                </t>
  </si>
  <si>
    <t xml:space="preserve">• Материал: нержавеющая сталь
• Цвет: светлое золото                                   </t>
  </si>
  <si>
    <t xml:space="preserve">Дозатор для моющего средства OM-02-GB латунь/графит    </t>
  </si>
  <si>
    <t>Mori</t>
  </si>
  <si>
    <t xml:space="preserve">• смеситель для установки под окно c высоким поворотным изливом
• можно встроить в мойку любого материала и типа монтажа.
</t>
  </si>
  <si>
    <t>530*460</t>
  </si>
  <si>
    <t>500*420</t>
  </si>
  <si>
    <t>Bosen 38-U-GR</t>
  </si>
  <si>
    <t>Tetogranit/Leningrad Grey</t>
  </si>
  <si>
    <t>Мойка Bosen 38-U-GR Tetogranit/leningrad grey</t>
  </si>
  <si>
    <t>Мойка Bosen 54-U-GR Tetogranit/leningrad grey</t>
  </si>
  <si>
    <t>Мойка Bosen 59-2-GR Tetogranit/leningrad grey</t>
  </si>
  <si>
    <t>Мойка Bosen 61-WH Tetogranit/белый</t>
  </si>
  <si>
    <t>Мойка Bosen 61-GR Tetogranit/leningrad grey</t>
  </si>
  <si>
    <t>Мойка Bosen 61-SA Tetogranit/бежевый</t>
  </si>
  <si>
    <t>Мойка Bosen 61-PL Tetogranit/платина</t>
  </si>
  <si>
    <t>Мойка Bosen 61-CH Tetogranit/шампань</t>
  </si>
  <si>
    <t>Мойка Bosen 61-BL Tetogranit/черный</t>
  </si>
  <si>
    <t>Мойка Bosen 61-BE Tetogranit/ваниль</t>
  </si>
  <si>
    <t>Мойка Sakaime 68-GR Tetogranit/leningrad grey</t>
  </si>
  <si>
    <t>Мойка Sakaime 78-LB-GR Tetogranit/leningrad grey</t>
  </si>
  <si>
    <t>Мойка Sakaime 79-GR Tetogranit/leningrad grey</t>
  </si>
  <si>
    <t>Bosen 59-2-GR</t>
  </si>
  <si>
    <t>Bosen 61-GR</t>
  </si>
  <si>
    <t>Sumi 65-GR</t>
  </si>
  <si>
    <t>Sakaime 68-GR</t>
  </si>
  <si>
    <t>Sakaime 78-LB-GR</t>
  </si>
  <si>
    <t>Sakaime 79-GR</t>
  </si>
  <si>
    <t>Tadzava 75-U/I-IN</t>
  </si>
  <si>
    <t>750х440</t>
  </si>
  <si>
    <t>710х400</t>
  </si>
  <si>
    <t>DEC-AB</t>
  </si>
  <si>
    <t>OM-02-GB</t>
  </si>
  <si>
    <t>WK-1CL-R-AB022</t>
  </si>
  <si>
    <t>WK-1CL-R-AB022-A</t>
  </si>
  <si>
    <t>OV-1-R-AB022</t>
  </si>
  <si>
    <t>OV-1-S-AB022</t>
  </si>
  <si>
    <t>OV-1-R-LG</t>
  </si>
  <si>
    <t>Sumi 78-LB-GR</t>
  </si>
  <si>
    <t>Yasugata 48R-GR</t>
  </si>
  <si>
    <t>Bosen 41-GR</t>
  </si>
  <si>
    <t>Bosen 57-GR</t>
  </si>
  <si>
    <t>Sakaime 60E-GR</t>
  </si>
  <si>
    <t>440*360</t>
  </si>
  <si>
    <t>Bosen 20-U-GR</t>
  </si>
  <si>
    <t>Omi 76-U/I-IN</t>
  </si>
  <si>
    <t>765x457</t>
  </si>
  <si>
    <t>713x405</t>
  </si>
  <si>
    <t>• Метод производства: цельнотянутая
• Толщина материала: 1 мм
• Глубина чаши: 210 мм
• Автоматический донный клапан приобретается отдельно</t>
  </si>
  <si>
    <t>• Метод производства: цельнотянутое
• Толщина материала: 0,8 мм
• Глубина чаши: 200 мм
• Автоматический донный клапан приобретается отдельно</t>
  </si>
  <si>
    <t>• Метод производства: цельнотянутое
• Толщина материала: 1 мм
• Глубина чаши: 200 мм
• Автоматический донный клапан приобретается отдельно</t>
  </si>
  <si>
    <t>• Метод производства: цельнотянутое
• Толщина материала: 1 мм
• Глубина чаши: 200 / 150 мм
• Декоративный корзинчатый элемент
• Автоматический донный клапан приобретается отдельно</t>
  </si>
  <si>
    <t>• Метод производства: цельнотянутая
• Толщина материала: 1 мм
• Глубина чаши: 200 мм
• Автоматический донный клапан приобретается отдельно</t>
  </si>
  <si>
    <t xml:space="preserve">Omi 54-U/I-IN            </t>
  </si>
  <si>
    <t xml:space="preserve">Измельчитель пищевых отходов OMOIKIRI NAGARE 500 предназначен для быстрой утилизации пищевых отходов. Подходит для семьи из 4 человек. Благодаря легкому весу диспоузер можно установить на мойке любого типа.
OMOIKIRI NAGARE 500 перемалывает отходы в мельчайшие частицы за несколько секунд без использования острых ножей и лезвий. Экономичный двигатель и
малошумная работа делают OMOIKIRI NAGARE 500 прекрасным вариантом для городской квартиры.
Комплектация:
- кнопка пневматического запуска в цвете BN "цвет нержавеющей стали";
- брызгозагородитель;
- крышка-толкатель;
- сливное колено;
- инструкция. </t>
  </si>
  <si>
    <t xml:space="preserve">Измельчитель пищевых отходов OMOIKIRI NAGARE 750 предназначен для быстрой утилизации пищевых отходов в любом количестве. Подходит для городских квартир и загородных домов. OMOIKIRI NAGARE 750 перемалывает отходы в мельчайшие частицы за несколько секунд без использования острых ножей и лезвий.
Измельчители OMOIKIRI подходят для всех типов моек из нержавеющей стали и искусственного гранита.
Комплектация:
- кнопка пневматического запуска в цвете BN "цвет нержавеющей стали";
- брызгозагородитель;
- крышка-толкатель;
- сливное колено;
- инструкция. </t>
  </si>
  <si>
    <t xml:space="preserve">Измельчитель пищевых отходов OMOIKIRI NAGARE 1000 предназначен для применения и решения проблем по утилизации пищевых отходов в полупромышленных
масштабах: кафе, ресторанах, офисах, школьных и дошкольных столовых и клиниках.
OMOIKIRI NAGARE 1000 – это идеальный выбор для малого и среднего бизнеса общественного питания. Благодаря легкому весу диспоузер можно установить на мойке любого типа. Измельчитель перемалывает отходы в мельчайшие частицы за несколько секунд без использования острых ножей и лезвий. 
Комплектация:
- кнопка пневматического запуска в цвете BN "цвет нержавеющей стали";
- брызгозагородитель;
- крышка-толкатель;
- сливное колено;
- инструкция. </t>
  </si>
  <si>
    <t>CO-05-IN</t>
  </si>
  <si>
    <t>• На дне коландера расположены небольшие отверстия, что позволяет удобно использовать
его для размораживания продуктов, сушки столовых приборов, для сливания воды после
отваривания продуктов и промывания фруктов и овощей;
• Коландер может крепиться в чаше мойки, либо на ее крыле.</t>
  </si>
  <si>
    <t>Pure Drop 2.1.4s</t>
  </si>
  <si>
    <t>M-Complex 5S</t>
  </si>
  <si>
    <t xml:space="preserve">Модуль сменный мембранный «M-Complex 5S» с обратноосмотической мембраной очищает воду от органических и неорганических соединений, солей, а также умягчает воду. Мембрана представляет собой защитный экран, вода под давлением проходит сквозь него и освобождается от всех вредных примесей, бактерий и вирусов, солей жесткости, а также нитритов
и нитратов. Это является залогом того, что никакие вредные примеси не пройдут через мембрану –
даже в микроскопических количествах.
</t>
  </si>
  <si>
    <t>Мойка Bosen 41-GR Tetogranit/leningrad grey</t>
  </si>
  <si>
    <t>Мойка Tedori 57-GR Tetogranit/leningrad grey</t>
  </si>
  <si>
    <t>Tedori-57-GR</t>
  </si>
  <si>
    <t>Yonaka 78-LB</t>
  </si>
  <si>
    <t>Водоочиститель Pure Drop Lite</t>
  </si>
  <si>
    <t>Мойка Kitagawa 100-GB Artceramic/графит</t>
  </si>
  <si>
    <t>Мойка Kitagawa 100-WH Artceramic/белый</t>
  </si>
  <si>
    <t>Мойка Kitagawa 86-LB-GB Artceramic/графит</t>
  </si>
  <si>
    <t>Мойка Kitagawa 86-LB-WH Artceramic/белый</t>
  </si>
  <si>
    <t>Мойка Sumi 78-LB-BE Tetogranit/ваниль</t>
  </si>
  <si>
    <t>Мойка Sumi 78-LB-BL Tetogranit/черный</t>
  </si>
  <si>
    <t>Мойка Sumi 78-LB-CH Tetogranit/шампань</t>
  </si>
  <si>
    <t>Мойка Sumi 78-LB-GR Tetogranit/leningrad grey</t>
  </si>
  <si>
    <t>Мойка Sumi 78-LB-PL Tetogranit/платина</t>
  </si>
  <si>
    <t>Мойка Sumi 78-LB-SA Tetogranit/бежевый</t>
  </si>
  <si>
    <t>Мойка Sumi 78-LB-WH Tetogranit/белый</t>
  </si>
  <si>
    <t>Мойка Tasogare 51-BE Artgranit/ваниль</t>
  </si>
  <si>
    <t>Мойка Tasogare 51-PA Artgranit/пастила</t>
  </si>
  <si>
    <t>Мойка Tasogare 51-SA Artgranit/бежевый</t>
  </si>
  <si>
    <t>Мойка Tasogare 78-PA Artgranit/пастила</t>
  </si>
  <si>
    <t>Мойка Tedori 66-U-BE Tetogranit/ваниль</t>
  </si>
  <si>
    <t>Мойка Tedori 66-U-BL Tetogranit/черный</t>
  </si>
  <si>
    <t>Мойка Tedori 66-U-CH Tetogranit/шампань</t>
  </si>
  <si>
    <t>Мойка Tedori 66-U-GR Tetogranit/leningrad grey</t>
  </si>
  <si>
    <t>Мойка Tedori 66-U-PL Tetogranit/платина</t>
  </si>
  <si>
    <t>Мойка Tedori 66-U-SA Tetogranit/бежевый</t>
  </si>
  <si>
    <t>Мойка Tedori 66-U-WH Tetogranit/белый</t>
  </si>
  <si>
    <t>Мойка Tedori 85-2-U-BE Tetogranit/ваниль</t>
  </si>
  <si>
    <t>Мойка Tedori 85-2-U-BL Tetogranit/черный</t>
  </si>
  <si>
    <t>Мойка Tedori 85-2-U-CH Tetogranit/шампань</t>
  </si>
  <si>
    <t>Мойка Tedori 85-2-U-PL Tetogranit/платина</t>
  </si>
  <si>
    <t>Мойка Tedori 85-2-U-SA Tetogranit/бежевый</t>
  </si>
  <si>
    <t>Мойка Tedori 85-2-U-WH Tetogranit/белый</t>
  </si>
  <si>
    <t>Мойка Yamakawa 45-U/I-GB Artceramic/графит</t>
  </si>
  <si>
    <t>Мойка Yamakawa 45-U/I-WH Artceramic/белый</t>
  </si>
  <si>
    <t>Мойка Yamakawa 55-U/I-GB Artceramic/графит</t>
  </si>
  <si>
    <t>Мойка Yamakawa 55-U/I-WH Artceramic/белый</t>
  </si>
  <si>
    <t>Мойка Yamakawa 75-U/I-GB Artceramic/графит</t>
  </si>
  <si>
    <t>Мойка Yamakawa 75-U/I-WH Artceramic/белый</t>
  </si>
  <si>
    <t>Мойка Akegata 51-GR Artgranit/leningrad grey</t>
  </si>
  <si>
    <t>Мойка Daisen 86-2-GR Artgranit/leningrad grey</t>
  </si>
  <si>
    <t>Мойка Kitagawa 100-GR Artceramic/leningrad grey</t>
  </si>
  <si>
    <t>Мойка Kitagawa 86-LB-GR Artceramic/leningrad grey</t>
  </si>
  <si>
    <t>Мойка Sakaime 60E-GR Tetogranit/leningrad grey</t>
  </si>
  <si>
    <t>Мойка Tasogare 51-GR Artgranit/leningrad grey</t>
  </si>
  <si>
    <t>Мойка Tasogare 65-GR Artgranit/leningrad grey</t>
  </si>
  <si>
    <t>Мойка Yamakawa 45-U/I-GR Artceramic/leningrad grey</t>
  </si>
  <si>
    <t>Мойка Yamakawa 55-U/I-GR Artceramic/leningrad grey</t>
  </si>
  <si>
    <t>Мойка Yamakawa 75-U/I-GR Artceramic/leningrad grey</t>
  </si>
  <si>
    <t>Мойка Yasugata 48R-GR Tetogranit/leningrad grey</t>
  </si>
  <si>
    <t>Мойка Maru 86-BE Tetogranit/ваниль</t>
  </si>
  <si>
    <t>Мойка Maru 86-BL Tetogranit/черный</t>
  </si>
  <si>
    <t>Мойка Akegata 51-BL Artgranit/черный</t>
  </si>
  <si>
    <t>Мойка Tasogare 51-BL Artgranit/черный</t>
  </si>
  <si>
    <t>Мойка Tasogare 78-BL Artgranit/черный</t>
  </si>
  <si>
    <t>Мойка Tedori 54-U-BL Tetogranit/черный</t>
  </si>
  <si>
    <t>Мойка Tedori 79-BL Tetogranit/черный</t>
  </si>
  <si>
    <t>Мойка Akegata 51-SA Artgranit/бежевый</t>
  </si>
  <si>
    <t>Мойка Tasogare 78-SA Artgranit/бежевый</t>
  </si>
  <si>
    <t>Мойка Tedori 54-U-SA Tetogranit/бежевый</t>
  </si>
  <si>
    <t>Мойка Tedori 79-SA Tetogranit/бежевый</t>
  </si>
  <si>
    <t>Мойка Tedori 54-U-BE Tetogranit/ваниль</t>
  </si>
  <si>
    <t>Мойка Tedori 79-BE Tetogranit/ваниль</t>
  </si>
  <si>
    <t xml:space="preserve">Дозатор для моющего средства OM-01-PA латунь/пастила </t>
  </si>
  <si>
    <t>Мойка Maru 86-SA Tetogranit/бежевый</t>
  </si>
  <si>
    <t>Мойка Tasogare 65-BE Artgranit/ваниль</t>
  </si>
  <si>
    <t>Мойка Tasogare 65-PA Artgranit/пастила</t>
  </si>
  <si>
    <t>Мойка Tasogare 86-BE Artgranit/ваниль</t>
  </si>
  <si>
    <t>Мойка Tasogare 86-BL Artgranit/черный</t>
  </si>
  <si>
    <t>Мойка Tasogare 86-GR Artgranit/leningrad grey</t>
  </si>
  <si>
    <t>Мойка Tasogare 86-PA Artgranit/пастила</t>
  </si>
  <si>
    <t>Мойка Tasogare 86-SA Artgranit/бежевый</t>
  </si>
  <si>
    <t>Комплект сменных модулей MOD 2.0</t>
  </si>
  <si>
    <t>Комплект сменных модулей MOD 1.0</t>
  </si>
  <si>
    <t>Коландер CO-04-IN нерж.сталь/нержавеющая сталь</t>
  </si>
  <si>
    <t>Коландер CO-02-IN нерж.сталь/нержавеющая сталь</t>
  </si>
  <si>
    <t>Водоочиститель Pure Drop 2.1.4S</t>
  </si>
  <si>
    <t>Корзина для мойки CO-03-IN нерж.сталь/нержавеющая сталь</t>
  </si>
  <si>
    <t>Корзина для мойки CO-03-GM нерж.сталь/вороненая сталь</t>
  </si>
  <si>
    <t>Мойка Bosen 57-GR Tetogranit/leningrad grey</t>
  </si>
  <si>
    <t>Мойка Sakaime 78-GR Tetogranit/leningrad grey</t>
  </si>
  <si>
    <t>Sakaime 78-GR</t>
  </si>
  <si>
    <t>Дозатор для моющего средства OM-01-BE латунь/ваниль</t>
  </si>
  <si>
    <t>Дозатор для моющего средства OM-02-BN латунь/нержавеющая сталь</t>
  </si>
  <si>
    <t>Мойка Tasogare 78-BE Artgranit/ваниль</t>
  </si>
  <si>
    <t>Мойка Tasogare 78-GR Artgranit/leningrad grey</t>
  </si>
  <si>
    <t>Мойка Tedori 54-U-CH Tetogranit/шампань</t>
  </si>
  <si>
    <t>Мойка Tedori 79-CH Tetogranit/шампань</t>
  </si>
  <si>
    <t>Мойка Tedori 54-U-PL Tetogranit/платина</t>
  </si>
  <si>
    <t>Мойка Tedori 79-PL Tetogranit/платина</t>
  </si>
  <si>
    <t>Мойка Tedori 54-U-WH Tetogranit/белый</t>
  </si>
  <si>
    <t>Мойка Tedori 79-WH Tetogranit/белый</t>
  </si>
  <si>
    <t>Мойка Tedori 68-BL Tetogranit/черный</t>
  </si>
  <si>
    <t>Мойка Tedori 68-CH Tetogranit/шампань</t>
  </si>
  <si>
    <t>Мойка Tedori 68-PL Tetogranit/платина</t>
  </si>
  <si>
    <t>Мойка Tedori 68-WH Tetogranit/белый</t>
  </si>
  <si>
    <t>Мойка Tedori 68-SA Tetogranit/бежевый</t>
  </si>
  <si>
    <t>Нож "Шеф" Damascus Suminagashi</t>
  </si>
  <si>
    <t>Нож овощной Damascus Suminagashi</t>
  </si>
  <si>
    <t>Нож сантоку Damascus Suminagashi</t>
  </si>
  <si>
    <t>Нож универсальный Damascus Suminagashi</t>
  </si>
  <si>
    <t>Модуль сменный M-Complex 4</t>
  </si>
  <si>
    <t>Модуль сменный M-Complex 5</t>
  </si>
  <si>
    <t>Модуль сменный M-Complex 5S</t>
  </si>
  <si>
    <t>Мойка Akegata 51-BE Artgranit/ваниль</t>
  </si>
  <si>
    <t>Мойка Akegata 51-PA Artgranit/пастила</t>
  </si>
  <si>
    <t>Ролл-мат ROLL-01-IN нерж.сталь/черный</t>
  </si>
  <si>
    <t>Ролл-мат ROLL-03-IN нерж.сталь/черный</t>
  </si>
  <si>
    <t xml:space="preserve">Ролл-мат ROLL-02-IN нерж.сталь/черный  </t>
  </si>
  <si>
    <t>Разделочная доска CB-Sumi 78-LB</t>
  </si>
  <si>
    <t>Разделочная доска CB-Maru 86</t>
  </si>
  <si>
    <t>Оборачиваемое съемное крыло для моек RE-01-GM нерж.сталь/вороненая сталь</t>
  </si>
  <si>
    <t>Оборачиваемое съемное крыло для моек RE-01-LG нерж.сталь/светлое золото</t>
  </si>
  <si>
    <t>Оборачиваемое съемное крыло для моек RE-01-IN нерж.сталь/нержавеющая сталь</t>
  </si>
  <si>
    <t>Модуль сменный V-Complex 1</t>
  </si>
  <si>
    <t>Смеситель Akita-S-BN латунь/нержавеющая сталь</t>
  </si>
  <si>
    <t>Смеситель Akita-S-C латунь/хром</t>
  </si>
  <si>
    <t>Смеситель Kyoto-G латунь/золото</t>
  </si>
  <si>
    <t>Смеситель Nagano-BN латунь/нержавеющая сталь</t>
  </si>
  <si>
    <t>Смеситель Nakagawa-C латунь/хром</t>
  </si>
  <si>
    <t>Смеситель Shinagawa-C латунь/хром</t>
  </si>
  <si>
    <t>Смеситель Tanigawa-BN латунь/нержавеющая сталь</t>
  </si>
  <si>
    <t>Смеситель Tamura-BN латунь/нержавеющая сталь</t>
  </si>
  <si>
    <t>Смеситель Aogashima-BN латунь/нержавеющая сталь</t>
  </si>
  <si>
    <t>Смеситель Kado-BN латунь/нержавеющая сталь</t>
  </si>
  <si>
    <t>Смеситель Nakagawa 2 Plus-BN латунь/нержавеющая сталь</t>
  </si>
  <si>
    <t>Смеситель Shinagawa 2 Plus-BN латунь/нержавеющая сталь</t>
  </si>
  <si>
    <t>Смеситель Umi-BN латунь/нержавеющая сталь</t>
  </si>
  <si>
    <t>Смеситель Tonami-BN латунь/нержавеющая сталь</t>
  </si>
  <si>
    <t>Смеситель Yamada-BN латунь/нержавеющая сталь</t>
  </si>
  <si>
    <t>Daisen 60-DC</t>
  </si>
  <si>
    <t>WK-2-R-IN-A</t>
  </si>
  <si>
    <t>Арматура WK-1C-IN нержавеющая сталь</t>
  </si>
  <si>
    <t>Арматура WK-1C-LG светлое золото</t>
  </si>
  <si>
    <t>Арматура WK-1-A-AB античная латунь</t>
  </si>
  <si>
    <t>Арматура WK-1-A-GM вороненая сталь</t>
  </si>
  <si>
    <t>Арматура WK-1-A-IN нержавеющая сталь</t>
  </si>
  <si>
    <t>Арматура WK-1-A-LG светлое золото</t>
  </si>
  <si>
    <t>Арматура WK-1,5-S-IN нержавеющая сталь</t>
  </si>
  <si>
    <t>Арматура WK-1-S-AB античная латунь</t>
  </si>
  <si>
    <t>Арматура WK-1-S-GM вороненая сталь</t>
  </si>
  <si>
    <t>Арматура WK-1-S-IN нержавеющая сталь</t>
  </si>
  <si>
    <t>Арматура WK-1.5-IN нержавеющая сталь</t>
  </si>
  <si>
    <t>Арматура WK-1CL-R-A-AB022 античная латунь</t>
  </si>
  <si>
    <t>Арматура WK-1,5CL-R-A-AB022 античная латунь</t>
  </si>
  <si>
    <t>Арматура WK-1C-GM вороненая сталь</t>
  </si>
  <si>
    <t>Арматура WK-1-IN нержавеющая сталь</t>
  </si>
  <si>
    <t>Арматура WK-1-GM вороненая сталь</t>
  </si>
  <si>
    <t>Арматура WK-1-AB античная латунь</t>
  </si>
  <si>
    <t>Арматура WK-1-R-A-IN нержавеющая сталь</t>
  </si>
  <si>
    <t>Арматура WK-1-R-IN нержавеющая сталь</t>
  </si>
  <si>
    <t>Арматура WK-1-R-G золото</t>
  </si>
  <si>
    <t>Арматура WK-1-R-AB античная латунь</t>
  </si>
  <si>
    <t>Арматура WK-1CL-R-AB022 античная латунь</t>
  </si>
  <si>
    <t>Арматура WK-2-A-LG светлое золото</t>
  </si>
  <si>
    <t>Арматура WK-2-A-IN нержавеющая сталь</t>
  </si>
  <si>
    <t>Арматура WK-2-A-GM вороненая сталь</t>
  </si>
  <si>
    <t>Арматура WK-2C-LG светлое золото</t>
  </si>
  <si>
    <t>Арматура WK-2C-IN нержавеющая сталь</t>
  </si>
  <si>
    <t>Арматура WK-2C-GM вороненая сталь</t>
  </si>
  <si>
    <t>Арматура WK-2-R-A-IN нержавеющая сталь</t>
  </si>
  <si>
    <t>Декоративная накладка для выпуска DEC-GM нерж.сталь/вороненая сталь</t>
  </si>
  <si>
    <t>Декоративная накладка для выпуска DEC-LG нерж.сталь/светлое золото</t>
  </si>
  <si>
    <t>Декоративная накладка для выпуска DEC-IN нерж.сталь/нержавеющая сталь</t>
  </si>
  <si>
    <t>Декоративная накладка для выпуска DEC-AB нерж.сталь/латунь</t>
  </si>
  <si>
    <t>Комплект сменных колец для смесителя Amagasaki AM-01-AB латунь/латунь</t>
  </si>
  <si>
    <t>Пневматическая кнопка для измельчителя SW-01-LG нерж.сталь/светлое золото</t>
  </si>
  <si>
    <t>Пневматическая кнопка для измельчителя SW-01-GM нерж.сталь/вороненая сталь</t>
  </si>
  <si>
    <t>Пневматическая кнопка для измельчителя SW-01-AB нерж.сталь/латунь</t>
  </si>
  <si>
    <t>Сменное кольцо AM-02-AB для дозаторов OM-01-AB античная латунь</t>
  </si>
  <si>
    <t>Латунь/Золото</t>
  </si>
  <si>
    <t>Латунь/Античная Латунь</t>
  </si>
  <si>
    <t>Латунь/Античное Серебро</t>
  </si>
  <si>
    <t>Латунь/Хром</t>
  </si>
  <si>
    <t>Латунь/Нержавеющая сталь</t>
  </si>
  <si>
    <t>Латунь/Ваниль</t>
  </si>
  <si>
    <t>Латунь/Черный</t>
  </si>
  <si>
    <t>Латунь/Шампань</t>
  </si>
  <si>
    <t>Латунь/Темный Шоколад</t>
  </si>
  <si>
    <t>Латунь/Эверест</t>
  </si>
  <si>
    <t>Латунь/Белый</t>
  </si>
  <si>
    <t>Латунь/Платина</t>
  </si>
  <si>
    <t>Латунь/Бежевый</t>
  </si>
  <si>
    <t>Латунь/Пастила</t>
  </si>
  <si>
    <t>Латунь/Leningrad Grey</t>
  </si>
  <si>
    <t>Латунь/Марципан</t>
  </si>
  <si>
    <t>Латунь/Карамель</t>
  </si>
  <si>
    <t>Латунь/Хром/Бежевый</t>
  </si>
  <si>
    <t>Латунь/Хром/Белый</t>
  </si>
  <si>
    <t>Латунь/Нержавеющая сталь/Белый</t>
  </si>
  <si>
    <t>Латунь/Вороненая сталь/Белый</t>
  </si>
  <si>
    <t>Латунь/Вороненая сталь/Красный</t>
  </si>
  <si>
    <t>Латунь/Вороненая сталь/Голубой</t>
  </si>
  <si>
    <t>Латунь/Светлое Золото</t>
  </si>
  <si>
    <t>Латунь/Вороненая сталь</t>
  </si>
  <si>
    <t>Латунь/Хром/Белый гибкий шланг</t>
  </si>
  <si>
    <t>Латунь/Светлое Золото/Черный гибкий шланг</t>
  </si>
  <si>
    <t>Латунь/Вороненая сталь/Красный гибкий шланг</t>
  </si>
  <si>
    <t>Латунь/Нержавеющая сталь/Белый гибкий шланг</t>
  </si>
  <si>
    <t>Силикон/Серый</t>
  </si>
  <si>
    <t>Силикон/Красный</t>
  </si>
  <si>
    <t>Силикон/Белый</t>
  </si>
  <si>
    <t>Силикон/Черный</t>
  </si>
  <si>
    <t>Латунь/Светлое золото</t>
  </si>
  <si>
    <t>Латунь/Нержавеющая сталь/Серый гибкий шланг</t>
  </si>
  <si>
    <t>Латунь/Нержавеющая сталь/Красный гибкий шланг</t>
  </si>
  <si>
    <t>Латунь/Нержавеющая сталь/Черный гибкий шланг</t>
  </si>
  <si>
    <t>Нерж. сталь/Нержавеющая сталь</t>
  </si>
  <si>
    <t xml:space="preserve">Латунь/Leningrad Grey </t>
  </si>
  <si>
    <t>Латунь/Нержавеющая сталь/Черный</t>
  </si>
  <si>
    <t xml:space="preserve">Латунь/Шампань </t>
  </si>
  <si>
    <t xml:space="preserve">Латунь/Пастила  </t>
  </si>
  <si>
    <t xml:space="preserve">Латунь/Карамель  </t>
  </si>
  <si>
    <t xml:space="preserve">Отличительные особенности:
• Многоступенчатая система фильтрации 
• Инновационная нить с активными ионами задерживает тяжелые и токсичные металлы и отсекает опасные для здоровья механические и органические примеси.
• Активные ионы серебра предотвращают размножение микроорганизмов. 
• Замена модулей производится менее чем за 1 минуту без дополнительных инструментов. 
• Удобно устанавливается под мойку и занимает минимум пространства. 
Комплектация:
• Водоочиститель
• Сменный модуль V-Complex 1. Начальная очистка.
• Сменный модуль V-Complex 2. Обеззараживание воды.
• Сменный модуль V-Complex 3. Окончательная очистка.
• Полный набор соединительных элементов в комплекте.                 </t>
  </si>
  <si>
    <t>Отличительные особенности:
• Многоступенчатая система фильтрации 
• Инновационная нить с активными ионами задерживает тяжелые и токсичные металлы и отсекает опасные для здоровья механические и органические примеси.
• Активные ионы серебра предотвращают размножение микроорганизмов. 
• Замена модулей производится менее чем за 1 минуту без дополнительных инструментов. 
• Удобно устанавливается под мойку и занимает минимум пространства. 
• Гарантия – 3 года.
Комплектация:
•Водоочиститель
•Сменный модуль V-Complex 4. Предварительная очистка.
•Сменный модуль V-Complex 5. Глубокая очистка.
•Сменный модуль V-Complex 3. Окончательная очистка.
•Полный набор соединительных элементов в комплекте.</t>
  </si>
  <si>
    <t>Отличительные особенности:    •Объем накопительного бака 5 л.
•Минимальное давление воды 1.5 атм.
•Скорость фильтрации до 0,22 л/мин.
•Тонкость очистки до 0,0005 микрон                          Комплектация:                                        • Водоочиститель.
• Сменный модуль фильтрующий V-Complex 1. Механическая очистка.
• Мембрана М-Complex 5. 380 л воды в сутки.
• Сменный модуль минерализатор М-Complex 4. Финишная очистка и насыщение минералами.
• Полный набор соединительных элементов в комплекте.</t>
  </si>
  <si>
    <t xml:space="preserve">Отличительные особенности: •Ресурс комплекта модулей 10000 л 
•Рекомендуемая скорость фильтрации 3,0 л/мин
•Габаритные размеры 260×90×340
•Максимальное рабочее давление воды 0,63 мПа (6,5 ат)
•Температура воды +5…+38℃
•Масса, не более 3,0 кг
</t>
  </si>
  <si>
    <t>ROLL-03-IN</t>
  </si>
  <si>
    <t xml:space="preserve">• Материал: нержавеющая сталь
• Цвет: вороненая сталь
• Параметры, мм: 1240*200*200
</t>
  </si>
  <si>
    <t xml:space="preserve">• Материал: нержавеющая сталь
• Цвет: светлое золото
• Параметры, мм: 1240*200*200
</t>
  </si>
  <si>
    <t>Mizu 78-IN</t>
  </si>
  <si>
    <t>Sagami 63-IN</t>
  </si>
  <si>
    <t>Kashiogawa 60-IN</t>
  </si>
  <si>
    <t>Asida 51-IN</t>
  </si>
  <si>
    <t>Kasumigaura 65-IN</t>
  </si>
  <si>
    <t>Tadzava 44-U/I Ultra IN</t>
  </si>
  <si>
    <t xml:space="preserve">Tadzava 44-U/I Quadro IN                </t>
  </si>
  <si>
    <t>Sagami 79-IN</t>
  </si>
  <si>
    <t>Kashiogawa 79-IN</t>
  </si>
  <si>
    <t>Kashiogawa 86-IN</t>
  </si>
  <si>
    <t>Цвет</t>
  </si>
  <si>
    <t xml:space="preserve"> светлое золото</t>
  </si>
  <si>
    <t>нержавеющая сталь</t>
  </si>
  <si>
    <t xml:space="preserve"> вороненая сталь</t>
  </si>
  <si>
    <t>латунь</t>
  </si>
  <si>
    <t>вороненая сталь</t>
  </si>
  <si>
    <t>светлое золото</t>
  </si>
  <si>
    <t>Akisame 86-IN-R</t>
  </si>
  <si>
    <t>Akisame 86-IN-L</t>
  </si>
  <si>
    <t>Amadare 45-IN</t>
  </si>
  <si>
    <t>Akisame 46-LG</t>
  </si>
  <si>
    <t>Akisame 46-IN</t>
  </si>
  <si>
    <t>Akisame 46-GM</t>
  </si>
  <si>
    <t>Kasumigaura 77-IN</t>
  </si>
  <si>
    <t xml:space="preserve">Omi 44-U/I Quadro IN                         </t>
  </si>
  <si>
    <t>Mizu 78-2-IN</t>
  </si>
  <si>
    <t>Mizu 78-LB-IN</t>
  </si>
  <si>
    <t>Tadzava 54-U/I Ultra IN</t>
  </si>
  <si>
    <t>Ashi 56-IN</t>
  </si>
  <si>
    <t>Haruna 86-IN</t>
  </si>
  <si>
    <t>Sagami 79-2-IN</t>
  </si>
  <si>
    <t>Amadare 50-IN</t>
  </si>
  <si>
    <t>Yamakawa 45-U/I-WH</t>
  </si>
  <si>
    <t>Yamakawa 45-U/I-GR</t>
  </si>
  <si>
    <t>Yamakawa 45-U/I-GB</t>
  </si>
  <si>
    <t>Akegata 51-BL</t>
  </si>
  <si>
    <t>Akegata 51-GR</t>
  </si>
  <si>
    <t>Akegata-51-BE</t>
  </si>
  <si>
    <t>Akegata-51-PA</t>
  </si>
  <si>
    <t>Tasogare 51-BL</t>
  </si>
  <si>
    <t>Tasogare 51-GR</t>
  </si>
  <si>
    <t>Tasogare-51-BE</t>
  </si>
  <si>
    <t>Tasogare-51-SA</t>
  </si>
  <si>
    <t>Tasogare 51-PA</t>
  </si>
  <si>
    <t>Tasogare 78-BL</t>
  </si>
  <si>
    <t xml:space="preserve">Tasogare 78-SA </t>
  </si>
  <si>
    <t>Tasogare-78-BE</t>
  </si>
  <si>
    <t>Tasogare 78-DC</t>
  </si>
  <si>
    <t>Tasogare-78-CA</t>
  </si>
  <si>
    <t>Tasogare 78-PA</t>
  </si>
  <si>
    <t>Tasogare-78-GR</t>
  </si>
  <si>
    <t>Kitagawa 100-GR</t>
  </si>
  <si>
    <t>Kitagawa 100-GB</t>
  </si>
  <si>
    <t>Kitagawa 100-WH</t>
  </si>
  <si>
    <t>Yamakawa 55-U/I-WH</t>
  </si>
  <si>
    <t>Yamakawa 55-U/I-GR</t>
  </si>
  <si>
    <t>Yamakawa 55-U/I-GB</t>
  </si>
  <si>
    <t>Sumi 78-LB-BL</t>
  </si>
  <si>
    <t>Sumi 78-LB-CH</t>
  </si>
  <si>
    <t>Sumi 78-LB-PL</t>
  </si>
  <si>
    <t>Sumi 78-LB-SA</t>
  </si>
  <si>
    <t>Sumi 78-LB-WH</t>
  </si>
  <si>
    <t>Yamakawa 75-U/I-WH</t>
  </si>
  <si>
    <t>Yamakawa 75-U/I-GR</t>
  </si>
  <si>
    <t>Yamakawa 75-U/I-GB</t>
  </si>
  <si>
    <t>Tedori 66-U-BE</t>
  </si>
  <si>
    <t>Tedori 66-U-BL</t>
  </si>
  <si>
    <t>Tedori 66-U-CH</t>
  </si>
  <si>
    <t>Tedori 66-U-PL</t>
  </si>
  <si>
    <t>Tedori 66-U-SA</t>
  </si>
  <si>
    <t>Tedori 66-U-GR</t>
  </si>
  <si>
    <t>Tedori 66-U-WH</t>
  </si>
  <si>
    <t>Tedori 68-BL</t>
  </si>
  <si>
    <t>Tedori 68-SA</t>
  </si>
  <si>
    <t>Tedori 68-DC</t>
  </si>
  <si>
    <t>Tedori 68-PL</t>
  </si>
  <si>
    <t>Tedori 68-WH</t>
  </si>
  <si>
    <t>Tedori 79-BE</t>
  </si>
  <si>
    <t>Tedori 79-BL</t>
  </si>
  <si>
    <t>Tedori 79-CH</t>
  </si>
  <si>
    <t>Tedori 79-SA</t>
  </si>
  <si>
    <t>Tedori 79-DC</t>
  </si>
  <si>
    <t>Tedori 79-PL</t>
  </si>
  <si>
    <t>Tedori 79-GR</t>
  </si>
  <si>
    <t>Tedori 79-WH</t>
  </si>
  <si>
    <t>Kitagawa 86-LB-GB</t>
  </si>
  <si>
    <t>Kitagawa 86-LB-WH</t>
  </si>
  <si>
    <t>Kitagawa 86-LB-GR</t>
  </si>
  <si>
    <t>• Метод производства: цельнотянутое
• Толщина материала: 0,9 мм
• Глубина чаши: 180 мм
• Декоративный корзинчатый элемент
• Автоматический донный клапан приобретается отдельно</t>
  </si>
  <si>
    <t>350*400*210(R25)</t>
  </si>
  <si>
    <t>450*400*210(R25)</t>
  </si>
  <si>
    <r>
      <t>• Метод производства: цельнотянутое
• Толщина материала: 0,9 мм
• Глубина чаши: 180 / 147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</si>
  <si>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сварное
• Толщина материала: 0,7 мм
• Глубина чаши: 150 мм
• Декоративный корзинчатый элемент
• Автоматический донный клапан приобретается отдельно</t>
  </si>
  <si>
    <t xml:space="preserve">Комплект сменных модулей MOD 1.0 (V-Complex 1, V-Complex 2, V-Complex 3) предназначен для Pure Drop 1.0
 «V-Complex 1» производит предварительную очистку воды. Задерживает тяжелые и токсичные металлы. Концентрирует в себе опасные для здоровья механические и органические примеси. Срок службы - 1 год.
 «V-Complex 2» производит очистку воды от микроорганизмов. Инновационная японская мембрана удаляет из воды абсолютно все бактерии без химических добавок. Мембрана «NanoTube»   задерживает микроорганизмы  внутри, пропуская чистую, безопасную для здоровья воду.  Срок службы - 1 год.
 «V-Complex 3» способствует окончательному  удалению активного хлора, тяжелых металлов и органических веществ. 
</t>
  </si>
  <si>
    <t>Комплект сменных модулей OMOIKIRI MOD 2.0 (V-Complex 4, V-Complex 5, V-Complex 3) предназначен для видоочистителя OMOIKIRI Pure Drop LITE.
Модуль "V-Complex 4. Предварительная очистка." Неразборный сменный модуль с полипропиленовым картриджем внутри. Эффективно используется для воды с высоким содержанием механический примесей, позволяет продлить жизнь основным сорбционным модулям.
Модуль "V-Complex 5. Глубокая очистка" изготовлен по технологии карбонблок с волокном с использованием мелкодисперсного активированного кокосового угля. Благодаря плотной структуре эффективно удаляет из воды органические примеси и активный хлор. Отфильтровывает частицы размером до 3 микрон. Ионообменные нити Vivalon с модифицированными селективными хелатными группами глубоко и необратимо очищает воду от тяжёлых металлов. Содержит серебро в активной ионной форме. 
Модуль "V-Complex 3. Окончательная очистка" - сверхплотный карбонблок с волокном, изготовленный из порошкообразного активированного кокосового угля. Удаляет остаточные концентрации органических примесей и тяжёлых металлов. Отфильтровывает частицы размером до 0,8 микрон. Модифицированные нити Vivalon распределяют потоки воды в сверхплотной фильтрующей среде для достижения наилучшей очистки. Содержит серебро в активной ионной форме.</t>
  </si>
  <si>
    <t>Доска устанавливается на чашу мойки или на ее крыло, создавая дополнительную площадь для
работы;
• Разделочная доска CB-01-WOOD для моек Omoikiri, подходит ко всем моделям Akisame (кроме 20-U) и Taki (кроме 20-U);
Материал: дерево; Цвет: венге; Параметры: 390х430 мм.</t>
  </si>
  <si>
    <t>• Доска устанавливается на чашу мойки или на ее крыло, создавая дополнительную площадь для
работы;
• Разделочная доска CB-MARU-86 создана специально для моек Maru 86 бренда OMOIKIRI.</t>
  </si>
  <si>
    <t>• Материал: нержавеющая сталь          • Цвет: нержавеющая сталь                              • Размер выпуска: 3,5 дюйма</t>
  </si>
  <si>
    <t>• Материал: нержавеющая сталь          • Цвет: нержавеющая сталь                                 • Размер выпуска: 3,5 дюйма</t>
  </si>
  <si>
    <t>• Метод производства: сварное
• Толщина материала: 0,9 мм
• Глубина чаши: 195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</si>
  <si>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190 мм
• Декоративный корзинчатый элемент
• Автоматический донный клапан приобретается отдельно</t>
  </si>
  <si>
    <r>
      <t>• Метод производства: сварное
• Толщина материала: 0,9 мм
• Глубина чаши: 195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</si>
  <si>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сварное
• Толщина материала: 0,8 мм
• Глубина чаши: 190 мм
• Декоративный корзинчатый элемент
• Автоматический донный клапан приобретается отдельно</t>
  </si>
  <si>
    <r>
      <t>• Метод производства: цельнотянутое
• Толщина материала: 1 мм
• Глубина чаши: 190 мм
• Декоративный корзинчатый элемент
• Автоматический донный клапан приобретается отдельно</t>
    </r>
    <r>
      <rPr>
        <b/>
        <sz val="9"/>
        <rFont val="Calibri"/>
        <family val="2"/>
        <charset val="204"/>
      </rPr>
      <t xml:space="preserve">
</t>
    </r>
  </si>
  <si>
    <t>• Толщина материала: 10 мм
• Глубина чаши: 195 мм
• Автоматический донный клапан приобретается отдельно</t>
  </si>
  <si>
    <t>Takamatsu-S</t>
  </si>
  <si>
    <t>Смеситель Takamatsu-S-BN латунь/нержавеющая сталь</t>
  </si>
  <si>
    <t>• Метод производства: цельнотянутое
• Толщина материала: 0,8 мм
• Глубина чаши: 160 мм
• Декоративный корзинчатый элемент
• Автоматический донный клапан приобретается отдельно</t>
  </si>
  <si>
    <t>• Толщина материала: 10 мм
• Глубина чаши: 195/130 мм
• Автоматический донный клапан приобретается отдельно</t>
  </si>
  <si>
    <t>• Толщина материала: 10 мм
• Глубина чаши: 190/190 мм
• Автоматический донный клапан приобретается отдельно</t>
  </si>
  <si>
    <r>
      <t>• Метод производства: сварное
• Толщина материала: 1 мм
• Глубина чаши: 185 мм
• Декоративный корзинчатый элемент
• Автоматический донный клапан приобретается отдельно</t>
    </r>
    <r>
      <rPr>
        <b/>
        <sz val="9"/>
        <rFont val="Calibri"/>
        <family val="2"/>
        <charset val="204"/>
      </rPr>
      <t xml:space="preserve">
</t>
    </r>
  </si>
  <si>
    <t>Bosen 47</t>
  </si>
  <si>
    <t>Bosen 47-BL</t>
  </si>
  <si>
    <t>Bosen 47-BE</t>
  </si>
  <si>
    <t>Bosen 47-WH</t>
  </si>
  <si>
    <t>Bosen 47-DC</t>
  </si>
  <si>
    <t>Bosen 47-GR</t>
  </si>
  <si>
    <t>Bosen 47-CH</t>
  </si>
  <si>
    <t>470*500</t>
  </si>
  <si>
    <t>Bosen 44-U</t>
  </si>
  <si>
    <t>Bosen 44-U-BE</t>
  </si>
  <si>
    <t>Bosen 44-U-BL</t>
  </si>
  <si>
    <t xml:space="preserve">Bosen 44-U-BE </t>
  </si>
  <si>
    <t>Bosen 44-U-WH</t>
  </si>
  <si>
    <t xml:space="preserve">Bosen 44-U-CH   </t>
  </si>
  <si>
    <t>Мойка Bosen 44-U-BL Tetogranit/черный</t>
  </si>
  <si>
    <t>Мойка Bosen 44-U-BE Tetogranit/ваниль</t>
  </si>
  <si>
    <t>Мойка Bosen 44-U-WH Tetogranit/белый</t>
  </si>
  <si>
    <t>Мойка Bosen 44-U-CH Tetogranit/шампань</t>
  </si>
  <si>
    <t>Мойка Bosen 47-BE Tetogranit/ваниль</t>
  </si>
  <si>
    <t>Мойка Bosen 47-BL Tetogranit/черный</t>
  </si>
  <si>
    <t>Мойка Bosen 47-CH Tetogranit/шампань</t>
  </si>
  <si>
    <t>Мойка Bosen 47-GR Tetogranit/leningrad grey</t>
  </si>
  <si>
    <t>Мойка Bosen 47-WH Tetogranit/белый</t>
  </si>
  <si>
    <t>Tadzava 54-U/I-IN</t>
  </si>
  <si>
    <t>ROLL-01-LG</t>
  </si>
  <si>
    <t>ROLL-01-GM</t>
  </si>
  <si>
    <t>ROLL-01-Silicone-BL</t>
  </si>
  <si>
    <t>• Материал: черный силикон
• Цвет: нержавеющая сталь
• Параметры: 425x350 мм.</t>
  </si>
  <si>
    <t>Ролл-мат ROLL-01-Silicone-BL черный силикон</t>
  </si>
  <si>
    <t>Ролл-мат ROLL-01-LG нерж.сталь/светлое золото</t>
  </si>
  <si>
    <t>Ролл-мат ROLL-01-GM нерж.сталь/вороненая сталь</t>
  </si>
  <si>
    <t>Sumi 79-GR</t>
  </si>
  <si>
    <t>Мойка Bosen 20-U-GR Tetogranit/leningrad grey</t>
  </si>
  <si>
    <t>Мойка Sumi 79-GR Tetogranit/leningrad grey</t>
  </si>
  <si>
    <t>Tedori 68-GR</t>
  </si>
  <si>
    <t>Мойка Tedori 68-GR Tetogranit/leningrad grey</t>
  </si>
  <si>
    <t>Bosen 44-U-PL</t>
  </si>
  <si>
    <t>Мойка Bosen 44-U-PL Tetogranit/платина</t>
  </si>
  <si>
    <t>Kitagawa 83-2-U-GB</t>
  </si>
  <si>
    <t>Kitagawa 83-2-U-WH</t>
  </si>
  <si>
    <t>836*488</t>
  </si>
  <si>
    <t xml:space="preserve">365*421 / 365*421 </t>
  </si>
  <si>
    <t>Kitagawa 83-2-U</t>
  </si>
  <si>
    <t xml:space="preserve">Omi 20-U-IN          </t>
  </si>
  <si>
    <t>200х365</t>
  </si>
  <si>
    <t>170х340</t>
  </si>
  <si>
    <t>• Метод производства: цельнотянутое
• Толщина материала: 0,8 мм
• Глубина чаши: 130 мм
• Автоматический донный клапан приобретается отдельно</t>
  </si>
  <si>
    <t>Мойка Bosen 47-SA Tetogranit/бежевый</t>
  </si>
  <si>
    <t>Bosen 47-SA</t>
  </si>
  <si>
    <t>Мойка Bosen 44-U-SA Tetogranit/бежевый</t>
  </si>
  <si>
    <t>Bosen 44-U-SA</t>
  </si>
  <si>
    <t>Bosen 80-2-BL</t>
  </si>
  <si>
    <t>Bosen 80-2-SA</t>
  </si>
  <si>
    <t>Bosen 80-2-DC</t>
  </si>
  <si>
    <t>Bosen 80-2-CH</t>
  </si>
  <si>
    <t>800*530</t>
  </si>
  <si>
    <t>347*420/347*420</t>
  </si>
  <si>
    <t>Мойка Bosen 80-2-BL Tetogranit/черный</t>
  </si>
  <si>
    <t>Мойка Bosen 80-2-CH Tetogranit/шампань</t>
  </si>
  <si>
    <t>Мойка Bosen 80-2-SA Tetogranit/бежевый</t>
  </si>
  <si>
    <t>Bosen 80-2</t>
  </si>
  <si>
    <t>Amadare 39</t>
  </si>
  <si>
    <t>• Метод производства: цельнотянутое
• Толщина материала: 1 мм
• Глубина чаши: 190мм
• Автоматический донный клапан приобретается отдельно</t>
  </si>
  <si>
    <t>390х505</t>
  </si>
  <si>
    <t>340х400</t>
  </si>
  <si>
    <t>Taki 74-U/IF-GM</t>
  </si>
  <si>
    <t>Taki 74-U/IF-IN</t>
  </si>
  <si>
    <t>Taki 74-U/IF-LG</t>
  </si>
  <si>
    <t>740х440</t>
  </si>
  <si>
    <t>700х400</t>
  </si>
  <si>
    <t>Sakaime 100-2</t>
  </si>
  <si>
    <t>Sakaime 100-2-BL</t>
  </si>
  <si>
    <t>350*430/150*330</t>
  </si>
  <si>
    <t>Мойка Sakaime 100-2-BL Tetogranit/черный</t>
  </si>
  <si>
    <t>Мойка Tedori 54-U-GR Tetogranit/leningrad grey</t>
  </si>
  <si>
    <t>Tedori 54-U-GR</t>
  </si>
  <si>
    <t>Tetogranit/leningrad grey</t>
  </si>
  <si>
    <t>Сменная горловина для измельчителя NA-04 представлена в четырех цветах: LG, GM, G и AB. Замена горловины позволит соблюсти единство цвета на вашей кухне. Подходит ко всем измельчителям коллекции Nagare.</t>
  </si>
  <si>
    <t>•Материал: нержавеющая сталь;
•Цвет: вороненая сталь.</t>
  </si>
  <si>
    <t>•Материал: нержавеющая сталь;
•Цвет: светлое золото.</t>
  </si>
  <si>
    <t>•Материал: нержавеющая сталь;
•Цвет: античная латунь.</t>
  </si>
  <si>
    <t>Wakayama-LG (старый артикул OWA-PVD-LG-35)</t>
  </si>
  <si>
    <t>Wakayama-GM (старый артикул OWA-PVD-GM-35)</t>
  </si>
  <si>
    <t>WINDOW</t>
  </si>
  <si>
    <t>Tetogranit/платина</t>
  </si>
  <si>
    <t>Bosen 47-PL</t>
  </si>
  <si>
    <t>Мойка Bosen 47-PL Tetogranit/платина</t>
  </si>
  <si>
    <t>Yasugata 86-GR</t>
  </si>
  <si>
    <t>Мойка Yasugata 86-GR Tetogranit/leningrad grey</t>
  </si>
  <si>
    <t>Bosen 44-U-GR</t>
  </si>
  <si>
    <t>Мойка Bosen 44-U-GR Tetogranit/leningrad grey</t>
  </si>
  <si>
    <t>Sakaime 78-2-GR</t>
  </si>
  <si>
    <t>Мойка Sakaime 78-2-GR Tetogranit/leningrad grey</t>
  </si>
  <si>
    <t>Sakaime 86-2-GR</t>
  </si>
  <si>
    <t>Мойка Sakaime 86-2-GR Tetogranit/leningrad grey</t>
  </si>
  <si>
    <t xml:space="preserve">Sumi 86-GR              </t>
  </si>
  <si>
    <t>Мойка Sumi 86-GR Tetogranit/leningrad grey</t>
  </si>
  <si>
    <t xml:space="preserve">Sumi 100-GR               </t>
  </si>
  <si>
    <t>Мойка Sumi 100-GR Tetogranit/leningrad grey</t>
  </si>
  <si>
    <t>Bosen 80-2-WH</t>
  </si>
  <si>
    <t>Bosen 80-2-BE</t>
  </si>
  <si>
    <t>Bosen 80-2-PL</t>
  </si>
  <si>
    <t>Bosen 80-2-GR</t>
  </si>
  <si>
    <t>Мойка Bosen 80-2-WH Tetogranit/белый</t>
  </si>
  <si>
    <t>Мойка Bosen 80-2-BE Tetogranit/ваниль</t>
  </si>
  <si>
    <t>Мойка Bosen 80-2-PL Tetogranit/платина</t>
  </si>
  <si>
    <t>Мойка Bosen 80-2-GR Tetogranit/leningrad grey</t>
  </si>
  <si>
    <t>Maru 86-GR</t>
  </si>
  <si>
    <t>Мойка Maru 86-GR Tetogranit/leningrad grey</t>
  </si>
  <si>
    <t>Maru 86-2-GR</t>
  </si>
  <si>
    <t>Мойка Maru 86-2-GR Tetogranit/leningrad grey</t>
  </si>
  <si>
    <t>Tedori 85-2-U-GR</t>
  </si>
  <si>
    <t>Мойка Tedori 85-2-U-GR Tetogranit/leningrad grey</t>
  </si>
  <si>
    <t>Tedori 86-2-LB-GR</t>
  </si>
  <si>
    <t>Мойка Tedori 86-2-LB-GR Tetogranit/leningrad grey</t>
  </si>
  <si>
    <t>Sakaime 105C-GR</t>
  </si>
  <si>
    <t>Мойка Sakaime 105C-GR Tetogranit/leningrad grey</t>
  </si>
  <si>
    <t xml:space="preserve">Tadzava 22-U/I-IN </t>
  </si>
  <si>
    <t xml:space="preserve">Tadzava 38-U/I-IN     </t>
  </si>
  <si>
    <t>Toya 45-U/I-GM</t>
  </si>
  <si>
    <t>Tadzava 49-U/I-IN</t>
  </si>
  <si>
    <t>Tadzava 49-U/I-AB</t>
  </si>
  <si>
    <t>Tadzava 49-U/I-GM</t>
  </si>
  <si>
    <t>Tadzava 58-2-U/I-IN-R</t>
  </si>
  <si>
    <t>Tadzava 58-2-U/I-IN-L</t>
  </si>
  <si>
    <t xml:space="preserve">Taki 86-2-U/IF-GM </t>
  </si>
  <si>
    <t>Taki 86-2-U/IF-IN</t>
  </si>
  <si>
    <r>
      <t>Taki 86-2-U/IF-LG</t>
    </r>
    <r>
      <rPr>
        <sz val="9"/>
        <color rgb="FFFF0000"/>
        <rFont val="Calibri"/>
        <family val="2"/>
        <charset val="204"/>
        <scheme val="minor"/>
      </rPr>
      <t xml:space="preserve"> </t>
    </r>
  </si>
  <si>
    <t>Мойка Kitagawa 100-2-GR Artceramic/leningrad grey</t>
  </si>
  <si>
    <t>Мойка Kitagawa 100-2-WH Artceramic/белый</t>
  </si>
  <si>
    <t>Мойка Kitagawa 100-2-GB Artceramic/графит</t>
  </si>
  <si>
    <t>Kitagawa 100-2</t>
  </si>
  <si>
    <t>Kitagawa 100-2-GR</t>
  </si>
  <si>
    <t>Kitagawa 100-2-WH</t>
  </si>
  <si>
    <t>Kitagawa 100-2-GB</t>
  </si>
  <si>
    <t>319*421 / 150*421</t>
  </si>
  <si>
    <t>Измельчитель пищевых отходов Nagare Slim 500</t>
  </si>
  <si>
    <t>• Мощность: 0.5 л.с.
• Потребляемая мощность
(макс.): 370 Вт/час
• Вес: 5,6 кг.</t>
  </si>
  <si>
    <t xml:space="preserve">Измельчитель пищевых отходов OMOIKIRI NAGARE SLIM 500 подходит для небольших семей численностью до четырех человек. Главным преимуществом коллекции Nagare Slim является компактность корпуса, в связи с чем полезное пространство под мойку увеличится. Легкий и тонкий NAGARE SLIM 500 может быстро и безопасно измельчать и вместе с водой смывать в канализационную систему бытовые отходы. Потребляемая мощность измельчителя - 370 Вт/час - в 7 раз меньше, чем у обычного фена для волос. Автоматическая защита от перегрузок позволяет гарантировать безопасность эксплуатации. Подходит для всех типов моек. </t>
  </si>
  <si>
    <t>Kitagawa 86</t>
  </si>
  <si>
    <t xml:space="preserve"> Kitagawa 86-WH</t>
  </si>
  <si>
    <t xml:space="preserve"> Kitagawa 86-GR</t>
  </si>
  <si>
    <t xml:space="preserve"> Kitagawa 86-GB</t>
  </si>
  <si>
    <t>Artceramic/белый</t>
  </si>
  <si>
    <t>Artceramic/leningrad grey</t>
  </si>
  <si>
    <t>Artceramic/графит</t>
  </si>
  <si>
    <t>860x510</t>
  </si>
  <si>
    <t>330x421</t>
  </si>
  <si>
    <t>Мойка Kitagawa 86-GB Artceramic/графит</t>
  </si>
  <si>
    <t>Мойка Kitagawa 86-WH Artceramic/белый</t>
  </si>
  <si>
    <t>Мойка Kitagawa 86-GR Artceramic/leningrad grey</t>
  </si>
  <si>
    <t>OM-01-ORB</t>
  </si>
  <si>
    <t xml:space="preserve"> ЛатуньАантичная бронза </t>
  </si>
  <si>
    <t>Измельчитель пищевых отходов Nagare Slim 900</t>
  </si>
  <si>
    <t>Измельчитель пищевых отходов Nagare Slim 1250</t>
  </si>
  <si>
    <t>• Мощность: 0.75 л.с.
• Потребляемая мощность
(макс.): 550 Вт/час
• Вес: 5,63 кг.</t>
  </si>
  <si>
    <t>• Мощность: 0.5 л.с.
• Потребляемая мощность
(макс.): 750 Вт/час
• Вес: 5,66 кг.</t>
  </si>
  <si>
    <t>Измельчитель пищевых отходов NAGARE SLIM 900 подходит для больших семей, а также для тех, кто любит много готовить. Главным преимуществом коллекции Nagare Slim является компактность корпуса, в связи с чем полезное пространство под мойку увеличится. Легкий и тонкий NAGARE SLIM 900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</si>
  <si>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Измельчитель пищевых отходов NAGARE SLIM 1250 может справиться практически со всеми видами пищевых отходов с максимальной скоростью: яичная скорлупа, остаток пищи, очистки от фруктов и овощей и куриные кости. Главным преимуществом коллекции Nagare Slim является компактность корпуса, в связи с чем полезное пространство под мойку увеличится. Легкий и тонкий NAGARE SLIM 1250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</si>
  <si>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Пневматическая кнопка для измельчителя SW-01-G</t>
  </si>
  <si>
    <t>• Материал: нержавеющая сталь, пластик
• Цвет: золото
• Отверстие для установки, мм: Ø 35
• Длина шланга, мм: 103</t>
  </si>
  <si>
    <t>Пневматическая кнопка для включения/выключения измельчителя. Монтируется на поверхность с максимальной толщиной 40 мм.</t>
  </si>
  <si>
    <t>Пневматическая кнопка для измельчителя SW-01-G нерж.сталь/золото</t>
  </si>
  <si>
    <t>•Материал: нержавеющая сталь;
•Цвет: нержавеющая сталь.</t>
  </si>
  <si>
    <t>Сменная удлиненная горловина необходима при установке измельчителя в мойку с нестандартной толщиной от 15 до 28 мм. Подходит ко всем моделям измельчителей NAGARE SLIM.</t>
  </si>
  <si>
    <t>Sakaime 60-2</t>
  </si>
  <si>
    <t>Sakaime 60-2-PL</t>
  </si>
  <si>
    <t>Sakaime 60-2-BE</t>
  </si>
  <si>
    <t>Sakaime 60-2-DC</t>
  </si>
  <si>
    <t>Sakaime 60-2-BL</t>
  </si>
  <si>
    <t>334*430/160*330</t>
  </si>
  <si>
    <t>Отводная арматура для измельчителя</t>
  </si>
  <si>
    <t xml:space="preserve">• Материал: пластик.
</t>
  </si>
  <si>
    <t xml:space="preserve">• Универсальная отводная арматура для измельчителя пищевых отходов Nagare с гидрозатвором, подходит для одночашевых и двухчашевых моек. Имеет дополнительный выход для стиральной или посудомоечной машины.
</t>
  </si>
  <si>
    <t>Отводная арматура для измельчителя NA-01</t>
  </si>
  <si>
    <t>Универсальный перелив для моек. Подходит для арматуры серии WK с прямоугольным переливом. Подходит для моек всех производителей.</t>
  </si>
  <si>
    <t>Сменная горловина для измельчителя NAGARE NA-04-GM</t>
  </si>
  <si>
    <t>Сменная горловина для измельчителя NAGARE NA-04-LG</t>
  </si>
  <si>
    <t>Сменная горловина для измельчителя NAGARE NA-04-AB022</t>
  </si>
  <si>
    <t>Сменная горловина для измельчителя NAGARE SLIM NA-03-IN</t>
  </si>
  <si>
    <t>Сменная горловина для измельчителя NAGARE SLIM NA-02-LG</t>
  </si>
  <si>
    <t xml:space="preserve">Tadzava 39-U/I-AB </t>
  </si>
  <si>
    <t>Tadzava 39-U/I-GM</t>
  </si>
  <si>
    <t xml:space="preserve">Omi 49-U/I-IN        </t>
  </si>
  <si>
    <t xml:space="preserve">Omi 49-U/I-AB        </t>
  </si>
  <si>
    <t xml:space="preserve">Omi 49-U/I-GM       </t>
  </si>
  <si>
    <t>Смеситель Wakayama-GM латунь/вороненая сталь</t>
  </si>
  <si>
    <t>Смеситель Wakayama-LG латунь/светлое золото</t>
  </si>
  <si>
    <t>Sakaime 60-2-WH</t>
  </si>
  <si>
    <t>Универсальный перелив для моек OV-2-GM</t>
  </si>
  <si>
    <t>Универсальный перелив для моек OV-2-LG</t>
  </si>
  <si>
    <t>Универсальный перелив для моек OV-2-AB022</t>
  </si>
  <si>
    <t>Универсальный перелив для моек OV-02-AB022</t>
  </si>
  <si>
    <t>Универсальный перелив для моек OV-02-GM</t>
  </si>
  <si>
    <t>Универсальный перелив для моек OV-02-LG</t>
  </si>
  <si>
    <t>Daisen 78T</t>
  </si>
  <si>
    <t>Daisen 78T-WH</t>
  </si>
  <si>
    <t xml:space="preserve">Daisen 78T-WH </t>
  </si>
  <si>
    <t>Tetogranit/белый</t>
  </si>
  <si>
    <t>Tetogranit/эверест</t>
  </si>
  <si>
    <t xml:space="preserve">Daisen 78T-BE </t>
  </si>
  <si>
    <t>Tetogranit/ваниль</t>
  </si>
  <si>
    <t xml:space="preserve">Daisen 78T-CH </t>
  </si>
  <si>
    <t>Tetogranit/шампань</t>
  </si>
  <si>
    <t xml:space="preserve">Daisen 78T-SA </t>
  </si>
  <si>
    <t>Tetogranit/бежевый</t>
  </si>
  <si>
    <t xml:space="preserve">Daisen 78T-DC </t>
  </si>
  <si>
    <t>Tetogranit/темный шоколад</t>
  </si>
  <si>
    <t xml:space="preserve">Daisen 78T-BL </t>
  </si>
  <si>
    <t>Tetogranit/черный</t>
  </si>
  <si>
    <t xml:space="preserve">Daisen 78T-PL </t>
  </si>
  <si>
    <t xml:space="preserve">Daisen 78T-GR </t>
  </si>
  <si>
    <t>• Толщина материала: 8 мм
• Глубина чаши: 210 мм
• Автоматический донный клапан приобретается отдельно</t>
  </si>
  <si>
    <t>Мойка Daisen 78T-WH Tetogranit/белый</t>
  </si>
  <si>
    <t>Мойка Daisen 78T-BE Tetogranit/ваниль</t>
  </si>
  <si>
    <t>Мойка Daisen 78T-CH Tetogranit/шампань</t>
  </si>
  <si>
    <t>Мойка Daisen 78T-SA Tetogranit/бежевый</t>
  </si>
  <si>
    <t>Мойка Daisen 78T-BL Tetogranit/черный</t>
  </si>
  <si>
    <t>Мойка Daisen 78T-PL Tetogranit/платина</t>
  </si>
  <si>
    <t>Мойка Daisen 78T-GR Tetogranit/leningrad grey</t>
  </si>
  <si>
    <t>Amagasaki-GB</t>
  </si>
  <si>
    <t xml:space="preserve">Латунь/графит </t>
  </si>
  <si>
    <t>Kyoto 2 Plus</t>
  </si>
  <si>
    <t xml:space="preserve">Kyoto 2 Plus-AB </t>
  </si>
  <si>
    <t>• Классический дизайн и удобство использования, благодаря высокому изливу
• Подключение фильтра для очистки воды. PURE LIFE®
• Multi - единый рычаг управления для горячей, холодной и питьевой воды</t>
  </si>
  <si>
    <t>Сменная горловина для измельчителя NAGARE SLIM NA-02-GM</t>
  </si>
  <si>
    <t>Сменная горловина для измельчителя NAGARE SLIM NA-02-G</t>
  </si>
  <si>
    <t xml:space="preserve">• Материал: нержавеющая сталь (PVD-покрытие);
• Цвет: вороненая сталь.
</t>
  </si>
  <si>
    <t xml:space="preserve">• Материал: нержавеющая сталь (PVD-покрытие);
• Цвет: светлое золото.
</t>
  </si>
  <si>
    <t xml:space="preserve">• Материал: нержавеющая сталь (PVD-покрытие);
• Цвет: золото.
</t>
  </si>
  <si>
    <t>ROLL-05-IN</t>
  </si>
  <si>
    <t>• Материал: нержавеющая сталь/ черный силикон
• Цвет: нержавеющая сталь
• Параметры: 445x383 мм.</t>
  </si>
  <si>
    <t>Sakaime 100</t>
  </si>
  <si>
    <t>Sakaime 100-WH</t>
  </si>
  <si>
    <t>Sakaime 100-EV</t>
  </si>
  <si>
    <t>475*430</t>
  </si>
  <si>
    <t>Мойка Sakaime 100-WH Tetogranit/белый</t>
  </si>
  <si>
    <t>Ролл-мат ROLL-05-IN нерж.сталь/черный</t>
  </si>
  <si>
    <t>Sakaime 100-2-CH</t>
  </si>
  <si>
    <t>Мойка Sakaime 100-2-CH Tetogranit/шампань</t>
  </si>
  <si>
    <t>Osaka</t>
  </si>
  <si>
    <t>Osaka BN-WH</t>
  </si>
  <si>
    <t>Osaka BN-BL</t>
  </si>
  <si>
    <t>Osaka C-WH</t>
  </si>
  <si>
    <t>Osaka C-BL</t>
  </si>
  <si>
    <t>Латунь/Нержавеющая сталь/белый гибкий шланг</t>
  </si>
  <si>
    <t>Латунь/Нержавеющая сталь/черный гибкий шланг</t>
  </si>
  <si>
    <t>Латунь/Хром/белый гибкий шланг</t>
  </si>
  <si>
    <t>Латунь/Хром/черный гибкий шланг</t>
  </si>
  <si>
    <t xml:space="preserve">• Смеситель выполнен в ультрасовременном стиле.
•Длина высокого поворотного излива увеличивается по желанию за счёт шланга на магните. 
•Кнопка переключения струя/ душ создаёт дополнительное удобство в использовании, не нагромождая корпус Osaka лишними деталями. </t>
  </si>
  <si>
    <t xml:space="preserve">Sakaime 100-BE </t>
  </si>
  <si>
    <t xml:space="preserve">Sakaime 100-SA </t>
  </si>
  <si>
    <t xml:space="preserve">Sakaime 100-DC </t>
  </si>
  <si>
    <t xml:space="preserve">Sakaime 100-CH </t>
  </si>
  <si>
    <t xml:space="preserve">Sakaime 100-PL </t>
  </si>
  <si>
    <t xml:space="preserve">Sakaime 100-GR </t>
  </si>
  <si>
    <t>Sakaime 100-BL</t>
  </si>
  <si>
    <t>Мойка Sakaime 100-BL Tetogranit/черный</t>
  </si>
  <si>
    <t>Мойка Sakaime 100-BE Tetogranit/ваниль</t>
  </si>
  <si>
    <t>Мойка Sakaime 100-SA Tetogranit/бежевый</t>
  </si>
  <si>
    <t>Мойка Sakaime 100-CH Tetogranit/шампань</t>
  </si>
  <si>
    <t>Мойка Sakaime 100-PL Tetogranit/платина</t>
  </si>
  <si>
    <t>Мойка Sakaime 100-GR Tetogranit/leningrad grey</t>
  </si>
  <si>
    <t>Artceramic/deep ocean</t>
  </si>
  <si>
    <t>Artceramic/canyon</t>
  </si>
  <si>
    <t>Мойка Yamakawa 75-U/I-DO Artceramic/deep ocean</t>
  </si>
  <si>
    <t>Мойка Yamakawa 75-U/I-CN Artceramic/canyon</t>
  </si>
  <si>
    <t>Мойка Yamakawa 55-U/I-DO Artceramic/deep ocean</t>
  </si>
  <si>
    <t>Мойка Yamakawa 55-U/I-CN Artceramic/canyon</t>
  </si>
  <si>
    <t>Yamakawa 55-U/I-DO</t>
  </si>
  <si>
    <t>Yamakawa 55-U/I-CN</t>
  </si>
  <si>
    <t xml:space="preserve">Kinaru 86-U/I PRO </t>
  </si>
  <si>
    <t xml:space="preserve"> Kinaru 86-U/I WH</t>
  </si>
  <si>
    <t>860*460</t>
  </si>
  <si>
    <t>694x420</t>
  </si>
  <si>
    <t xml:space="preserve">• Рабочая дизайнерская станция OMOIKIRI KINARU PRO – это место, где функциональность и детали определяют стандарты качества завтрашнего дня.
• Толщина материала: 6 мм
• Глубина чаши: 220 мм
</t>
  </si>
  <si>
    <t xml:space="preserve">Kinaru 86-U/I GB </t>
  </si>
  <si>
    <t>Kinaru 86-U/I DO</t>
  </si>
  <si>
    <t>Kinaru 86-U/I CN</t>
  </si>
  <si>
    <t>DRY-03 PRO WH</t>
  </si>
  <si>
    <t>• Материал: Artceramic
• Цвет: белый
• Параметры, мм: 860*180*150</t>
  </si>
  <si>
    <t>• Встраиваемая сушка DRY-03 PRO идеально сочетается с мойкой KINARU PRO по цвету и размеру. Подставки-сушки для тарелок и стаканов, входящие в комлект DRY-03 PRO, также подходят и для мойки KINARU PRO 86, крепясь за бортики первого уровня.
• Встраиваемая сушка для посуды - универсальный инструмент для организации пространства вокруг мойки.
• DRY-03 PRO состоит из двух подставок: для тарелок и стаканов.</t>
  </si>
  <si>
    <t>DRY-03 PRO GB</t>
  </si>
  <si>
    <t>• Материал: Artceramic
• Цвет: графит
• Параметры, мм: 860*180*150</t>
  </si>
  <si>
    <t>DRY-03 PRO DO</t>
  </si>
  <si>
    <t>• Материал: Artceramic
• Цвет: deep ocean
• Параметры, мм: 860*180*150</t>
  </si>
  <si>
    <t>DRY-03 PRO CN</t>
  </si>
  <si>
    <t>• Материал: Artceramic
• Цвет: canyon
• Параметры, мм: 860*180*150</t>
  </si>
  <si>
    <t>FG-01 PRO-BL Matt</t>
  </si>
  <si>
    <t>FP-01 PRO-BL Matt</t>
  </si>
  <si>
    <t>• Материал: алюминий
• Цвет: черный матовый
• Параметры, мм: 408x137x11</t>
  </si>
  <si>
    <t>Подставка-сушка под тарелки FG-01 PRO-BL Matt алюминий/черный матовый</t>
  </si>
  <si>
    <t>Подставка-сушка под тарелки FP-01 PRO-BL Matt алюминий/черный матовый</t>
  </si>
  <si>
    <t>Kasen 48-26 GM</t>
  </si>
  <si>
    <t>450*420</t>
  </si>
  <si>
    <t>480*450</t>
  </si>
  <si>
    <t>Sakaime 100-2-WH</t>
  </si>
  <si>
    <t>Sakaime 100-2-BE</t>
  </si>
  <si>
    <t>Sakaime 100-2-SA</t>
  </si>
  <si>
    <t>Sakaime 100-2-PL</t>
  </si>
  <si>
    <t>Sakaime 100-2-GR</t>
  </si>
  <si>
    <t>Мойка Sakaime 100-2-WH Tetogranit/белый</t>
  </si>
  <si>
    <t>Мойка Sakaime 100-2-BE Tetogranit/ваниль</t>
  </si>
  <si>
    <t>Мойка Sakaime 100-2-SA Tetogranit/бежевый</t>
  </si>
  <si>
    <t>Мойка Sakaime 100-2-PL Tetogranit/платина</t>
  </si>
  <si>
    <t>Мойка Sakaime 100-2-GR Tetogranit/leningrad grey</t>
  </si>
  <si>
    <t>Yamakawa 75-U/I-DO</t>
  </si>
  <si>
    <t>Yamakawa 75-U/I-CN</t>
  </si>
  <si>
    <t>Kasen 48-26 INT IN</t>
  </si>
  <si>
    <t>Kasen 48-26 INT LG</t>
  </si>
  <si>
    <t>Kasen 49-16 INT GM</t>
  </si>
  <si>
    <t>Kasen 49-16 INT IN</t>
  </si>
  <si>
    <t>Kasen 49-16 INT LG</t>
  </si>
  <si>
    <t>Kasen 54-16 INT GM</t>
  </si>
  <si>
    <t>Kasen 54-16 INT IN</t>
  </si>
  <si>
    <t>Kasen 54-16 INT LG</t>
  </si>
  <si>
    <t>Kasen 53-26 INT IN</t>
  </si>
  <si>
    <t>Kasen 53-26 INT LG</t>
  </si>
  <si>
    <t>Kasen 53-26 INT GM</t>
  </si>
  <si>
    <t>Kanto-LG</t>
  </si>
  <si>
    <t>Kanto-GM</t>
  </si>
  <si>
    <t>Miya 50R</t>
  </si>
  <si>
    <t>Miya 50R BE</t>
  </si>
  <si>
    <t>505*490</t>
  </si>
  <si>
    <t>Miya 50R WH</t>
  </si>
  <si>
    <t>Miya 50R EV</t>
  </si>
  <si>
    <t>Miya 50R CH</t>
  </si>
  <si>
    <t>Miya 50R SA</t>
  </si>
  <si>
    <t>Miya 50R DC</t>
  </si>
  <si>
    <t>Miya 50R BL</t>
  </si>
  <si>
    <t>Miya 50R PL</t>
  </si>
  <si>
    <t>Miya 50R GR</t>
  </si>
  <si>
    <t>OM-02-LG</t>
  </si>
  <si>
    <t>OM-02-GM</t>
  </si>
  <si>
    <t>CB-05-WOOD-M</t>
  </si>
  <si>
    <t>•Материал: дерево; 
•Цвет: венге; 
•Параметры: 200х430 мм.</t>
  </si>
  <si>
    <t xml:space="preserve">Доска устанавливается на чашу мойки или на ее крыло, создавая дополнительную площадь для
работы;
• Разделочная доска CB-05-WOOD-M для моек Omoikiri подходит для моек с шириной чаши от 389 до 420 мм, длиной от 200 мм. </t>
  </si>
  <si>
    <t>Разделочная доска CB-05-WOOD-M</t>
  </si>
  <si>
    <t xml:space="preserve">OT-01-IB </t>
  </si>
  <si>
    <t>indigo blue</t>
  </si>
  <si>
    <t xml:space="preserve">OT-01-RG </t>
  </si>
  <si>
    <t>royal green</t>
  </si>
  <si>
    <t xml:space="preserve">OT-01-SL </t>
  </si>
  <si>
    <t>sicilian lemon</t>
  </si>
  <si>
    <t>Tarento 83</t>
  </si>
  <si>
    <t>Tarento 83-WH</t>
  </si>
  <si>
    <t>838*438</t>
  </si>
  <si>
    <t>745*389</t>
  </si>
  <si>
    <t>• Толщина материала: 10 мм
• Глубина чаши: 227 мм
• Автоматический донный клапан приобретается отдельно</t>
  </si>
  <si>
    <t>Мойка Tarento 83-WH Tetogranit/белый</t>
  </si>
  <si>
    <t>CB-Kitagawa 86-LB-BL</t>
  </si>
  <si>
    <t>•Материал: HPL-высокопрочный пластик; 
•Цвет: черный; 
•Параметры: 383х339 мм.</t>
  </si>
  <si>
    <t>Разделочная доска CB-Kitagawa 86-LB-BL</t>
  </si>
  <si>
    <t>Tedori 100</t>
  </si>
  <si>
    <t>Tedori-100-BE</t>
  </si>
  <si>
    <t>Tedori-100-EV</t>
  </si>
  <si>
    <t>Tedori-100-SA</t>
  </si>
  <si>
    <t>Tedori-100-DC</t>
  </si>
  <si>
    <t>Tedori-100-PL</t>
  </si>
  <si>
    <t>Tedori-100-WH</t>
  </si>
  <si>
    <t>Tedori-100-GR</t>
  </si>
  <si>
    <t>Tedori 100-BL</t>
  </si>
  <si>
    <t>Tedori 100-BE</t>
  </si>
  <si>
    <t>Yasugata 100</t>
  </si>
  <si>
    <t>Yasugata-100-WH</t>
  </si>
  <si>
    <t>Yasugata-100-BE</t>
  </si>
  <si>
    <t>Yasugata-100-EV</t>
  </si>
  <si>
    <t>Yasugata-100-CH</t>
  </si>
  <si>
    <t>Yasugata-100-SA</t>
  </si>
  <si>
    <t>Yasugata-100-DC</t>
  </si>
  <si>
    <t>Yasugata-100-PL</t>
  </si>
  <si>
    <t>Yasugata-100-GR</t>
  </si>
  <si>
    <t>Yasugata-100-BL</t>
  </si>
  <si>
    <t>480*430</t>
  </si>
  <si>
    <t>Мойка Tedori 100-WH Tetogranit/белый</t>
  </si>
  <si>
    <t>Мойка Tedori 100-BE Tetogranit/ваниль</t>
  </si>
  <si>
    <t>Мойка Tedori 100-SA Tetogranit/бежевый</t>
  </si>
  <si>
    <t>Мойка Tedori 100-BL Tetogranit/черный</t>
  </si>
  <si>
    <t>Мойка Tedori 100-PL Tetogranit/платина</t>
  </si>
  <si>
    <t>Мойка Tedori 100-GR Tetogranit/leningrad grey</t>
  </si>
  <si>
    <t>Мойка Yasugata 100-BE Tetogranit/ваниль</t>
  </si>
  <si>
    <t>Мойка Yasugata 100-CH Tetogranit/шампань</t>
  </si>
  <si>
    <t>Мойка Yasugata 100-SA Tetogranit/бежевый</t>
  </si>
  <si>
    <t>Мойка Yasugata 100-BL Tetogranit/черный</t>
  </si>
  <si>
    <t>Мойка Yasugata 100-GR Tetogranit/leningrad grey</t>
  </si>
  <si>
    <t>Sakaime 60-2-CH</t>
  </si>
  <si>
    <t xml:space="preserve">Sakaime 60-2-GR </t>
  </si>
  <si>
    <t xml:space="preserve">Sakaime 60-2-SA </t>
  </si>
  <si>
    <t>Латунь/Графит/Черный гибкий шланг</t>
  </si>
  <si>
    <t xml:space="preserve">Kanto-GB       </t>
  </si>
  <si>
    <t>Akita-S-GB</t>
  </si>
  <si>
    <t>Смеситель Akita-S-GB латунь/графит</t>
  </si>
  <si>
    <t>Daisen 44-IN</t>
  </si>
  <si>
    <t>440*510</t>
  </si>
  <si>
    <t>Akita GB</t>
  </si>
  <si>
    <t>Нерж. сталь/Графит</t>
  </si>
  <si>
    <t>• Цвет "Графит"
• Подключение фильтра для очистки воды</t>
  </si>
  <si>
    <t>Akita-S-LG</t>
  </si>
  <si>
    <t>Смеситель Akita-S-LG латунь/светлое золото</t>
  </si>
  <si>
    <t>Tarento 83-GB</t>
  </si>
  <si>
    <t>Tetogranit/Графит</t>
  </si>
  <si>
    <t>Пневматическая кнопка для измельчителя SW-01-GB</t>
  </si>
  <si>
    <t>• Материал: нержавеющая сталь, пластик
• Цвет: графит
• Отверстие для установки, мм: Ø 35
• Длина шланга, мм: 103</t>
  </si>
  <si>
    <t>Пневматическая кнопка для измельчителя SW-01-GB нерж.сталь/графит</t>
  </si>
  <si>
    <t>Tedori 86-2</t>
  </si>
  <si>
    <t>Tedori 86-2-EV</t>
  </si>
  <si>
    <t>365*420 / 
365*420</t>
  </si>
  <si>
    <t>Tedori 86-2-WH</t>
  </si>
  <si>
    <t>Tedori 86-2-BE</t>
  </si>
  <si>
    <t>Tedori 86-2-CH</t>
  </si>
  <si>
    <t>Tedori 86-2-SA</t>
  </si>
  <si>
    <t>Tedori 86-2-BL</t>
  </si>
  <si>
    <t>Tedori 86-2-GR</t>
  </si>
  <si>
    <t>Tedori 86-2-DC</t>
  </si>
  <si>
    <t>Tedori 86-2-PL</t>
  </si>
  <si>
    <t>Мойка Tedori 86-2-WH Tetogranit/белый</t>
  </si>
  <si>
    <t>Мойка Tedori 86-2-SA Tetogranit/бежевый</t>
  </si>
  <si>
    <t>Мойка Tedori 86-2-BL Tetogranit/черный</t>
  </si>
  <si>
    <t>Мойка Tedori 86-2-GR Tetogranit/leningrad grey</t>
  </si>
  <si>
    <t>Мойка Tedori 86-2-PL Tetogranit/платина</t>
  </si>
  <si>
    <t>Takamatsu-S-GB</t>
  </si>
  <si>
    <t>Takamatsu-S-BN</t>
  </si>
  <si>
    <t>Смеситель Takamatsu-S-GB латунь/графит</t>
  </si>
  <si>
    <t xml:space="preserve">• Материал: нержавеющая сталь (PVD-покрытие);
• Цвет: античная латунь.
</t>
  </si>
  <si>
    <t>Сменная горловина для измельчителя NAGARE SLIM NA-02-AB022</t>
  </si>
  <si>
    <t>Измельчитель пищевых отходов Nagare Slim 1250 AZ</t>
  </si>
  <si>
    <t>Измельчитель пищевых отходов NAGARE SLIM 1250 AZ может справиться практически со всеми видами пищевых отходов с максимальной скоростью: яичная скорлупа, остаток пищи, очистки от фруктов и овощей и куриные кости. Главным преимуществом коллекции Nagare Slim является компактность корпуса, в связи с чем полезное пространство под мойку увеличится. Легкий и тонкий NAGARE SLIM 1250 AZ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</si>
  <si>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Измельчитель пищевых отходов Nagare Slim 1250-AZ</t>
  </si>
  <si>
    <t>Nakagawa 2 Plus-BL</t>
  </si>
  <si>
    <t>Смеситель Nakagawa 2 Plus-BL латунь/черный</t>
  </si>
  <si>
    <t>Kinaru 86-U/I AZ</t>
  </si>
  <si>
    <t>Artceramic/azur blue</t>
  </si>
  <si>
    <t>DRY-03 PRO AZ</t>
  </si>
  <si>
    <t>• Материал: Artceramic
• Цвет: azur blue
• Параметры, мм: 860*180*150</t>
  </si>
  <si>
    <t>Латунь/leningrad grey</t>
  </si>
  <si>
    <t>Латунь/пастила</t>
  </si>
  <si>
    <t>Nakagawa 2 Plus-GR</t>
  </si>
  <si>
    <t>Nakagawa 2 Plus-PA</t>
  </si>
  <si>
    <t>Смеситель Nakagawa 2 Plus-GR латунь/leningrad grey</t>
  </si>
  <si>
    <t>Смеситель Nakagawa 2 Plus-PA латунь/пастила</t>
  </si>
  <si>
    <t xml:space="preserve">Taki 38-U/IF-GB </t>
  </si>
  <si>
    <t>графит</t>
  </si>
  <si>
    <t>Akisame 41-GB</t>
  </si>
  <si>
    <t xml:space="preserve">Taki 44-U/IF-GB  </t>
  </si>
  <si>
    <t>Akisame 46-GB</t>
  </si>
  <si>
    <t xml:space="preserve">Taki 49-U/IF-GB       </t>
  </si>
  <si>
    <t xml:space="preserve">Akisame 51-GB  </t>
  </si>
  <si>
    <t xml:space="preserve">Akisame 59-GB      </t>
  </si>
  <si>
    <t xml:space="preserve">Taki 54-U/IF-GB      </t>
  </si>
  <si>
    <t xml:space="preserve">Taki 54-U/IF-IN Side SF     </t>
  </si>
  <si>
    <t>Taki 54-U/IF-LG Side SF</t>
  </si>
  <si>
    <t>Shinagawa 2 Plus-GR</t>
  </si>
  <si>
    <t>Shinagawa 2 Plus-PA</t>
  </si>
  <si>
    <t>Смеситель Shinagawa 2 Plus-GR латунь/leningrad grey</t>
  </si>
  <si>
    <t>Смеситель Shinagawa 2 Plus-PA латунь/пастила</t>
  </si>
  <si>
    <t>Shinagawa 2 Plus-BL</t>
  </si>
  <si>
    <t>Shinagawa 2 Plus-DC</t>
  </si>
  <si>
    <t>Смеситель Shinagawa 2 Plus-BL латунь/черный</t>
  </si>
  <si>
    <t>•Материал: нержавеющая сталь                •Цвет: графит                            •Размер выпуска: 3,5 дюйма</t>
  </si>
  <si>
    <t>WK-1C-GB</t>
  </si>
  <si>
    <t>Арматура WK-1C-GB графит</t>
  </si>
  <si>
    <t>Koriyama-SB</t>
  </si>
  <si>
    <t>• Вытяжной шланг до 600 мм
• Кнопка переключения струя/душ</t>
  </si>
  <si>
    <t>• Kasen 53-26 — подходит для изделий с материалом толщиной 20 мм (кварц и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</si>
  <si>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54-16 — увеличенная мойка, которая подходит для изделий с материалом толщиной 12 мм (компакт, акриловый камень весь, кварц,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</si>
  <si>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49-16 —  подходит для изделий с материалом толщиной 12 мм (компакт, акриловый камень весь, кварц,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</si>
  <si>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48-26 — подходит для изделий с материалом толщиной 20 мм (кварц и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</si>
  <si>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xml:space="preserve">Taki 20-U/IF-GB  </t>
  </si>
  <si>
    <t>Смеситель Tara-GM латунь/вороненая сталь</t>
  </si>
  <si>
    <t>NATCERAMIC</t>
  </si>
  <si>
    <t>Mikura 61</t>
  </si>
  <si>
    <t>Mikura 61-CC</t>
  </si>
  <si>
    <t xml:space="preserve"> Natceramic/cappuccino coffee</t>
  </si>
  <si>
    <t xml:space="preserve">Mikura 61-WH </t>
  </si>
  <si>
    <t>Natceramic/белый</t>
  </si>
  <si>
    <t>Mikura 61-BL</t>
  </si>
  <si>
    <t xml:space="preserve"> Natceramic/черный</t>
  </si>
  <si>
    <t>610*460</t>
  </si>
  <si>
    <t>540*390</t>
  </si>
  <si>
    <t>Mikura 76</t>
  </si>
  <si>
    <t xml:space="preserve">Mikura 76-BL </t>
  </si>
  <si>
    <t>Natceramic/черный</t>
  </si>
  <si>
    <t xml:space="preserve">Mikura 76-OL </t>
  </si>
  <si>
    <t>Natceramic/olive</t>
  </si>
  <si>
    <t xml:space="preserve">Mikura 76-PE </t>
  </si>
  <si>
    <t>Natceramic/pebble</t>
  </si>
  <si>
    <t>Mikura 76-WH</t>
  </si>
  <si>
    <t>760*460</t>
  </si>
  <si>
    <t>690*390</t>
  </si>
  <si>
    <t>Mikura 83</t>
  </si>
  <si>
    <t>Mikura 83-PE</t>
  </si>
  <si>
    <t xml:space="preserve">Mikura 83-BL </t>
  </si>
  <si>
    <t>840*460</t>
  </si>
  <si>
    <t>770*390</t>
  </si>
  <si>
    <t xml:space="preserve">Mikura 91-OL </t>
  </si>
  <si>
    <t xml:space="preserve">Mikura 91-PE </t>
  </si>
  <si>
    <t xml:space="preserve">Mikura 91-СС </t>
  </si>
  <si>
    <t>Natceramic/cappuccino coffee</t>
  </si>
  <si>
    <t>Mikura 91-WH</t>
  </si>
  <si>
    <t xml:space="preserve"> Natceramic/белый</t>
  </si>
  <si>
    <t xml:space="preserve">Mikura 91-BL </t>
  </si>
  <si>
    <t>Okinoshima 61</t>
  </si>
  <si>
    <t>Okinoshima 61-U/I-BL</t>
  </si>
  <si>
    <t>Okinoshima 61-U/I-WH</t>
  </si>
  <si>
    <t>550*400</t>
  </si>
  <si>
    <t>Мойка Mikura 61-CC Natceramic/cappuccino coffee</t>
  </si>
  <si>
    <t>Мойка Mikura 76-WH Natceramic/белый</t>
  </si>
  <si>
    <t>Мойка Mikura 76-BL Natceramic/черный</t>
  </si>
  <si>
    <t>Мойка Mikura 76-OL Natceramic/olive</t>
  </si>
  <si>
    <t>Мойка Mikura 76-PE Natceramic/pebble</t>
  </si>
  <si>
    <t>Мойка Mikura 83-PE Natceramic/pebble</t>
  </si>
  <si>
    <t>Мойка Mikura 83-BL Natceramic/черный</t>
  </si>
  <si>
    <t>Мойка Mikura 91-OL Natceramic/olive</t>
  </si>
  <si>
    <t>Мойка Mikura 91-PE Natceramic/pebble</t>
  </si>
  <si>
    <t>Мойка Mikura 91-WH Natceramic/белый</t>
  </si>
  <si>
    <t>Мойка Mikura 91-BL Natceramic/черный</t>
  </si>
  <si>
    <t>Мойка Okinoshima 61-U/I-WH Natceramic/белый</t>
  </si>
  <si>
    <t>Мойка Okinoshima 61-U/I-BL Natceramic/черный</t>
  </si>
  <si>
    <t>Tara</t>
  </si>
  <si>
    <t>Tara-LG-GM</t>
  </si>
  <si>
    <t>Латунь/Cветлое золото/Вороненая сталь</t>
  </si>
  <si>
    <t>Tara-GM</t>
  </si>
  <si>
    <t>• Картридж: керамический D35мм;
• Отверстие для установки: ø35 мм;
• Геометрия стиля и цвета соединились в смесителе TARA;
• Высокий поворотный излив и четкие прямые линии;
• Гарантия на покрытие - 2 года;
•Высококачественная латунь без содержания свинца сохранит воду чистой и здоровой;
• Коробка внутри проложена поролоном, который обеспечит сохранность изделия при транспортировке;
•Полный комплект соединений для подключения, инструкция, гарантийный талон.</t>
  </si>
  <si>
    <t>Мойка Mikura 61-BL Natceramic/черный</t>
  </si>
  <si>
    <t>Мойка Mikura 61-WH Natceramic/белый</t>
  </si>
  <si>
    <t>Mikura 91</t>
  </si>
  <si>
    <t>910*460</t>
  </si>
  <si>
    <t>840*390</t>
  </si>
  <si>
    <t>ART COLLECTION</t>
  </si>
  <si>
    <t xml:space="preserve">Mikura 61-RG Glossy </t>
  </si>
  <si>
    <t xml:space="preserve">Mikura 61-RG Matt </t>
  </si>
  <si>
    <t>Natceramic/желтый</t>
  </si>
  <si>
    <t>Mikura 61-SL Matt</t>
  </si>
  <si>
    <t xml:space="preserve">Mikura 76-Lemon </t>
  </si>
  <si>
    <t>Natceramic/white</t>
  </si>
  <si>
    <t>Mikura 76-Klimt</t>
  </si>
  <si>
    <t xml:space="preserve">Mikura 76-Dali </t>
  </si>
  <si>
    <t xml:space="preserve">Mikura 76-Vangogh </t>
  </si>
  <si>
    <t>Mikura 76-Warhol</t>
  </si>
  <si>
    <t xml:space="preserve">Mikura 76-Tokio 2 </t>
  </si>
  <si>
    <t xml:space="preserve">Mikura 76-Tokio 3 </t>
  </si>
  <si>
    <t xml:space="preserve">Mikura 76-Tokyo </t>
  </si>
  <si>
    <t>Okinoshima 61-U/I</t>
  </si>
  <si>
    <t xml:space="preserve">Okinoshima 61-U/I-IB Matt </t>
  </si>
  <si>
    <t xml:space="preserve">Okinoshima 61-U/I-IB Glossy </t>
  </si>
  <si>
    <t xml:space="preserve">Okinoshima 61-U/I-RG Glossy </t>
  </si>
  <si>
    <t>Okinoshima 76-U/I</t>
  </si>
  <si>
    <t xml:space="preserve">Okinoshima 76-U/I-G Matt </t>
  </si>
  <si>
    <t xml:space="preserve">Mikura 83-SI </t>
  </si>
  <si>
    <t>Natceramic/silver</t>
  </si>
  <si>
    <t>Мойка Mikura 83-SI Natceramic/silver</t>
  </si>
  <si>
    <t>•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</si>
  <si>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Модели с изображением выполняются на заказ. Срок изготовления от 4-х месяцев.
•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</si>
  <si>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</si>
  <si>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Толщина материала: 15 мм
• Глубина чаши: 215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</si>
  <si>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Разделочная доска CB-BASIC-370-GB</t>
  </si>
  <si>
    <t>Разделочная доска CB-BASIC-370-WD</t>
  </si>
  <si>
    <t>Разделочная доска CB-BASIC-380-GB</t>
  </si>
  <si>
    <t>Разделочная доска CB-BASIC-380-WD</t>
  </si>
  <si>
    <t>Разделочная доска CB-BASIC-400-GB</t>
  </si>
  <si>
    <t>Разделочная доска CB-BASIC-400-WD</t>
  </si>
  <si>
    <t>CB-BASIC-370-WD</t>
  </si>
  <si>
    <t>CB-BASIC-370-GB</t>
  </si>
  <si>
    <t>CB-BASIC-380-GB</t>
  </si>
  <si>
    <t>CB-BASIC-380-WD</t>
  </si>
  <si>
    <t>CB-BASIC-400-GB</t>
  </si>
  <si>
    <t>CB-BASIC-400-WD</t>
  </si>
  <si>
    <t>• Доска устанавливается на чашу мойки или на ее крыло, создавая дополнительную площадь для
работы;
• Разделочная доска CB-BASIC-370-WD создана специально для моек бренда OMOIKIRI с шириной чаши 370 мм: Kata 60, Daisen 60, Daisen 77.</t>
  </si>
  <si>
    <t>•Материал: HPL-высокопрочный пластик; 
•Цвет: графит; 
•Параметры: 290х390 мм.</t>
  </si>
  <si>
    <t>•Материал: HPL-высокопрочный пластик; 
•Цвет: графит; 
•Параметры: 290х400 мм.</t>
  </si>
  <si>
    <t>•Материал: HPL-высокопрочный пластик; 
•Цвет: графит; 
•Параметры: 290х420 мм.</t>
  </si>
  <si>
    <t>•Материал: HPL-высокопрочный пластик; 
•Цвет: дуб; 
•Параметры: 290х390 мм.</t>
  </si>
  <si>
    <t>•Материал: HPL-высокопрочный пластик; 
•Цвет: дуб; 
•Параметры: 290х400 мм.</t>
  </si>
  <si>
    <t>•Материал: HPL-высокопрочный пластик; 
•Цвет: дуб; 
•Параметры: 290х420 мм.</t>
  </si>
  <si>
    <t>• Доска устанавливается на чашу мойки или на ее крыло, создавая дополнительную площадь для
работы;
• Разделочная доска CB-BASIC-370-GB создана специально для моек бренда OMOIKIRI с шириной чаши 370 мм: Kata 60, Daisen 60, Daisen 77.</t>
  </si>
  <si>
    <t>• Доска устанавливается на чашу мойки или на ее крыло, создавая дополнительную площадь для
работы;
• Разделочная доска CB-BASIC-400-GB создана специально для моек бренда OMOIKIRI с шириной чаши 400 мм: Yamakawa, Bosen (кроме 80-2), Taki, Tadzava, Akisame, Haruna, Amadare, Mizu, Omi 49 и Omi 54.</t>
  </si>
  <si>
    <t>• Доска устанавливается на чашу мойки или на ее крыло, создавая дополнительную площадь для
работы;
• Разделочная доска CB-BASIC-380-WD создана специально для моек бренда OMOIKIRI с шириной чаши 380 мм: Tedori 54-U, Tedori 57, Tedori 66-U, Tedori 68, Tedori 79.</t>
  </si>
  <si>
    <t>• Доска устанавливается на чашу мойки или на ее крыло, создавая дополнительную площадь для
работы;
• Разделочная доска CB-BASIC-380-GB создана специально для моек бренда OMOIKIRI с шириной чаши 380 мм: Tedori 54-U, Tedori 57, Tedori 66-U, Tedori 68, Tedori 79.</t>
  </si>
  <si>
    <t>• Доска устанавливается на чашу мойки или на ее крыло, создавая дополнительную площадь для
работы;
• Разделочная доска CB-BASIC-400-WD создана специально для моек бренда OMOIKIRI с шириной чаши 400 мм: Yamakawa, Bosen (кроме 80-2), Taki, Tadzava, Akisame, Haruna, Amadare, Mizu, Omi 49 и Omi 54.</t>
  </si>
  <si>
    <t>CB-Yamakawa</t>
  </si>
  <si>
    <t>• Доска устанавливается на чашу мойки или на ее крыло, создавая дополнительную площадь для
работы;
• Разделочная доска CB-Yamakawa-Yamakawa подходит ко всем мойкам коллекции Yamakawa бренда OMOIKIRI.</t>
  </si>
  <si>
    <t>Разделочная доска CB-Yamakawa</t>
  </si>
  <si>
    <t xml:space="preserve">Mikura 61-TO Glossy </t>
  </si>
  <si>
    <t xml:space="preserve">Mikura 61-TO Matt </t>
  </si>
  <si>
    <t xml:space="preserve">Okinoshima 61-U/I-TO Glossy </t>
  </si>
  <si>
    <t>Natceramic/toscana глянцевый</t>
  </si>
  <si>
    <t>Natceramic/toscana матовый</t>
  </si>
  <si>
    <t>Natceramic/royal green глянцевый</t>
  </si>
  <si>
    <t>Natceramic/royal green матовый</t>
  </si>
  <si>
    <t>Natceramic/indigo blue глянцевый</t>
  </si>
  <si>
    <t>Natceramic/indigo blue матовый</t>
  </si>
  <si>
    <t>Natceramic/золото матовое</t>
  </si>
  <si>
    <t>Мойка Maru 86-WH Tetogranit/белый</t>
  </si>
  <si>
    <t>Taki 69-2-U/IF-IN-L</t>
  </si>
  <si>
    <t>695x440</t>
  </si>
  <si>
    <t>450x400 / 180x400</t>
  </si>
  <si>
    <t>Taki 69-2-U/IF-IN-R Side</t>
  </si>
  <si>
    <t xml:space="preserve">Tadzava 22-U/I-IN ULTRA 15 </t>
  </si>
  <si>
    <t>Tadzava 38-U/I-IN ULTRA 15</t>
  </si>
  <si>
    <t>Tadzava 44-U/I-IN ULTRA 15</t>
  </si>
  <si>
    <t>Tadzava 49-U/I-IN ULTRA 15</t>
  </si>
  <si>
    <t>Tadzava 54-U/I-IN ULTRA 15</t>
  </si>
  <si>
    <t>Tadzava 58-2-U/I-IN-L ULTRA 15</t>
  </si>
  <si>
    <t>Tadzava 58-2-U/I-IN-R ULTRA 15</t>
  </si>
  <si>
    <t>• Метод производства: цельнотянутое
• Толщина материала: 1 мм
• Глубина чаши: 200 
• Декоративный корзинчатый элемент
• Автоматический донный клапан приобретается отдельно</t>
  </si>
  <si>
    <t>Tadzava 75-U/I-IN ULTRA 15</t>
  </si>
  <si>
    <t>DAMASCUS KUON</t>
  </si>
  <si>
    <t>Damascus Kuon</t>
  </si>
  <si>
    <t>Ножи коллекции DAMASCUS Kuon — это высококачественные ножи MIKADZO, сделанные по
дамасской технологии. «Вязкость» этой стали доста-
точна для того, чтобы сохранять режущую кромку
даже при закалке до твердости 67 HRC (единица
по шкале Роквелла). Уникальная твердость дамасской стали, полная коррозионная устойчивость и безупречная острота лезвий — те преимущества, которые особенно ценятся в ножах коллекций DAMASCUS. Лезвие спроектировано и изготовлено с учетом особенностей японской и европейской культуры резки, что позволяет добиться особого удобства при использовании ножа. Наряду с высокими техническими показателями эффективности, все ножи MIKADZO имеют уникальный дизайн лезвий и рукояток. 
Лезвие ножей Damascus Kuon перетекает в рукоятку без сварки, благодаря однородной стальной основе. Это увеличивает прочность и долговечность ножей. Именно поэтому они называются “Kuon”, что переводится как “Вечность”.
​​​​​​​Рукоятка состоит из двух частей: декоративной вставки из эпоксидной смолы, переливающегося синего цвета и деревянной основы, выполненной из березового капа (утолщенной части узлов деревьев с повышенной прочностью).</t>
  </si>
  <si>
    <t>Нож овощной Damascus Kuon</t>
  </si>
  <si>
    <t>Нож универсальный Damascus Kuon</t>
  </si>
  <si>
    <t>Нож сантоку Damascus Kuon</t>
  </si>
  <si>
    <t>Нож "Шеф" Damascus Kuon</t>
  </si>
  <si>
    <t>Универсальный перелив для моек OV-2-GB</t>
  </si>
  <si>
    <t>•Материал: нержавеющая сталь;
•Цвет: графит.</t>
  </si>
  <si>
    <t>Сменная горловина для измельчителя NAGARE NA-04-GB</t>
  </si>
  <si>
    <t>Сменная горловина для измельчителя NA-04 представлена в четырех цветах: LG, GM, GB и AB. Замена горловины позволит соблюсти единство цвета на вашей кухне. Подходит ко всем измельчителям коллекции Nagare.</t>
  </si>
  <si>
    <t>Универсальный перелив для моек OV-02-GB</t>
  </si>
  <si>
    <t>Nakagawa-GB</t>
  </si>
  <si>
    <t>Смеситель Nakagawa-GB латунь/графит</t>
  </si>
  <si>
    <t>Shinagawa-BN-BL</t>
  </si>
  <si>
    <t>Shinagawa-GB</t>
  </si>
  <si>
    <t>Смеситель Shinagawa-GB латунь/графит</t>
  </si>
  <si>
    <t>• Материал: нержавеющая сталь
• Цвет: графит</t>
  </si>
  <si>
    <t>OV-1-R-GB</t>
  </si>
  <si>
    <t>Смеситель Yamada-GB латунь/графит</t>
  </si>
  <si>
    <t>Арматура WK-2C-GB графит</t>
  </si>
  <si>
    <t>Yamada-GB</t>
  </si>
  <si>
    <t>WK-2C-GB</t>
  </si>
  <si>
    <t>•Материал: нержавеющая сталь                •Цвет: графит                          •Размер выпуска: 3,5 дюйма</t>
  </si>
  <si>
    <t>Сменная горловина для измельчителя NAGARE SLIM NA-02-GB</t>
  </si>
  <si>
    <t xml:space="preserve">• Материал: нержавеющая сталь (PVD-покрытие);
• Цвет: графит.
</t>
  </si>
  <si>
    <t xml:space="preserve">• Сменная горловина для измельчителя NA-02 представлена в пяти цветах: LG, GB, GM, G и AB. Замена горловины позволит соблюсти единство цвета на вашей кухне. Подходит ко всем измельчителям коллекции Nagare Slim.
</t>
  </si>
  <si>
    <t>Okinoshima 61-U/I-WH Glossy</t>
  </si>
  <si>
    <t>Natceramic/белый глянцевый</t>
  </si>
  <si>
    <t>Мойка Okinoshima 76-U/I-WH Natceramic/белый</t>
  </si>
  <si>
    <t>Мойка Okinoshima 76-U/I-BL Natceramic/черный</t>
  </si>
  <si>
    <t>Мойка Mikura 61-OL Natceramic/olive</t>
  </si>
  <si>
    <t>Мойка Mikura 61-PE Natceramic/pebble</t>
  </si>
  <si>
    <t>Мойка Mikura 76-CC Natceramic/cappuccino coffee</t>
  </si>
  <si>
    <t>Мойка Mikura 83-WH Natceramic/белый</t>
  </si>
  <si>
    <t>Mikura 61-WH Glossy</t>
  </si>
  <si>
    <t>Mikura 61-OL</t>
  </si>
  <si>
    <t xml:space="preserve"> Natceramic/olive</t>
  </si>
  <si>
    <t>Mikura 61-PE</t>
  </si>
  <si>
    <t xml:space="preserve"> Natceramic/pebble</t>
  </si>
  <si>
    <t>Mikura 76-WH Glossy</t>
  </si>
  <si>
    <t>Mikura 83-WH Glossy</t>
  </si>
  <si>
    <t>Mikura 83-WH</t>
  </si>
  <si>
    <t>Mikura 76-CC</t>
  </si>
  <si>
    <t>Okinoshima 76-U/I-BL</t>
  </si>
  <si>
    <t>Okinoshima 76-U/I-WH</t>
  </si>
  <si>
    <t>Okinoshima 76-U/I-WH Glossy</t>
  </si>
  <si>
    <t>Okinoshima 76</t>
  </si>
  <si>
    <t>• Толщина материала: 15 мм
• Глубина чаши: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</si>
  <si>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Mikura 91-WH Glossy</t>
  </si>
  <si>
    <t xml:space="preserve"> Natceramic/белый глянцевый</t>
  </si>
  <si>
    <t>TOKARA 88-U/I-WH GLOSSY SIDE</t>
  </si>
  <si>
    <t>880*477</t>
  </si>
  <si>
    <t>816*413</t>
  </si>
  <si>
    <t>TORISHIMA 67-U/I-WH GLOSSY</t>
  </si>
  <si>
    <t>673*483</t>
  </si>
  <si>
    <t>603*413</t>
  </si>
  <si>
    <t>Tokara 88</t>
  </si>
  <si>
    <t>• Толщина материала:  мм
• Глубина чаши: 236 мм</t>
  </si>
  <si>
    <t>• Толщина материала:  мм
• Глубина чаши: 257 мм</t>
  </si>
  <si>
    <t>Taki 69-2-U/IF-LG-L Side</t>
  </si>
  <si>
    <t>Taki 69-2-U/IF-LG-R Side</t>
  </si>
  <si>
    <t>Смеситель Shinagawa 2 Plus-BE латунь/ваниль</t>
  </si>
  <si>
    <t>Смеситель Shinagawa 2 Plus-WH латунь/белый</t>
  </si>
  <si>
    <t>Смеситель Nakagawa 2 Plus-BE латунь/ваниль</t>
  </si>
  <si>
    <t>Смеситель Nakagawa 2 Plus-WH латунь/белый</t>
  </si>
  <si>
    <t>Смеситель Tanigawa-SB-BN латунь/нержавеющая сталь</t>
  </si>
  <si>
    <t>Nakagawa 2 Plus-BE</t>
  </si>
  <si>
    <t>Nakagawa 2 Plus-WH</t>
  </si>
  <si>
    <t>Латунь/белый</t>
  </si>
  <si>
    <t>Shinagawa 2 Plus-BE</t>
  </si>
  <si>
    <t>Shinagawa 2 Plus-WH</t>
  </si>
  <si>
    <t>Tanigawa-SB</t>
  </si>
  <si>
    <t xml:space="preserve">Tanigawa-SB-BN   </t>
  </si>
  <si>
    <t>Смеситель Nagano-RG-LG латунь/royal green/светлое золото</t>
  </si>
  <si>
    <t xml:space="preserve">Nagano-RG-LG </t>
  </si>
  <si>
    <t>Латунь/Royal green/Светлое золото</t>
  </si>
  <si>
    <t>Мойка Okinoshima 61-U/I-OL Natceramic/olive</t>
  </si>
  <si>
    <t>Okinoshima 61-U/I-OL</t>
  </si>
  <si>
    <r>
      <t>Taki 85-2-LB-U/IF-IN Side</t>
    </r>
    <r>
      <rPr>
        <sz val="9"/>
        <color rgb="FFFF0000"/>
        <rFont val="Calibri"/>
        <family val="2"/>
        <charset val="204"/>
        <scheme val="minor"/>
      </rPr>
      <t xml:space="preserve"> </t>
    </r>
  </si>
  <si>
    <t>850х440</t>
  </si>
  <si>
    <t>450х400/
340х400</t>
  </si>
  <si>
    <r>
      <t>Taki 85-2-LB-U/IF-GB Side</t>
    </r>
    <r>
      <rPr>
        <sz val="9"/>
        <color rgb="FFFF0000"/>
        <rFont val="Calibri"/>
        <family val="2"/>
        <charset val="204"/>
        <scheme val="minor"/>
      </rPr>
      <t xml:space="preserve"> </t>
    </r>
  </si>
  <si>
    <r>
      <t>Taki 85-2-LB-U/IF-LG Side</t>
    </r>
    <r>
      <rPr>
        <sz val="9"/>
        <color rgb="FFFF0000"/>
        <rFont val="Calibri"/>
        <family val="2"/>
        <charset val="204"/>
        <scheme val="minor"/>
      </rPr>
      <t xml:space="preserve"> </t>
    </r>
  </si>
  <si>
    <t>Чистящий гель «OMOGEL»</t>
  </si>
  <si>
    <t>СРЕДСТВА ПО УХОДУ</t>
  </si>
  <si>
    <t xml:space="preserve">• Очищение любых типов поверхностей;
• Не оставляет царапин и разводов;
• Легко наносится и легко смывается;
• Объем: 500 мл.
</t>
  </si>
  <si>
    <t>Универсальная формула чистящего средства OMOGEL с микрогранулами
бережно и эффективно удаляет загрязнения на кухне. Гель помогает удалить
такие въевшиеся и застарелые загрязнения, как: жир, остатки пищи,
мыльные разводы и известковый налет. Гель обладает приятным ароматом.
Чистящее средство OMOGEL идеально подходит для: нержавеющей стали,
NATCERAMIC, ARTCERAMIC, TETOGRANIT, ARTGRANIT.</t>
  </si>
  <si>
    <t>Чистящий гель OMOGEL</t>
  </si>
  <si>
    <t>Универсальный перелив для моек OV-02-IN</t>
  </si>
  <si>
    <t>Универсальный перелив для моек OV-2-IN</t>
  </si>
  <si>
    <t xml:space="preserve">• Материал: нержавеющая сталь
• Цвет: нержавеющая сталь                                  </t>
  </si>
  <si>
    <t xml:space="preserve">• Материал: нержавеющая сталь
• Цвет: латунь                                  </t>
  </si>
  <si>
    <t xml:space="preserve">• Материал: нержавеющая сталь
• Цвет: нержавеющая сталь                              </t>
  </si>
  <si>
    <t xml:space="preserve">• Материал: нержавеющая сталь
• Цвет: латунь                              </t>
  </si>
  <si>
    <t xml:space="preserve">• Материал: нержавеющая сталь
• Цвет: вороненая сталь                             </t>
  </si>
  <si>
    <t xml:space="preserve">• Материал: нержавеющая сталь
• Цвет: светлое золото                              </t>
  </si>
  <si>
    <t xml:space="preserve">• Материал: нержавеющая сталь
• Цвет: графит                              </t>
  </si>
  <si>
    <t>Арматура WK-1-UN-IN нержавеющая сталь</t>
  </si>
  <si>
    <t>Арматура WK-1,5-UN-IN нержавеющая сталь</t>
  </si>
  <si>
    <t>WK-1-UN-IN</t>
  </si>
  <si>
    <t>WK-1,5-UN-IN</t>
  </si>
  <si>
    <t>• Материал: нержавеющая сталь
• Цвет: нержавеющая сталь                                 
• Размер выпуска: 3,5 дюйма</t>
  </si>
  <si>
    <t>Арматура для одночашевых моек с универсальным прямоугольным переливом. Подходит для моек Kata c одной чашей, Tasogare 65 и 86, Yamakawa, Kitagawa, Sintesi.</t>
  </si>
  <si>
    <t>Арматура для полуторачашевых моек с универсальным прямоугольным переливом. Подходит для 1,5-чашевых моек Kata, Kitagawa.</t>
  </si>
  <si>
    <t>Мойка Sumi 79A-GR Artceramic/leningrad grey</t>
  </si>
  <si>
    <t>Sumi 65A</t>
  </si>
  <si>
    <t>Sumi 65A-WH</t>
  </si>
  <si>
    <t>Sumi 65A-GR</t>
  </si>
  <si>
    <t>Sumi 65A-GB</t>
  </si>
  <si>
    <t>Sumi 65A-WG</t>
  </si>
  <si>
    <t>Sumi 79A</t>
  </si>
  <si>
    <t>Sumi 79A-WH</t>
  </si>
  <si>
    <t>Sumi 79A-GR</t>
  </si>
  <si>
    <t>Sumi 79A-GB</t>
  </si>
  <si>
    <t>Sumi 79A-WG</t>
  </si>
  <si>
    <t xml:space="preserve">•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сифон.
Мойки из ARTCERAMIC® цветов WH и GR сочетаются со всеми смесителями цветов C, BN, WH и GR. </t>
  </si>
  <si>
    <t>Сменный комплект решеток для стоп-вентиля D-01-AB022 не допускает попадание мусора в сливное отверстие.</t>
  </si>
  <si>
    <t>Artceramic/Wind green</t>
  </si>
  <si>
    <t>Mikawa 2 Plus-SB</t>
  </si>
  <si>
    <t>Mikawa 2 Plus-SB-C</t>
  </si>
  <si>
    <t>Mikawa 2 Plus-SB-BN</t>
  </si>
  <si>
    <t>Mikawa 2 Plus-SB-GM</t>
  </si>
  <si>
    <t>Mikawa 2 Plus-SB-LG</t>
  </si>
  <si>
    <t>Mikawa 2 Plus-SB-GB</t>
  </si>
  <si>
    <t>• Смеситель 4 в 1: функция подачи холодной/горячей воды, возможность подключения фильтра для очистки воды, наличие гибкого шланга и переключение воды на 2 режима - струя и душ;
• Система ручки 2 в 1 MULTI позволяет переключать водопроводную воду на фильтрованную в одно касание;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</si>
  <si>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xml:space="preserve"> Смеситель 4 в 1: функция подачи холодной/горячей воды, возможность подключения фильтра для очистки воды, наличие гибкого шланга и переключение воды на 2 режима - струя и душ;
• Система ручки 2 в 1 MULTI позволяет переключать водопроводную воду на фильтрованную в одно касание.</t>
  </si>
  <si>
    <t>Мойка Yamakawa 75T-U/I-PL Tetogranit/платина</t>
  </si>
  <si>
    <t>Мойка Yamakawa 75T-U/I-BL Tetogranit/черный</t>
  </si>
  <si>
    <t>Мойка Yamakawa 75T-U/I-CH Tetogranit/шампань</t>
  </si>
  <si>
    <t>Yamakawa 75T-U/I</t>
  </si>
  <si>
    <t>Yamakawa 75T-U/I-PL</t>
  </si>
  <si>
    <t>Yamakawa 75T-U/I-BL</t>
  </si>
  <si>
    <t>Yamakawa 75T-U/I-CH</t>
  </si>
  <si>
    <t>756*459</t>
  </si>
  <si>
    <t>CO-06-LG</t>
  </si>
  <si>
    <t>CO-06-IN</t>
  </si>
  <si>
    <t>CO-06-GM</t>
  </si>
  <si>
    <t>OM-02-AB022</t>
  </si>
  <si>
    <t>Латунь/Античная латунь</t>
  </si>
  <si>
    <t>Мойка Yamakawa 75-U/I-WG Artceramic/wind green</t>
  </si>
  <si>
    <t>Yamakawa 75-U/I-WG</t>
  </si>
  <si>
    <t>Artceramic/wind green</t>
  </si>
  <si>
    <t>Мойка Kitagawa 86-WG Artceramic/wind green</t>
  </si>
  <si>
    <t xml:space="preserve"> Kitagawa 86-WG</t>
  </si>
  <si>
    <t>Мойка Kitagawa 100-2-WG Artceramic/wind green</t>
  </si>
  <si>
    <t>Kitagawa 100-2-WG</t>
  </si>
  <si>
    <t>Artceramic/Wind Green</t>
  </si>
  <si>
    <t>Мойка Kitagawa 86-LB-WG Artceramic/wind green</t>
  </si>
  <si>
    <t>Мойка Kitagawa 86-LB-AZ Artceramic/azur blue</t>
  </si>
  <si>
    <t>Kitagawa 86-LB-WG</t>
  </si>
  <si>
    <t>Kitagawa 86-LB-AZ</t>
  </si>
  <si>
    <t>Artceramic/Azur Blue</t>
  </si>
  <si>
    <t>Мойка Kitagawa 86-2-GR Artceramic/leningrad grey</t>
  </si>
  <si>
    <t>Мойка Kitagawa 86-2-WG Artceramic/wind green</t>
  </si>
  <si>
    <t>Kitagawa 86-2</t>
  </si>
  <si>
    <t>Kitagawa 86-2-GR</t>
  </si>
  <si>
    <t>Kitagawa 86-2-WG</t>
  </si>
  <si>
    <t>Kitagawa 86-2-WH</t>
  </si>
  <si>
    <t>Kitagawa 86-2-GB</t>
  </si>
  <si>
    <t>Мойка Kitagawa 86-2-WH Artceramic/белый</t>
  </si>
  <si>
    <t>Мойка Kitagawa 86-2-GB Artceramic/графит</t>
  </si>
  <si>
    <t>Мойка Sumi 86A-GR Artceramic/leningrad grey</t>
  </si>
  <si>
    <t>Мойка Sumi 100A-GR Artceramic/leningrad grey</t>
  </si>
  <si>
    <t>Мойка Sumi 78A-LB-GR Artceramic/leningrad grey</t>
  </si>
  <si>
    <t>Sumi 78A-LB-WH</t>
  </si>
  <si>
    <t>Sumi 78A-LB-GR</t>
  </si>
  <si>
    <t>Sumi 78A-LB-GB</t>
  </si>
  <si>
    <t>Sumi 78A-LB-WG</t>
  </si>
  <si>
    <t>Artceramic/Leningrad grey</t>
  </si>
  <si>
    <t>Sumi 78A-LB</t>
  </si>
  <si>
    <t>Sumi 86A</t>
  </si>
  <si>
    <t>Sumi 86A-WH</t>
  </si>
  <si>
    <t>Sumi 86A-GR</t>
  </si>
  <si>
    <t>Sumi 86A-GB</t>
  </si>
  <si>
    <t>Sumi 86A-WG</t>
  </si>
  <si>
    <t>Sumi 100A</t>
  </si>
  <si>
    <t>Sumi 100A-WH</t>
  </si>
  <si>
    <t>Sumi 100A-GR</t>
  </si>
  <si>
    <t>Sumi 100A-GB</t>
  </si>
  <si>
    <t>Sumi 100A-WG</t>
  </si>
  <si>
    <t>Akisame 86-IN-L Side</t>
  </si>
  <si>
    <t>Akisame 86-IN-R Side</t>
  </si>
  <si>
    <t>Akisame 86-LG-L Side</t>
  </si>
  <si>
    <t>Akisame 86-LG-R Side</t>
  </si>
  <si>
    <t>480*400</t>
  </si>
  <si>
    <t>Yamakawa 55-U/I-AZ</t>
  </si>
  <si>
    <t>Мойка Yamakawa 55-U/I-AZ Artceramic/azur blue</t>
  </si>
  <si>
    <t>Мойка Yamakawa 75-U/I-AZ Artceramic/azur blue</t>
  </si>
  <si>
    <t>Yamakawa 75-U/I-AZ</t>
  </si>
  <si>
    <t xml:space="preserve">Okinoshima 61-U/I-SL Matt </t>
  </si>
  <si>
    <t>Natceramic/sicilian lemon</t>
  </si>
  <si>
    <t xml:space="preserve">Okinoshima 76-U/I-G Glossy </t>
  </si>
  <si>
    <t>Natceramic/золото глянцевое</t>
  </si>
  <si>
    <t>Tanigawa-SB-C</t>
  </si>
  <si>
    <t>• Современный дизайн и удобство использования, благодаря высокому изливу
• Вытяжной шланг до 800 мм
• Кнопка переключения струя/душ</t>
  </si>
  <si>
    <t>• Картридж: керамический D40мм;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 Вытяжной шланг до 800 мм.
• Кнопка переключения струя/душ.</t>
  </si>
  <si>
    <t>Смеситель Tanigawa-SB-C латунь/хром</t>
  </si>
  <si>
    <t>Sintesi 116</t>
  </si>
  <si>
    <t>Sintesi 116-WH</t>
  </si>
  <si>
    <t>Sintesi 116-GR</t>
  </si>
  <si>
    <t>Sintesi 116-GB</t>
  </si>
  <si>
    <t>Sintesi 116-WG</t>
  </si>
  <si>
    <t>Sintesi 116-CN</t>
  </si>
  <si>
    <t>1160*500</t>
  </si>
  <si>
    <t>662*419</t>
  </si>
  <si>
    <t>• Коллекция моек Sintesi одержала победу в премии Red Dot Design Award 2022 за дизайн продукта благодаря своему футуристическому видению завершенного пространства бесконечных возможностей, воплощенных в продукте с непревзойденной функциональностью и эргономикой.
• Толщина материала: 6 мм
• Глубина чаши: 200 мм
• Автоматический донный клапан приобретается отдельно</t>
  </si>
  <si>
    <t>• Гарантия на мойки из материала "Artceramic" - 20 лет;
• Метод производства: литье;
• Комплектация: крепления, донный клапан, сифон.
• Кроме классических цветов белого и графита, мойка представлена в трендовых цветах, которые помогут раскрыть вашу индивидуальность: 
Deep Ocean – благородный глубокий зелено-синий 
Canyon – элегантный насыщенный красно-оранжевый.</t>
  </si>
  <si>
    <t>Мойка Sintesi 116-GR Artceramic/leningrad grey</t>
  </si>
  <si>
    <t>Мойка Sintesi 116-CN Artceramic/canyon</t>
  </si>
  <si>
    <t>CO-07 PRO-GB</t>
  </si>
  <si>
    <t>DC-01-1-IN</t>
  </si>
  <si>
    <t>DC-01-1-LG</t>
  </si>
  <si>
    <t>DC-03-1-IN</t>
  </si>
  <si>
    <t>DC-03-1-LG</t>
  </si>
  <si>
    <t>DC-04-2-IN</t>
  </si>
  <si>
    <t>DC-04-2-LG</t>
  </si>
  <si>
    <t>DC-04-3-IN</t>
  </si>
  <si>
    <t>DC-05-1-IN</t>
  </si>
  <si>
    <t>DC-05-1-LG</t>
  </si>
  <si>
    <t>CB-TARENTO-83</t>
  </si>
  <si>
    <t>Коландер CO-07 PRO-GB алюминий/графит</t>
  </si>
  <si>
    <t>Контейнер DC-01-1-IN нерж.сталь/нержавеющая сталь</t>
  </si>
  <si>
    <t>Контейнер DC-03-1-IN нерж.сталь/нержавеющая сталь</t>
  </si>
  <si>
    <t>Контейнер DC-04-2-IN нерж.сталь/нержавеющая сталь</t>
  </si>
  <si>
    <t>Контейнер DC-04-3-IN нерж.сталь/нержавеющая сталь</t>
  </si>
  <si>
    <t>Контейнер DC-05-1-IN нерж.сталь/нержавеющая сталь</t>
  </si>
  <si>
    <t>Контейнер DC-01-1-LG нерж.сталь/светлое золото</t>
  </si>
  <si>
    <t>Контейнер DC-03-1-LG нерж.сталь/светлое золото</t>
  </si>
  <si>
    <t>Контейнер DC-04-2-LG нерж.сталь/светлое золото</t>
  </si>
  <si>
    <t>Контейнер DC-05-1-LG нерж.сталь/светлое золото</t>
  </si>
  <si>
    <t>Разделочная доска CB-Tarento-83</t>
  </si>
  <si>
    <t>•Материал: HPL-высокопрочный пластик; 
•Цвет: дуб; 
•Параметры: 280х406 мм.</t>
  </si>
  <si>
    <t>• Доска устанавливается на чашу мойки или на ее крыло, создавая дополнительную площадь для
работы;
• Разделочная доска CB-Tarento-83 создана специально для моек Tarento 83 бренда OMOIKIRI.</t>
  </si>
  <si>
    <t>• Подходит для мойки Kinaru Pro 86-U/I и сушки DRY-03 PRO.
• CO-07 PRO – это алюминиевый коландер, на дне которого расположены небольшие отверстия, что позволяет удобно использовать
его для сушки столовых приборов, для сливания воды после
отваривания продуктов и промывания фруктов и овощей.</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</si>
  <si>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86, Sintesi 100 и Sintesi 116.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</si>
  <si>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57 и Sintesi 79.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</si>
  <si>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57 и Sintesi 79.
• Контейнер с двумя или тремя раздельными чашами позволит подготовить к дальнейшему приготовлению продукты таким образом, чтобы они не смешивались друг с другом
•Чаши контейнеров являются функциональными емкостями для хранения/перемещения/сортировки/предварительной подготовки продукции.</t>
  </si>
  <si>
    <t>• Материал: нержавеющая сталь;
• Цвет: нержавеющая сталь;
• Параметры: 395х190х111 мм.</t>
  </si>
  <si>
    <t>• Материал: нержавеющая сталь;
• Цвет: светлое золото;
• Параметры: 430х162х42 мм.</t>
  </si>
  <si>
    <t>• Материал: нержавеющая сталь;
• Цвет: нержавеющая сталь;
• Параметры: 430х162х42 мм.</t>
  </si>
  <si>
    <t>• Материал: нержавеющая сталь;
• Цвет: вороненая сталь;
• Параметры: 430х162х42 мм.</t>
  </si>
  <si>
    <t>• Материал: нержавеющая сталь;
• Цвет: нержавеющая сталь;
• Параметры: 433х220х65 мм.</t>
  </si>
  <si>
    <t>• Материал: нержавеющая сталь;
• Цвет: светлое золото;
• Параметры: 433х220х65 мм.</t>
  </si>
  <si>
    <t>• Материал: нержавеющая сталь;
• Цвет: нержавеющая сталь;
• Параметры: 376х220х65 мм.</t>
  </si>
  <si>
    <t>• Материал: нержавеющая сталь;
• Цвет: светлое золото;
• Параметры: 376х220х65 мм.</t>
  </si>
  <si>
    <t>• Материал: нержавеющая сталь;
• Цвет: нержавеющая сталь;
• Параметры: 376х220х100 мм.</t>
  </si>
  <si>
    <t>• Материал: нержавеющая сталь;
• Цвет: светлое золото;
• Параметры: 376х220х100 мм.</t>
  </si>
  <si>
    <t>• Материал: нержавеющая сталь;
• Цвет: нержавеющая сталь;
• Параметры: 383х220х65 мм.</t>
  </si>
  <si>
    <t>• Материал: нержавеющая сталь;
• Цвет: светлое золото;
• Параметры: 383х220х65 мм.</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</si>
  <si>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Kitagawa 86-LB.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</si>
  <si>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t>
  </si>
  <si>
    <t>СУШКИ/ПОДСТАВКИ/КОРЗИНЫ</t>
  </si>
  <si>
    <t>• FP-01 PRO – это алюминиевая многозадачная подставка, на которой можно разместить стаканы, небольшие вазочки, столовые приборы и посуду. 
• Подходит для мойки Kinaru Pro 86-U/I и сушки DRY-03 PRO.</t>
  </si>
  <si>
    <t>• FG-01 PRO – это практичный алюминиевый коландер для посуды, в котором Вы можете высушить посуду простым и эффективным способом.
• Подходит для мойки Kinaru Pro 86-U/I и сушки DRY-03 PRO.</t>
  </si>
  <si>
    <t>Мойка Yamakawa 45T-U/I-BL Tetogranit/черный</t>
  </si>
  <si>
    <t>Мойка Yamakawa 45T-U/I-PL Tetogranit/платина</t>
  </si>
  <si>
    <t>Мойка Yamakawa 45T-U/I-WH Tetogranit/белый</t>
  </si>
  <si>
    <t>Мойка Yamakawa 45T-U/I-CH Tetogranit/шампань</t>
  </si>
  <si>
    <t>45/50</t>
  </si>
  <si>
    <t>Yamakawa 45T-U/I-BL</t>
  </si>
  <si>
    <t>Yamakawa 45T-U/I-PL</t>
  </si>
  <si>
    <t>Yamakawa 45T-U/I-WH</t>
  </si>
  <si>
    <t>Yamakawa 45T-U/I-CH</t>
  </si>
  <si>
    <t>Декоративная накладка для выпуска DEC-GB нерж.сталь/графит</t>
  </si>
  <si>
    <t>Декоративная накладка для выпуска в цвете GB. Для моек с диаметром выпуска 3,5 дюйма.</t>
  </si>
  <si>
    <t>Мойка Yamakawa 75T-U/I-WH Tetogranit/белый</t>
  </si>
  <si>
    <t>Мойка Yamakawa 55T-U/I-WH Tetogranit/белый</t>
  </si>
  <si>
    <t>Мойка Yamakawa 55T-U/I-PL Tetogranit/платина</t>
  </si>
  <si>
    <t>Мойка Yamakawa 55T-U/I-BL Tetogranit/черный</t>
  </si>
  <si>
    <t>Мойка Yamakawa 55T-U/I-CH Tetogranit/шампань</t>
  </si>
  <si>
    <t>Yamakawa 55T-U/I PL</t>
  </si>
  <si>
    <t>Yamakawa 55T-U/I-WH</t>
  </si>
  <si>
    <t>Yamakawa 55T-U/I-PL</t>
  </si>
  <si>
    <t>Yamakawa 55T-U/I-BL</t>
  </si>
  <si>
    <t>Yamakawa 55T-U/I-CH</t>
  </si>
  <si>
    <t>Yamakawa 55T-U/I</t>
  </si>
  <si>
    <t>Yamakawa 75T-U/I-WH</t>
  </si>
  <si>
    <t>• Материал: пропилен;
• Цвет: графит;
• Параметры: 408х138х84 мм.</t>
  </si>
  <si>
    <t>Мойка Kitagawa 51-GB Artceramic/графит</t>
  </si>
  <si>
    <t>Мойка Kitagawa 51-GR Artceramic/leningrad grey</t>
  </si>
  <si>
    <t>Мойка Kitagawa 51-WH Artceramic/белый</t>
  </si>
  <si>
    <t>Мойка Kitagawa 51-WG Artceramic/wind green</t>
  </si>
  <si>
    <t>Мойка Kitagawa 51-AZ Artceramic/azur blue</t>
  </si>
  <si>
    <t>Мойка Kitagawa 57-GB Artceramic/графит</t>
  </si>
  <si>
    <t>Мойка Kitagawa 57-GR Artceramic/leningrad grey</t>
  </si>
  <si>
    <t>Мойка Kitagawa 57-WH Artceramic/белый</t>
  </si>
  <si>
    <t>Мойка Kitagawa 79-LB-GB Artceramic/графит</t>
  </si>
  <si>
    <t>Мойка Kitagawa 79-LB-WH Artceramic/белый</t>
  </si>
  <si>
    <t>Мойка Kitagawa 79-LB-GR Artceramic/leningrad grey</t>
  </si>
  <si>
    <t>Мойка Kitagawa 79-LB-WG Artceramic/wind green</t>
  </si>
  <si>
    <t>Мойка Kitagawa 79-LB-AZ Artceramic/azur blue</t>
  </si>
  <si>
    <t>Мойка Sintesi 86-CN Artceramic/canyon</t>
  </si>
  <si>
    <t>Мойка Sintesi 86-GR Artceramic/leningrad grey</t>
  </si>
  <si>
    <t>Мойка Yamakawa 45-U/I-WG Artceramic/wind green</t>
  </si>
  <si>
    <t>Sintesi 86</t>
  </si>
  <si>
    <t>Sintesi 86-WG</t>
  </si>
  <si>
    <t>Sintesi 86-CN</t>
  </si>
  <si>
    <t>Sintesi 86-GB</t>
  </si>
  <si>
    <t>Sintesi 86-WH</t>
  </si>
  <si>
    <t>Sintesi 86-GR</t>
  </si>
  <si>
    <t>Artceramic/Canyon</t>
  </si>
  <si>
    <t>470*419</t>
  </si>
  <si>
    <t>Kitagawa 51-GB</t>
  </si>
  <si>
    <t>Kitagawa 51-GR</t>
  </si>
  <si>
    <t>Kitagawa 51-WH</t>
  </si>
  <si>
    <t>Kitagawa 51-WG</t>
  </si>
  <si>
    <t>Kitagawa 51-AZ</t>
  </si>
  <si>
    <t>Artceramic/Azur blue</t>
  </si>
  <si>
    <t>Kitagawa 51</t>
  </si>
  <si>
    <t>446*510</t>
  </si>
  <si>
    <t>Kitagawa 57-GB</t>
  </si>
  <si>
    <t>Kitagawa 57-GR</t>
  </si>
  <si>
    <t>Kitagawa 57-WH</t>
  </si>
  <si>
    <t>506*386</t>
  </si>
  <si>
    <t>Kitagawa 57</t>
  </si>
  <si>
    <t>Kitagawa 79-LB-GB</t>
  </si>
  <si>
    <t>Kitagawa 79-LB-WH</t>
  </si>
  <si>
    <t>Kitagawa 79-LB-GR</t>
  </si>
  <si>
    <t>Kitagawa 79-LB-WG</t>
  </si>
  <si>
    <t>Kitagawa 79-LB-AZ</t>
  </si>
  <si>
    <t>726*386</t>
  </si>
  <si>
    <t>Kitagawa 79-LB</t>
  </si>
  <si>
    <t>Yamakawa 45-U/I-WG</t>
  </si>
  <si>
    <t>Torishima 67</t>
  </si>
  <si>
    <t>Taki 54-U/IF-GB Side SF</t>
  </si>
  <si>
    <t>Taki 74-U/IF-GB</t>
  </si>
  <si>
    <t>Мойка Yamakawa 55-U/I-WG Artceramic/wind green</t>
  </si>
  <si>
    <t>Мойка Kitagawa 57-AZ Artceramic/azur blue</t>
  </si>
  <si>
    <t>Мойка Kitagawa 57-WG Artceramic/wind green</t>
  </si>
  <si>
    <t>Yamakawa 55-U/I-WG</t>
  </si>
  <si>
    <t>Kitagawa 57-AZ</t>
  </si>
  <si>
    <t>Kitagawa 57-WG</t>
  </si>
  <si>
    <t>Смеситель Toshima-SI латунь/античное серебро</t>
  </si>
  <si>
    <t>Kyoto 2 Plus-SI</t>
  </si>
  <si>
    <t>Tonami-GB</t>
  </si>
  <si>
    <t>Tateyama-S-GB</t>
  </si>
  <si>
    <t>Toshima</t>
  </si>
  <si>
    <t>Toshima-SI</t>
  </si>
  <si>
    <t>Toshima-AB</t>
  </si>
  <si>
    <t>• Классический корпус
• Излив в виде античной колонны</t>
  </si>
  <si>
    <t>Ножи коллекции DAMASCUS SUMINAGASHI — это
высококачественные ножи MIKADZO, сделанные по
дамасской технологии. «Вязкость» этой стали доста-
точна для того, чтобы сохранять режущую кромку
даже при закалке до твердости 60-62 HRC (единица
по шкале Роквелла). Уникальная твердость дамасской стали, полная коррозионная устойчивость и безупречная острота лезвий — те преимущества, которые особенно ценятся в ножах коллекций DAMASCUS SUMINAGASHI. Лезвие спроектировано и изготовлено с учетом особенностей японской и европейской культуры резки, что позволяет добиться особого удобства при использовании ножа. Наряду с высокими техническими показателями эффективности, все ножи MIKADZO имеют уникальный дизайн лезвий и рукояток. Для отделки рукояток ножей DAMASCUS SUMINAGASHI применяется пакка — ламинат, состоящий из ценной древесины, пропитанной смолой,
которая стабилизирует основу материала ручки.</t>
  </si>
  <si>
    <t>Мойка Kinokawa 90-GB Artceramic/графит</t>
  </si>
  <si>
    <t>Мойка Kinokawa 90-GR Artceramic/leningrad grey</t>
  </si>
  <si>
    <t>Мойка Kinokawa 90-WH Artceramic/белый</t>
  </si>
  <si>
    <t>Kinokawa 90</t>
  </si>
  <si>
    <t>900*635</t>
  </si>
  <si>
    <t>808x440</t>
  </si>
  <si>
    <t>Kinokawa 90-GB</t>
  </si>
  <si>
    <t>Kinokawa 90-GR</t>
  </si>
  <si>
    <t>Kinokawa 90-WH</t>
  </si>
  <si>
    <t>Color collection</t>
  </si>
  <si>
    <t>ОМ-02-TO</t>
  </si>
  <si>
    <t>ОМ-02-IB</t>
  </si>
  <si>
    <t>ОМ-02-AZ</t>
  </si>
  <si>
    <t>ОМ-02-SL</t>
  </si>
  <si>
    <t>Латунь/Toscana</t>
  </si>
  <si>
    <t>Латунь/Indigo blue</t>
  </si>
  <si>
    <t>Латунь/Royal green/светлое золото</t>
  </si>
  <si>
    <t>Латунь/Azur blue</t>
  </si>
  <si>
    <t>Латунь/Sicilian lemon</t>
  </si>
  <si>
    <t>Смеситель Kanto-SL латунь/sicilian lemon</t>
  </si>
  <si>
    <t>Смеситель Kanto-TO латунь/toscana</t>
  </si>
  <si>
    <t>Смеситель Kanto-IB латунь/indigo blue</t>
  </si>
  <si>
    <t>Смеситель Kanto-RG латунь/royal green</t>
  </si>
  <si>
    <t>Kanto-SL</t>
  </si>
  <si>
    <t>Kanto-TO</t>
  </si>
  <si>
    <t>Kanto-IB</t>
  </si>
  <si>
    <t>Kanto-RG</t>
  </si>
  <si>
    <t>Латунь/Royal green</t>
  </si>
  <si>
    <t>Nagano-SL</t>
  </si>
  <si>
    <t>Nagano-TO</t>
  </si>
  <si>
    <t>Nagano-IB</t>
  </si>
  <si>
    <t>Nagano-AZ</t>
  </si>
  <si>
    <t>Смеситель Nagano-SL латунь/sicilian lemon</t>
  </si>
  <si>
    <t>Смеситель Nagano-TO латунь/toscana</t>
  </si>
  <si>
    <t>Смеситель Nagano-IB латунь/indigo blue</t>
  </si>
  <si>
    <t>Смеситель Nagano-AZ латунь/azur blue</t>
  </si>
  <si>
    <t>Смеситель Akita-S-SL латунь/sicilian lemon</t>
  </si>
  <si>
    <t>Смеситель Akita-S-TO латунь/toscana</t>
  </si>
  <si>
    <t>Смеситель Akita-S-IB латунь/indigo blue</t>
  </si>
  <si>
    <t>Смеситель Akita-S-RG латунь/royal green</t>
  </si>
  <si>
    <t>Смеситель Akita-S-AZ латунь/azur blue</t>
  </si>
  <si>
    <t>Akita-S-SL</t>
  </si>
  <si>
    <t>Akita-S-TO</t>
  </si>
  <si>
    <t>Akita-S-IB</t>
  </si>
  <si>
    <t>Akita-S-RG</t>
  </si>
  <si>
    <t>Akita-S-AZ</t>
  </si>
  <si>
    <t>Смеситель Nakagawa 2 Plus-SL латунь/sicilian lemon</t>
  </si>
  <si>
    <t>Смеситель Nakagawa 2 Plus-TO латунь/toscana</t>
  </si>
  <si>
    <t>Смеситель Nakagawa 2 Plus-IB латунь/indigo blue</t>
  </si>
  <si>
    <t>Смеситель Nakagawa 2 Plus-RG латунь/royal green</t>
  </si>
  <si>
    <t>Смеситель Nakagawa 2 Plus-AZ латунь/azur blue</t>
  </si>
  <si>
    <t>Nakagawa 2 Plus-SL</t>
  </si>
  <si>
    <t>Nakagawa 2 Plus-TO</t>
  </si>
  <si>
    <t>Nakagawa 2 Plus-IB</t>
  </si>
  <si>
    <t>Nakagawa 2 Plus-RG</t>
  </si>
  <si>
    <t>Nakagawa 2 Plus-AZ</t>
  </si>
  <si>
    <t>Смеситель Kyoto 2 Plus-G латунь/золото</t>
  </si>
  <si>
    <t>Смеситель Takamatsu-S-LG латунь/светлое золото</t>
  </si>
  <si>
    <t>Смеситель Nakagawa 2 Plus-LG латунь/светлое золото</t>
  </si>
  <si>
    <t>Смеситель Shinagawa 2 Plus-LG латунь/светлое золото</t>
  </si>
  <si>
    <t>Арматура WK-1-A-GB графит</t>
  </si>
  <si>
    <t>Kyoto 2 Plus-G</t>
  </si>
  <si>
    <t>Takamatsu-S-LG</t>
  </si>
  <si>
    <t>Nakagawa 2 Plus-LG</t>
  </si>
  <si>
    <t>Shinagawa 2 Plus-LG</t>
  </si>
  <si>
    <t>WK-1-GB-A</t>
  </si>
  <si>
    <t>•Материал: нержавеющая сталь                •Цвет: графит                       •Размер выпуска: 3,5 дюйма</t>
  </si>
  <si>
    <t>ОМ-02-RG</t>
  </si>
  <si>
    <t>Taki 74-U/IF-IN SIDE</t>
  </si>
  <si>
    <t>Taki 74-U/IF-LG SIDE</t>
  </si>
  <si>
    <t>• Модели в конфигурации "Side" – это мойки, у которых сливное отверстие смещено в угол чаши. Такая конструкция позволяет с легкостью разместить под мойкой измельчитель пищевых отходов и сохранить место для мусорного ведра и фильтра для воды;
•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</si>
  <si>
    <t>Saru 48-IN</t>
  </si>
  <si>
    <t>•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</si>
  <si>
    <t>• Гарантия на мойки из материала «Tetogranit» -15 лет;
• Метод производства: литье;
Комплектация:
• крепления;
• донный клапан (автоматический донный клапан приобретается отдельно);
• сифон.
• «Tetogranit» – это продукт сочетания натурального гранита и акриловой смолы, в состав которой входит уникальный компонент на основе синтетических волокон Теторон (Япония). Теторон устойчив ко всем видам грибка. Благодаря уникальным свойствам, полимер обволакивает гранит и защищает его от воздействия агрессивных внешних факторов;
• «Tetogranit» имеет превосходную сопротивляемость к ударам и царапинам. Мойка прослужит долгие годы, сохранив первоначальный вид;
• В состав акриловой смолы входят ионы серебра, которые препятствуют размножению бактерий на поверхности мойки;
• Мойка черного цвета создана из материала «Tetogranit Metal». В его составе: акриловая смола и натуральный гранит с добавлением металлических частиц, которые придают блеск и мерцание поверхности  мойки. «Tetogranit Metal» отличается максимальной устойчивостью к температурным перепадам, ударам, царапинам и пятнам;
• Упаковка обеспечивает максимально безопасную транспортировку. Мойка упакована в картонную коробку и дополнительно зафиксирована картонными уплотнениями;
• Идеальное сочетание со смесителями OMOIKIRI Nagano из искусственного камня;
Упаковка:
• картонная коробка;
• картонные уплотнения;</t>
  </si>
  <si>
    <t>•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t>
  </si>
  <si>
    <t>•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декоративный корзинчатый элемент, сифон.
Мойки из ARTCERAMIC® цветов WH и GR сочетаются со всеми смесителями цветов C, BN, WH и GR. Мойки цвета BL сочетаются со смесителями цветов C, BN, GB и GM.</t>
  </si>
  <si>
    <t xml:space="preserve">•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        </t>
  </si>
  <si>
    <t xml:space="preserve">•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   </t>
  </si>
  <si>
    <t>• Кухонная мойка OMOIKIRI изготовлена из материала NATCERAMIC. Это натуральный материал, состоящий из смеси глин, минералов и красящего пигмента. Природные минералы, из которых делаются такие мойки, обладают прекрасными гигиеническими свойствами. 
• Комплектация: выпуск, сифон, гарантийный талон.
• Безусловным достоинством данного материала также является его долговечность, прочность, удобство и легкий уход.
• При изготовлении моек применяется специальный состав, который наносится поверх готовых изделий. Данный состав выполняет одновременно защитную и декоративную функции: натуральная керамика не царапается и не истирается.
• Покрытие NATCERAMIC не пропускает пятна и загрязнения внутрь, оставляя их на поверхности. Для поддержания чистоты мойки, достаточно использовать жидкое моющее средство для посуды.
• Плотная структура NATCERAMIC гигиенична и защищает поверхность от бактерий и микроорганизмов. Кварц и полевой шпат успешно противостоят воздействию влаги и бытовой химии. 
• Цвет керамики защищен глазурью от выцветания и загрязнений: мойка из NATCERAMIC выглядит как новая на протяжении всего срока использования. Мы даем 20 лет гарантии на керамические мойки.
• Мойки из NATCERAMIC представлены в новых цветовых решениях, недоступных ранее. Теперь можно экспериментировать с цветом: выбрать спокойный оттенок или подобрать акцентный вариант. С новыми цветами NATCERAMIC возможно всё!</t>
  </si>
  <si>
    <t>CO-02-GB</t>
  </si>
  <si>
    <t>CO-04-LG</t>
  </si>
  <si>
    <t>CO-04-GM</t>
  </si>
  <si>
    <t>CO-05-LG</t>
  </si>
  <si>
    <t>CO-05-GM</t>
  </si>
  <si>
    <t>Коландер CO-02-GM нерж.сталь/вороненая сталь</t>
  </si>
  <si>
    <t xml:space="preserve">Коландер CO-02-LG нерж.сталь/светлое золото </t>
  </si>
  <si>
    <t>коландер CO-04-GM нерж.сталь/вороненая сталь</t>
  </si>
  <si>
    <t xml:space="preserve">коландер CO-04-LG нерж.сталь/светлое золото </t>
  </si>
  <si>
    <t xml:space="preserve">коландер CO-05-LG нерж.сталь/светлое золото </t>
  </si>
  <si>
    <t>коландер CO-05-GM нерж.сталь/вороненая сталь</t>
  </si>
  <si>
    <t>Коландер CO-02-GB нерж.сталь/графит</t>
  </si>
  <si>
    <t>CO-02-LG</t>
  </si>
  <si>
    <t>CO-02-GM</t>
  </si>
  <si>
    <t>• Материал: нержавеющая сталь;
• Цвет: графит;
• Параметры: 420х190х111 мм.</t>
  </si>
  <si>
    <t>• Материал: нержавеющая сталь;
• Цвет: светлое золото;
• Параметры: 483х186х120 мм.</t>
  </si>
  <si>
    <t>• Материал: нержавеющая сталь;
• Цвет: вороненая сталь;
• Параметры: 483х186х120 мм.</t>
  </si>
  <si>
    <t>• Материал: нержавеющая сталь;
• Цвет: светлое золото;
• Параметры: 395х190х111 мм.</t>
  </si>
  <si>
    <t>• Материал: нержавеющая сталь;
• Цвет: вороненая сталь;
• Параметры: 395х190х111 мм.</t>
  </si>
  <si>
    <t>Toya 45-U/I-IN</t>
  </si>
  <si>
    <t>Мойка Yamakawa 45-U/I-AZ Artceramic/azur blue</t>
  </si>
  <si>
    <t>Yamakawa 45-U/I-AZ</t>
  </si>
  <si>
    <t>Taki 69-2-U/IF-GB-R Side</t>
  </si>
  <si>
    <t>Taki 69-2-U/IF-GB-L Side</t>
  </si>
  <si>
    <t>DC-01-1-GB</t>
  </si>
  <si>
    <t>DC-02-2-IN</t>
  </si>
  <si>
    <t>DC-02-2-LG</t>
  </si>
  <si>
    <t>DC-02-2-GB</t>
  </si>
  <si>
    <t>DC-02-3-IN</t>
  </si>
  <si>
    <t>DC-02-3-LG</t>
  </si>
  <si>
    <t>DC-02-3-GB</t>
  </si>
  <si>
    <t>DC-03-1-GB</t>
  </si>
  <si>
    <t>DC-04-2-GB</t>
  </si>
  <si>
    <t>DC-04-3-LG</t>
  </si>
  <si>
    <t>DC-04-3-GB</t>
  </si>
  <si>
    <t>DC-05-1-GB</t>
  </si>
  <si>
    <t>Контейнер DC-01-1-GB нерж.сталь/графит</t>
  </si>
  <si>
    <t>Контейнер DC-02-2-GB нерж.сталь/графит</t>
  </si>
  <si>
    <t>Контейнер DC-02-3-GB нерж.сталь/графит</t>
  </si>
  <si>
    <t>Контейнер DC-03-1-GB нерж.сталь/графит</t>
  </si>
  <si>
    <t>Контейнер DC-04-2-GB нерж.сталь/графит</t>
  </si>
  <si>
    <t>Контейнер DC-04-3-GB нерж.сталь/графит</t>
  </si>
  <si>
    <t>Контейнер DC-05-1-GB нерж.сталь/графит</t>
  </si>
  <si>
    <t>Контейнер DC-04-3-LG нерж.сталь/светлое золото</t>
  </si>
  <si>
    <t>Контейнер DC-02-3-LG нерж.сталь/светлое золото</t>
  </si>
  <si>
    <t>Контейнер DC-02-2-LG нерж.сталь/светлое золото</t>
  </si>
  <si>
    <t>Контейнер DC-02-2-IN нерж.сталь/нержавеющая сталь</t>
  </si>
  <si>
    <t>Контейнер DC-02-3-IN нерж.сталь/нержавеющая сталь</t>
  </si>
  <si>
    <t>• Материал: нержавеющая сталь;
• Цвет: графит;
• Параметры: 433х220х65 мм.</t>
  </si>
  <si>
    <t>• Материал: нержавеющая сталь;
• Цвет: графит;
• Параметры: 376х220х65 мм.</t>
  </si>
  <si>
    <t>• Материал: нержавеющая сталь;
• Цвет: графит;
• Параметры: 376х220х100 мм.</t>
  </si>
  <si>
    <t>• Материал: нержавеющая сталь;
• Цвет: графит;
• Параметры: 383х220х65 мм.</t>
  </si>
  <si>
    <t>Sintesi 57-GB</t>
  </si>
  <si>
    <t>490*365</t>
  </si>
  <si>
    <t>Sintesi 100-GB</t>
  </si>
  <si>
    <t>Мойка Sintesi 57-GR Artceramic/leningrad grey</t>
  </si>
  <si>
    <t>Мойка Sintesi 57-WG Artceramic/wind green</t>
  </si>
  <si>
    <t>Мойка Sintesi 57-WH Artceramic/белый</t>
  </si>
  <si>
    <t>Sintesi 57</t>
  </si>
  <si>
    <t>Sintesi 57-CN</t>
  </si>
  <si>
    <t>Sintesi 57-GR</t>
  </si>
  <si>
    <t>Sintesi 57-WH</t>
  </si>
  <si>
    <t>Sintesi 57-WG</t>
  </si>
  <si>
    <t>Nagano-P</t>
  </si>
  <si>
    <t>Смеситель Nagano-P-BE латунь/ваниль</t>
  </si>
  <si>
    <t>Смеситель Nagano-P-BL латунь/черный</t>
  </si>
  <si>
    <t>Смеситель Nagano-P-GR латунь/leningrad grey</t>
  </si>
  <si>
    <t>Смеситель Nagano-P-PL латунь/платина</t>
  </si>
  <si>
    <t>Смеситель Nagano-P-SA латунь/бежевый</t>
  </si>
  <si>
    <t>Смеситель Nakagawa-P-BE латунь/ваниль</t>
  </si>
  <si>
    <t>Смеситель Nakagawa-P-BL латунь/черный</t>
  </si>
  <si>
    <t>Смеситель Nakagawa-P-GR латунь/leningrad grey</t>
  </si>
  <si>
    <t>Смеситель Shinagawa-P-BE латунь/ваниль</t>
  </si>
  <si>
    <t>Смеситель Shinagawa-P-BL латунь/черный</t>
  </si>
  <si>
    <t>Смеситель Yamada-P-BE латунь/ваниль</t>
  </si>
  <si>
    <t>Смеситель Yamada-P-BL латунь/черный</t>
  </si>
  <si>
    <t>Смеситель Yamada-P-SA латунь/бежевый</t>
  </si>
  <si>
    <t>Nagano-P-BE</t>
  </si>
  <si>
    <t>Nagano-P-BL</t>
  </si>
  <si>
    <t>Nagano-P-DC</t>
  </si>
  <si>
    <t>Nagano-P-GR</t>
  </si>
  <si>
    <t>Nagano-P-PL</t>
  </si>
  <si>
    <t>Nagano-P-SA</t>
  </si>
  <si>
    <t>Nakagawa-P</t>
  </si>
  <si>
    <t>Nakagawa-P-BE</t>
  </si>
  <si>
    <t>Nakagawa-P-BL</t>
  </si>
  <si>
    <t>Nakagawa-P-GR</t>
  </si>
  <si>
    <t>Yamada-P</t>
  </si>
  <si>
    <t>Yamada-P-BE</t>
  </si>
  <si>
    <t>Yamada-P-BL</t>
  </si>
  <si>
    <t>Yamada-P-SA</t>
  </si>
  <si>
    <t>Shinagawa-P</t>
  </si>
  <si>
    <t>Shinagawa-P-BE</t>
  </si>
  <si>
    <t>Shinagawa-P-BL</t>
  </si>
  <si>
    <t>OM-02-P</t>
  </si>
  <si>
    <t>ОМ-02-P-BL</t>
  </si>
  <si>
    <t>ОМ-02-P-WH</t>
  </si>
  <si>
    <t>ОМ-02-P-SA</t>
  </si>
  <si>
    <t>ОМ-02-P-PL</t>
  </si>
  <si>
    <t xml:space="preserve">ОМ-02-P-PA        </t>
  </si>
  <si>
    <t xml:space="preserve">ОМ-02-P-GR        </t>
  </si>
  <si>
    <t xml:space="preserve">Дозатор для моющего средства OM-02-P-BL латунь/черный    </t>
  </si>
  <si>
    <t>Дозатор для моющего средства OM-02-P-PL латунь/платина</t>
  </si>
  <si>
    <t>Дозатор для моющего средства OM-02-P-SA латунь/бежевый</t>
  </si>
  <si>
    <t>Дозатор для моющего средства OM-02-P-WH латунь/белый</t>
  </si>
  <si>
    <t>Мойка Daisen 78-2T-BE Tetogranit/ваниль</t>
  </si>
  <si>
    <t>Мойка Daisen 78-2T-BL Tetogranit/черный</t>
  </si>
  <si>
    <t>Мойка Daisen 78-2T-CH Tetogranit/шампань</t>
  </si>
  <si>
    <t>Мойка Daisen 78-2T-GR Tetogranit/leningrad grey</t>
  </si>
  <si>
    <t>Мойка Daisen 78-2T-PL Tetogranit/платина</t>
  </si>
  <si>
    <t>Мойка Daisen 78-2T-SA Tetogranit/бежевый</t>
  </si>
  <si>
    <t>Мойка Daisen 78-2T-WH Tetogranit/белый</t>
  </si>
  <si>
    <t>Daisen 78-2T</t>
  </si>
  <si>
    <t>Daisen 78-2T-BE</t>
  </si>
  <si>
    <t>Daisen 78-2T-BL</t>
  </si>
  <si>
    <t>Daisen 78-2T-CH</t>
  </si>
  <si>
    <t>Daisen 78-2T-DC</t>
  </si>
  <si>
    <t>Daisen 78-2T-EV</t>
  </si>
  <si>
    <t>Daisen 78-2T-GR</t>
  </si>
  <si>
    <t>Daisen 78-2T-PL</t>
  </si>
  <si>
    <t>Daisen 78-2T-SA</t>
  </si>
  <si>
    <t>Daisen 78-2T-WH</t>
  </si>
  <si>
    <t>355*440 / 165*330</t>
  </si>
  <si>
    <t>• Толщина материала: 8 мм
• Глубина чаши: 210 / 130 мм
• Автоматический донный клапан приобретается отдельно</t>
  </si>
  <si>
    <t>Арматура для одночашевых моек с прямоугольным перели-
вом, декоративной решеткой и клапаном-автомат. Подходит
для моек из серий TAKI, AKISAME, OMI, TADZAVA И KATA (необходимо купить универсальный перелив).</t>
  </si>
  <si>
    <t>Арматура для одночашевых моек с прямоугольным переливом, декоративной решеткой и декоративной накладкой. Подходит для моек из серий TAKI, AKISAME, OMI, TADZAVA, ASHI, SAGAMI, AMADARE, MIZU, HARUNA И KATA (необходимо купить универсальный перелив).</t>
  </si>
  <si>
    <t>Арматура для одночашевых моек с прямоугольным переливом и декоративной решеткой. Подходит для моек из серий TAKI, AKISAME, OMI, TADZAVA, ASHI, SAGAMI, AMADARE, MIZU, HARUNA И KATA (необходимо купить универсальный перелив)</t>
  </si>
  <si>
    <t>Мойка Sintesi 100-WH Artceramic/белый</t>
  </si>
  <si>
    <t>Мойка Sintesi 100-WG Artceramic/wind green</t>
  </si>
  <si>
    <t>Мойка Sintesi 100-CN Artceramic/canyon</t>
  </si>
  <si>
    <t>Мойка Kitagawa 100-WG Artceramic/wind green</t>
  </si>
  <si>
    <t>Nakagawa 2 Plus-CA</t>
  </si>
  <si>
    <t>Shinagawa 2 Plus-CA</t>
  </si>
  <si>
    <t>Takamatsu-S-AZ</t>
  </si>
  <si>
    <t>Латунь/azur blue</t>
  </si>
  <si>
    <t>Sintesi 100-CN</t>
  </si>
  <si>
    <t>Sintesi 100-GR</t>
  </si>
  <si>
    <t>Sintesi 100-WG</t>
  </si>
  <si>
    <t>Sintesi 100-WH</t>
  </si>
  <si>
    <t>Kitagawa 100-WG</t>
  </si>
  <si>
    <t xml:space="preserve"> Kinaru 86-U/I WG</t>
  </si>
  <si>
    <t>DRY-03 PRO WG</t>
  </si>
  <si>
    <t>• Материал: Artceramic
• Цвет: wind green
• Параметры, мм: 860*180*150</t>
  </si>
  <si>
    <t>Смеситель Shinagawa-SB-C латунь/хром</t>
  </si>
  <si>
    <t>Shinagawa-SB</t>
  </si>
  <si>
    <t>Shinagawa-SB-C</t>
  </si>
  <si>
    <t>• Вытяжной шланг до 400 мм
• Кнопка струя / душ</t>
  </si>
  <si>
    <t>Omi 44-U/I-IN</t>
  </si>
  <si>
    <t>Omi 44-U/I-LG</t>
  </si>
  <si>
    <t>Omi 49-U/I-LG</t>
  </si>
  <si>
    <t>Tadzava 39-U/I-LG</t>
  </si>
  <si>
    <t>Tadzava 44-U/I Ultra GM</t>
  </si>
  <si>
    <t>Tadzava 49-U/I-LG</t>
  </si>
  <si>
    <t>Tadzava 54-U/I Ultra GM</t>
  </si>
  <si>
    <t>ОМ-02-P-BE</t>
  </si>
  <si>
    <t>ОМ-02-P-CH</t>
  </si>
  <si>
    <t>Takamatsu-LG</t>
  </si>
  <si>
    <t>Нерж. сталь/Светлое золото</t>
  </si>
  <si>
    <t>Taki 74-U/IF-GB SIDE</t>
  </si>
  <si>
    <t>Мойка Bosen 41A-GR Artceramic/leningrad grey</t>
  </si>
  <si>
    <t>Мойка Bosen 41A-GB Artceramic/графит</t>
  </si>
  <si>
    <t>Мойка Bosen 41A-WH Artceramic/белый</t>
  </si>
  <si>
    <t>Мойка Bosen 47A-WH Artceramic/белый</t>
  </si>
  <si>
    <t>Мойка Bosen 57A-WH Artceramic/белый</t>
  </si>
  <si>
    <t>Мойка Bosen 59-2A-GB Artceramic/графит</t>
  </si>
  <si>
    <t>Мойка Bosen 59-2A-GR Artceramic/leningrad grey</t>
  </si>
  <si>
    <t>Мойка Bosen 59-2A-WH Artceramic/белый</t>
  </si>
  <si>
    <t>Мойка Bosen 61A-GR Artceramic/leningrad grey</t>
  </si>
  <si>
    <t>Мойка Bosen 61A-WH Artceramic/белый</t>
  </si>
  <si>
    <t>Мойка Sumi 83C-BL Tetogranit/черный</t>
  </si>
  <si>
    <t>Мойка Sumi 83C-WH Tetogranit/белый</t>
  </si>
  <si>
    <t>Мойка Sumi 83C-PL Tetogranit/платина</t>
  </si>
  <si>
    <t>Bosen 41A</t>
  </si>
  <si>
    <t>Bosen 41A-WH</t>
  </si>
  <si>
    <t>Bosen 41A-GR</t>
  </si>
  <si>
    <t>Bosen 41A-GB</t>
  </si>
  <si>
    <t>410x500</t>
  </si>
  <si>
    <t>340x400</t>
  </si>
  <si>
    <t>Bosen 47A</t>
  </si>
  <si>
    <t>Bosen 47A-WH</t>
  </si>
  <si>
    <t>Bosen 57A-WH</t>
  </si>
  <si>
    <t>Bosen 57A</t>
  </si>
  <si>
    <t>• Глубина чаши: 200 мм
• Автоматический донный клапан приобретается отдельно</t>
  </si>
  <si>
    <t>470x500</t>
  </si>
  <si>
    <t>Bosen 59-2A</t>
  </si>
  <si>
    <t>Bosen 59-2A-GR</t>
  </si>
  <si>
    <t>Bosen 59-2A-GB</t>
  </si>
  <si>
    <t>Bosen 59-2A-WH</t>
  </si>
  <si>
    <t>160*400 / 325*400</t>
  </si>
  <si>
    <t>Bosen 61A</t>
  </si>
  <si>
    <t>Bosen 61A-GR</t>
  </si>
  <si>
    <t>Bosen 61A-WH</t>
  </si>
  <si>
    <t>Sumi 83C</t>
  </si>
  <si>
    <t>Sumi 83C-WH</t>
  </si>
  <si>
    <t>Sumi 83C-BL</t>
  </si>
  <si>
    <t>Sumi 83C-PL</t>
  </si>
  <si>
    <t>• Глубина чаши: 190 мм
• Автоматический донный клапан приобретается отдельно</t>
  </si>
  <si>
    <t>1021*830</t>
  </si>
  <si>
    <t>Tadzava 54-U/I Ultra LG</t>
  </si>
  <si>
    <t>Tadzava 44-U/I Ultra LG</t>
  </si>
  <si>
    <t>Смеситель Hotaru-GB латунь/графит</t>
  </si>
  <si>
    <t>Мойка Bosen 61A-GB Artceramic/графит</t>
  </si>
  <si>
    <t>Мойка Bosen 57A-GR Artceramic/leningrad grey</t>
  </si>
  <si>
    <t>Мойка Bosen 57A-GB Artceramic/графит</t>
  </si>
  <si>
    <t>Разделочная доска CB-Sintesi-S-GB</t>
  </si>
  <si>
    <t>Разделочная доска CB-Sintesi-M-GB</t>
  </si>
  <si>
    <t>Разделочная доска CB-Sintesi-L-GB</t>
  </si>
  <si>
    <t>Разделочная доска CB-Sintesi-M-WD</t>
  </si>
  <si>
    <t>Разделочная доска CB-Sintesi-S-WD</t>
  </si>
  <si>
    <t>Держатель для досок FP-03-PRO-GB</t>
  </si>
  <si>
    <t>Bosen 57A-GR</t>
  </si>
  <si>
    <t>Bosen 57A-GB</t>
  </si>
  <si>
    <t>Bosen 61A-GB</t>
  </si>
  <si>
    <t>Hotaru-GB</t>
  </si>
  <si>
    <t>CB-SINTESI-S-GB</t>
  </si>
  <si>
    <t>CB-SINTESI-M-GB</t>
  </si>
  <si>
    <t>CB-SINTESI-L-GB</t>
  </si>
  <si>
    <t>CB-SINTESI-S-WD</t>
  </si>
  <si>
    <t>CB-SINTESI-M-WD</t>
  </si>
  <si>
    <t>• Материал: HPL - высокопрочный пластик;
• Цвет: графит;
• Размер: 376x220x8;</t>
  </si>
  <si>
    <t>• Материал: HPL - высокопрочный пластик;
• Цвет: дерево;
• Размер: 376x220x8;</t>
  </si>
  <si>
    <t>• Материал: HPL - высокопрочный пластик;
• Цвет: графит;
• Размер: 433x220x8;</t>
  </si>
  <si>
    <t>• Материал: HPL - высокопрочный пластик;
• Цвет: графит;
• Размер: 500x300x8;</t>
  </si>
  <si>
    <t>• Доска устанавливается на чашу мойки или на ее крыло, создавая дополнительную площадь для
работы;
• Подходит к мойкам: Sintesi 57, Sintesi 79</t>
  </si>
  <si>
    <t>• Доска устанавливается на чашу мойки или на ее крыло, создавая дополнительную площадь для
работы;
• Подходит к мойкам: Sintesi 86, Sintesi 100, Sintesi 116</t>
  </si>
  <si>
    <t>• Доска устанавливается на чашу мойки или на ее крыло, создавая дополнительную площадь для
работы;
• Подходит к мойкам: Sintesi 79, Sintesi 86, Sintesi 100, Sintesi 116</t>
  </si>
  <si>
    <t>FP-03-PRO-GB</t>
  </si>
  <si>
    <t>• Материал: алюминий, доски - HPL-пластик;
• Цвет: черный матовый;
• Размер: 408x137;
• Комплектация: 2 разделочные доски</t>
  </si>
  <si>
    <t>• Держатель для разделочных досок</t>
  </si>
  <si>
    <t>Akisame 86-GB-R Side</t>
  </si>
  <si>
    <t>Hotaru-GB-IB</t>
  </si>
  <si>
    <t>Латунь/Графит/Indigo Blue</t>
  </si>
  <si>
    <t>OT-01-AZ</t>
  </si>
  <si>
    <t>azur blue</t>
  </si>
  <si>
    <t>Смеситель Hotaru-GB-IB латунь/графит/indigo blue</t>
  </si>
  <si>
    <t>Мойка Sintesi 79-CN Artceramic/canyon</t>
  </si>
  <si>
    <t>Мойка Sintesi 79-GB Artceramic/графит</t>
  </si>
  <si>
    <t>Мойка Sintesi 79-GR Artceramic/leningrad grey</t>
  </si>
  <si>
    <t>Мойка Sintesi 79-WG Artceramic/wind green</t>
  </si>
  <si>
    <t>Мойка Sintesi 79-WH Artceramic/белый</t>
  </si>
  <si>
    <t>Sintesi 79-CN</t>
  </si>
  <si>
    <t>Sintesi 79-GB</t>
  </si>
  <si>
    <t>Sintesi 79-GR</t>
  </si>
  <si>
    <t>Sintesi 79-WG</t>
  </si>
  <si>
    <t>Sintesi 79-WH</t>
  </si>
  <si>
    <t>710*365</t>
  </si>
  <si>
    <t>Sintesi 79</t>
  </si>
  <si>
    <t>Makkari 2 Plus-SB</t>
  </si>
  <si>
    <t>Смеситель Makkari 2 Plus-SB-GM-BL латунь/вороненая сталь/черный</t>
  </si>
  <si>
    <t>Смеситель Makkari 2 Plus-SB-BN-BL латунь/нержавеющая сталь/черный</t>
  </si>
  <si>
    <t>Смеситель Makkari 2 Plus-SB-LG-BL латунь/светлое золото/черный</t>
  </si>
  <si>
    <t>Смеситель Makkari 2 Plus-SB-C-BL латунь/хром/черный</t>
  </si>
  <si>
    <t>Makkari 2 Plus-SB-GM-BL</t>
  </si>
  <si>
    <t>Makkari 2 Plus-SB-BN-BL</t>
  </si>
  <si>
    <t>Makkari 2 Plus-SB-LG-BL</t>
  </si>
  <si>
    <t>Makkari 2 Plus-SB-C-BL</t>
  </si>
  <si>
    <t>Латунь/Вороненая сталь/Черный</t>
  </si>
  <si>
    <t>Латунь/Светлое золото/Черный</t>
  </si>
  <si>
    <t>Латунь/Хром/Черный</t>
  </si>
  <si>
    <t>Sinto 2 Plus</t>
  </si>
  <si>
    <t>Смеситель Sinto 2 Plus-SB-GM-R латунь/вороненая сталь/красный</t>
  </si>
  <si>
    <t>Смеситель Sinto 2 Plus-SB-GB-BL латунь/графит/черный</t>
  </si>
  <si>
    <t>Смеситель Sinto 2 Plus-SB-LG-BL латунь/светлое золото/черный</t>
  </si>
  <si>
    <t>Смеситель Sinto 2 Plus-SB-C-WH латунь/хром/белый</t>
  </si>
  <si>
    <t>Латунь/Графит/Черный</t>
  </si>
  <si>
    <t xml:space="preserve"> Смеситель 3 в 1: функция подачи холодной/горячей воды, возможность подключения фильтра для очистки воды, наличие гибкого шланга
• Система ручки 2 в 1 MULTI позволяет переключать водопроводную воду на фильтрованную в одно касание.</t>
  </si>
  <si>
    <t>• Смеситель 3 в 1: функция подачи холодной/горячей воды, возможность подключения фильтра для очистки воды, наличие гибкого шланга;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</si>
  <si>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Мойка Sakaime 60-2-CH Tetogranit/шампань</t>
  </si>
  <si>
    <t>Мойка Sakaime 60-2-GR Tetogranit/leningrad grey</t>
  </si>
  <si>
    <t>Мойка Sakaime 60-2-SA Tetogranit/бежевый</t>
  </si>
  <si>
    <t>Мойка Yasugata 100-WH Tetogranit/белый</t>
  </si>
  <si>
    <t>Мойка Akisame 100-2-L-GM нерж. сталь/вороненая сталь</t>
  </si>
  <si>
    <t>Мойка Akisame 100-2-R-GM нерж. сталь/вороненая сталь</t>
  </si>
  <si>
    <t>Мойка Akisame 100-2-L-IN нерж. сталь/нержавеющая сталь</t>
  </si>
  <si>
    <t>Мойка Akisame 100-2-R-IN нерж. сталь/нержавеющая сталь</t>
  </si>
  <si>
    <t>Мойка Akisame 100-2-L-LG нерж. сталь/светлое золото</t>
  </si>
  <si>
    <t>Мойка Akisame 100-2-R-LG нерж. сталь/светлое золото</t>
  </si>
  <si>
    <t>Мойка Akisame 41-GB нерж. сталь/графит</t>
  </si>
  <si>
    <t>Мойка Akisame 41-GM нерж. сталь/вороненая сталь</t>
  </si>
  <si>
    <t>Мойка Akisame 41-IN нерж. сталь/нержавеющая сталь</t>
  </si>
  <si>
    <t>Мойка Akisame 41-LG нерж. сталь/светлое золото</t>
  </si>
  <si>
    <t>Мойка Akisame 46-GB нерж. сталь/графит</t>
  </si>
  <si>
    <t>Мойка Akisame 46-GM нерж. сталь/вороненая сталь</t>
  </si>
  <si>
    <t>Мойка Akisame 46-IN нерж. сталь/нержавеющая сталь</t>
  </si>
  <si>
    <t>Мойка Akisame 46-LG нерж. сталь/светлое золото</t>
  </si>
  <si>
    <t>Мойка Akisame 51-GB нерж. сталь/графит</t>
  </si>
  <si>
    <t>Мойка Akisame 51-GM нерж. сталь/вороненая сталь</t>
  </si>
  <si>
    <t>Мойка Akisame 51-IN нерж. сталь/нержавеющая сталь</t>
  </si>
  <si>
    <t>Мойка Akisame 51-LG нерж. сталь/светлое золото</t>
  </si>
  <si>
    <t>Мойка Akisame 59-GB нерж. сталь/графит</t>
  </si>
  <si>
    <t>Мойка Akisame 59-GM нерж. сталь/вороненая сталь</t>
  </si>
  <si>
    <t>Мойка Akisame 59-IN нерж. сталь/нержавеющая сталь</t>
  </si>
  <si>
    <t>Мойка Akisame 59-LG нерж. сталь/светлое золото</t>
  </si>
  <si>
    <t>Мойка Akisame 60-2-L-IN нерж. сталь/нержавеющая сталь</t>
  </si>
  <si>
    <t>Мойка Akisame 65-L-GM нерж. сталь/вороненая сталь</t>
  </si>
  <si>
    <t>Мойка Akisame 65-R-GM нерж. сталь/вороненая сталь</t>
  </si>
  <si>
    <t>Мойка Akisame 65-L-IN нерж. сталь/нержавеющая сталь</t>
  </si>
  <si>
    <t>Мойка Akisame 65-R-IN нерж. сталь/нержавеющая сталь</t>
  </si>
  <si>
    <t>Мойка Akisame 65-L-LG нерж. сталь/светлое золото</t>
  </si>
  <si>
    <t>Мойка Akisame 65-R-LG нерж. сталь/светлое золото</t>
  </si>
  <si>
    <t>Мойка Akisame 78-2-L-GM нерж. сталь/вороненая сталь</t>
  </si>
  <si>
    <t>Мойка Akisame 78-2-R-GM нерж. сталь/вороненая сталь</t>
  </si>
  <si>
    <t>Мойка Akisame 78-2-L-IN нерж. сталь/нержавеющая сталь</t>
  </si>
  <si>
    <t>Мойка Akisame 78-2-R-IN нерж. сталь/нержавеющая сталь</t>
  </si>
  <si>
    <t>Мойка Akisame 78-2-L-LG нерж. сталь/светлое золото</t>
  </si>
  <si>
    <t>Мойка Akisame 78-2-R-LG нерж. сталь/светлое золото</t>
  </si>
  <si>
    <t>Мойка Akisame 78-L-GM нерж. сталь/вороненая сталь</t>
  </si>
  <si>
    <t>Мойка Akisame 78-R-GM нерж. сталь/вороненая сталь</t>
  </si>
  <si>
    <t>Мойка Akisame 78-L-IN нерж. сталь/нержавеющая сталь</t>
  </si>
  <si>
    <t>Мойка Akisame 78-R-IN нерж. сталь/нержавеющая сталь</t>
  </si>
  <si>
    <t>Мойка Akisame 78-L-LG нерж. сталь/светлое золото</t>
  </si>
  <si>
    <t>Мойка Akisame 78-R-LG нерж. сталь/светлое золото</t>
  </si>
  <si>
    <t>Мойка Akisame 86-L-IN нерж. сталь/нержавеющая сталь</t>
  </si>
  <si>
    <t>Мойка Akisame 86-R-IN нерж. сталь/нержавеющая сталь</t>
  </si>
  <si>
    <t>Мойка Amadare 39-IN нерж. сталь/нержавеющая сталь</t>
  </si>
  <si>
    <t>Мойка Amadare 45-IN нерж. сталь/нержавеющая сталь</t>
  </si>
  <si>
    <t>Мойка Amadare 50-IN нерж. сталь/нержавеющая сталь</t>
  </si>
  <si>
    <t>Мойка Amadare 55-IN нерж. сталь/нержавеющая сталь</t>
  </si>
  <si>
    <t>Мойка Ashi 56-IN нерж. сталь/нержавеющая сталь</t>
  </si>
  <si>
    <t>Мойка Asida 51-IN нерж. сталь/нержавеющая сталь</t>
  </si>
  <si>
    <t>Мойка Bosen 20-U-CH Tetogranit/шампань</t>
  </si>
  <si>
    <t>Мойка Bosen 38-U-CH Tetogranit/шампань</t>
  </si>
  <si>
    <t>Мойка Bosen 41-CH Tetogranit/шампань</t>
  </si>
  <si>
    <t>Мойка Daisen 42-BE Artgranit/ваниль</t>
  </si>
  <si>
    <t>Мойка Daisen 42-BL Artgranit/черный</t>
  </si>
  <si>
    <t>Мойка Daisen 42-GR Artgranit/leningrad grey</t>
  </si>
  <si>
    <t>Мойка Daisen 42-PA Artgranit/пастила</t>
  </si>
  <si>
    <t>Мойка Daisen 42-SA Artgranit/бежевый</t>
  </si>
  <si>
    <t>Мойка Daisen 44-IN нерж. сталь/нержавеющая сталь</t>
  </si>
  <si>
    <t>Мойка Daisen 46-BE Artgranit/ваниль</t>
  </si>
  <si>
    <t>Мойка Daisen 46-BL Artgranit/черный</t>
  </si>
  <si>
    <t>Мойка Daisen 46-GR Artgranit/leningrad grey</t>
  </si>
  <si>
    <t>Мойка Daisen 46-PA Artgranit/пастила</t>
  </si>
  <si>
    <t>Мойка Daisen 46-SA Artgranit/бежевый</t>
  </si>
  <si>
    <t>Мойка Daisen 60-BE Artgranit/ваниль</t>
  </si>
  <si>
    <t>Мойка Daisen 60-BL Artgranit/черный</t>
  </si>
  <si>
    <t>Мойка Daisen 60-GR Artgranit/leningrad grey</t>
  </si>
  <si>
    <t>Мойка Daisen 60-PA Artgranit/пастила</t>
  </si>
  <si>
    <t>Мойка Daisen 60-SA Artgranit/бежевый</t>
  </si>
  <si>
    <t>Мойка Daisen 65-BE Artgranit/ваниль</t>
  </si>
  <si>
    <t>Мойка Daisen 65-BL Artgranit/черный</t>
  </si>
  <si>
    <t>Мойка Daisen 65-GR Artgranit/leningrad grey</t>
  </si>
  <si>
    <t>Мойка Daisen 65-PA Artgranit/пастила</t>
  </si>
  <si>
    <t>Мойка Daisen 65-SA Artgranit/бежевый</t>
  </si>
  <si>
    <t>Мойка Daisen 77-BE Artgranit/ваниль</t>
  </si>
  <si>
    <t>Мойка Daisen 77-BL Artgranit/черный</t>
  </si>
  <si>
    <t>Мойка Daisen 77-GR Artgranit/leningrad grey</t>
  </si>
  <si>
    <t>Мойка Daisen 77-PA Artgranit/пастила</t>
  </si>
  <si>
    <t>Мойка Daisen 77-SA Artgranit/бежевый</t>
  </si>
  <si>
    <t>Мойка Daisen 78-LB-BE Artgranit/ваниль</t>
  </si>
  <si>
    <t>Мойка Daisen 78-LB-BL Artgranit/черный</t>
  </si>
  <si>
    <t>Мойка Daisen 78-LB-GR Artgranit/leningrad grey</t>
  </si>
  <si>
    <t>Мойка Daisen 78-LB-PA Artgranit/пастила</t>
  </si>
  <si>
    <t>Мойка Daisen 78-LB-SA Artgranit/бежевый</t>
  </si>
  <si>
    <t>Мойка Daisen 86-2-PA Artgranit/пастила</t>
  </si>
  <si>
    <t>Мойка Daisen 86-BE Artgranit/ваниль</t>
  </si>
  <si>
    <t>Мойка Daisen 86-BL Artgranit/черный</t>
  </si>
  <si>
    <t>Мойка Daisen 86-GR Artgranit/leningrad grey</t>
  </si>
  <si>
    <t>Мойка Daisen 86-PA Artgranit/пастила</t>
  </si>
  <si>
    <t>Мойка Daisen 86-SA Artgranit/бежевый</t>
  </si>
  <si>
    <t>Мойка Haruna 86-IN нерж. сталь/нержавеющая сталь</t>
  </si>
  <si>
    <t>Мойка Kasen 48-26-INT-GM нерж. сталь/вороненая сталь</t>
  </si>
  <si>
    <t>Мойка Kasen 48-26-INT-IN нерж. сталь/нержавеющая сталь</t>
  </si>
  <si>
    <t>Мойка Kasen 48-26-INT-LG нерж. сталь/светлое золото</t>
  </si>
  <si>
    <t>Мойка Kasen 49-16-INT-GM нерж. сталь/вороненая сталь</t>
  </si>
  <si>
    <t>Мойка Kasen 49-16-INT-IN нерж. сталь/нержавеющая сталь</t>
  </si>
  <si>
    <t>Мойка Kasen 49-16-INT-LG нерж. сталь/светлое золото</t>
  </si>
  <si>
    <t>Мойка Kasen 53-26-INT-GM нерж. сталь/вороненая сталь</t>
  </si>
  <si>
    <t>Мойка Kasen 53-26-INT-IN нерж. сталь/нержавеющая сталь</t>
  </si>
  <si>
    <t>Мойка Kasen 53-26-INT-LG нерж. сталь/светлое золото</t>
  </si>
  <si>
    <t>Мойка Kasen 54-16-INT-GM нерж. сталь/вороненая сталь</t>
  </si>
  <si>
    <t>Мойка Kasen 54-16-INT-IN нерж. сталь/нержавеющая сталь</t>
  </si>
  <si>
    <t>Мойка Kasen 54-16-INT-LG нерж. сталь/светлое золото</t>
  </si>
  <si>
    <t>Мойка Kashiogawa 60-IN нерж. сталь/нержавеющая сталь</t>
  </si>
  <si>
    <t>Мойка Kashiogawa 79-IN нерж. сталь/нержавеющая сталь</t>
  </si>
  <si>
    <t>Мойка Kashiogawa 86-2-IN нерж. сталь/нержавеющая сталь</t>
  </si>
  <si>
    <t>Мойка Kashiogawa 86-IN нерж. сталь/нержавеющая сталь</t>
  </si>
  <si>
    <t>Мойка Kasumigaura 65-IN нерж. сталь/нержавеющая сталь</t>
  </si>
  <si>
    <t>Мойка Kasumigaura 77-IN нерж. сталь/нержавеющая сталь</t>
  </si>
  <si>
    <t>Мойка Kata 20-U-BE Artgranit/ваниль</t>
  </si>
  <si>
    <t>Мойка Kata 20-U-BL Artgranit/черный</t>
  </si>
  <si>
    <t>Мойка Kata 20-U-GR Artgranit/leningrad grey</t>
  </si>
  <si>
    <t>Мойка Kata 20-U-PA Artgranit/пастила</t>
  </si>
  <si>
    <t>Мойка Kata 20-U-SA Artgranit/бежевый</t>
  </si>
  <si>
    <t>Мойка Kata 34-U-BE Artgranit/ваниль</t>
  </si>
  <si>
    <t>Мойка Kata 34-U-BL Artgranit/черный</t>
  </si>
  <si>
    <t>Мойка Kata 34-U-GR Artgranit/leningrad grey</t>
  </si>
  <si>
    <t>Мойка Kata 34-U-PA Artgranit/пастила</t>
  </si>
  <si>
    <t>Мойка Kata 34-U-SA Artgranit/бежевый</t>
  </si>
  <si>
    <t>Мойка Kata 40-U-BE Artgranit/ваниль</t>
  </si>
  <si>
    <t>Мойка Kata 40-U-BL Artgranit/черный</t>
  </si>
  <si>
    <t>Мойка Kata 40-U-GR Artgranit/leningrad grey</t>
  </si>
  <si>
    <t>Мойка Kata 40-U-PA Artgranit/пастила</t>
  </si>
  <si>
    <t>Мойка Kata 40-U-SA Artgranit/бежевый</t>
  </si>
  <si>
    <t>Мойка Kata 44-U-BE Artgranit/ваниль</t>
  </si>
  <si>
    <t>Мойка Kata 44-U-BL Artgranit/черный</t>
  </si>
  <si>
    <t>Мойка Kata 44-U-GR Artgranit/leningrad grey</t>
  </si>
  <si>
    <t>Мойка Kata 44-U-PA Artgranit/пастила</t>
  </si>
  <si>
    <t>Мойка Kata 44-U-SA Artgranit/бежевый</t>
  </si>
  <si>
    <t>Мойка Kata 54-U-BE Artgranit/ваниль</t>
  </si>
  <si>
    <t>Мойка Kata 54-U-BL Artgranit/черный</t>
  </si>
  <si>
    <t>Мойка Kata 54-U-GR Artgranit/leningrad grey</t>
  </si>
  <si>
    <t>Мойка Kata 54-U-PA Artgranit/пастила</t>
  </si>
  <si>
    <t>Мойка Kata 54-U-SA Artgranit/бежевый</t>
  </si>
  <si>
    <t>Мойка Kata 55-2-U-BE Artgranit/ваниль</t>
  </si>
  <si>
    <t>Мойка Kata 55-2-U-BL Artgranit/черный</t>
  </si>
  <si>
    <t>Мойка Kata 55-2-U-GR Artgranit/leningrad grey</t>
  </si>
  <si>
    <t>Мойка Kata 55-2-U-PA Artgranit/пастила</t>
  </si>
  <si>
    <t>Мойка Kata 55-2-U-SA Artgranit/бежевый</t>
  </si>
  <si>
    <t>Мойка Kinaru Pro 86-U/I-AZ Artceramic/azur blue</t>
  </si>
  <si>
    <t>Мойка Kinaru Pro 86-U/I-CN Artceramic/canyon</t>
  </si>
  <si>
    <t>Мойка Kinaru Pro 86-U/I-DO Artceramic/deep ocean</t>
  </si>
  <si>
    <t>Мойка Kinaru Pro 86-U/I-GB Artceramic/графит</t>
  </si>
  <si>
    <t>Мойка Kinaru Pro 86-U/I-WH Artceramic/белый</t>
  </si>
  <si>
    <t>Мойка Kinaru Pro 86-U/I-WG Artceramic/wind green</t>
  </si>
  <si>
    <t>Мойка Kitagawa 83-2-U-GB Artceramic/графит</t>
  </si>
  <si>
    <t>Мойка Kitagawa 83-2-U-WH Artceramic/белый</t>
  </si>
  <si>
    <t>Мойка Mikura 61-RG Glossy Natceramic/royal green глянцевый</t>
  </si>
  <si>
    <t>Мойка Mikura 61-RG Matt Natceramic/royal green матовый</t>
  </si>
  <si>
    <t>Мойка Mikura 61-SL Matt Natceramic/sicilian lemon матовый</t>
  </si>
  <si>
    <t>Мойка Mikura 61-TO Glossy Natceramic/toscana глянцевый</t>
  </si>
  <si>
    <t>Мойка Mikura 61-TO Matt Natceramic/toscana матовый</t>
  </si>
  <si>
    <t>Мойка Mikura 61-WH Glossy Natceramic/белый глянцевый</t>
  </si>
  <si>
    <t>Мойка Mikura 76-Dali Natceramic/белый</t>
  </si>
  <si>
    <t>Мойка Mikura 76-Klimt Natceramic/белый</t>
  </si>
  <si>
    <t>Мойка Mikura 76-Lemon Natceramic/белый</t>
  </si>
  <si>
    <t>Мойка Mikura 76-Tokyo 2 Natceramic/белый</t>
  </si>
  <si>
    <t>Мойка Mikura 76-Tokyo 3 Natceramic/белый</t>
  </si>
  <si>
    <t>Мойка Mikura 76-Tokyo Natceramic/белый</t>
  </si>
  <si>
    <t>Мойка Mikura 76-Vangogh Natceramic/белый</t>
  </si>
  <si>
    <t>Мойка Mikura 76-Warhol Natceramic/белый</t>
  </si>
  <si>
    <t>Мойка Mikura 76-WH Glossy Natceramic/белый глянцевый</t>
  </si>
  <si>
    <t>Мойка Mikura 83-WH Glossy Natceramic/белый глянцевый</t>
  </si>
  <si>
    <t>Мойка Mikura 91-WH Glossy Natceramic/белый глянцевый</t>
  </si>
  <si>
    <t>Мойка Mikura 91-CC Natceramic/cappuccino coffee</t>
  </si>
  <si>
    <t>Мойка Miya 50-R-BE Tetogranit/ваниль</t>
  </si>
  <si>
    <t>Мойка Miya 50-R-BL Tetogranit/черный</t>
  </si>
  <si>
    <t>Мойка Miya 50-R-CH Tetogranit/шампань</t>
  </si>
  <si>
    <t>Мойка Miya 50-R-GR Tetogranit/leningrad grey</t>
  </si>
  <si>
    <t>Мойка Miya 50-R-PL Tetogranit/платина</t>
  </si>
  <si>
    <t>Мойка Miya 50-R-SA Tetogranit/бежевый</t>
  </si>
  <si>
    <t>Мойка Miya 50-R-WH Tetogranit/белый</t>
  </si>
  <si>
    <t>Мойка Mizu 78-2-IN нерж. сталь/нержавеющая сталь</t>
  </si>
  <si>
    <t>Мойка Mizu 78-IN нерж. сталь/нержавеющая сталь</t>
  </si>
  <si>
    <t>Мойка Mizu 78-LB-IN нерж. сталь/нержавеющая сталь</t>
  </si>
  <si>
    <t>Мойка Okinoshima 61-U/I-IB Glossy Natceramic/indigo blue глянцевый</t>
  </si>
  <si>
    <t>Мойка Okinoshima 61-U/I-IB Matt Natceramic/indigo blue матовый</t>
  </si>
  <si>
    <t>Мойка Okinoshima 61-U/I-RG Glossy Natceramic/royal green глянцевый</t>
  </si>
  <si>
    <t>Мойка Okinoshima 61-U/I-SL Matt Natceramic/sicilian lemon матовый</t>
  </si>
  <si>
    <t>Мойка Okinoshima 61-U/I-TO Glossy Natceramic/toscana глянцевый</t>
  </si>
  <si>
    <t>Мойка Okinoshima 61-U/I-WH Glossy Natceramic/белый глянцевый</t>
  </si>
  <si>
    <t>Мойка Okinoshima 76-U/I-G Glossy Natceramic/золото глянцевое</t>
  </si>
  <si>
    <t>Мойка Okinoshima 76-U/I-G Matt Natceramic/золото матовое</t>
  </si>
  <si>
    <t>Мойка Okinoshima 76-U/I-WH Glossy Natceramic/белый глянцевый</t>
  </si>
  <si>
    <t>Мойка Omi 20-U-IN нерж. сталь/нержавеющая сталь</t>
  </si>
  <si>
    <t>Мойка Omi 44-U/I Quadro-IN нерж. сталь/нержавеющая сталь</t>
  </si>
  <si>
    <t>Мойка Omi 44-U/I-GM нерж. сталь/вороненая сталь</t>
  </si>
  <si>
    <t>Мойка Omi 44-U/I-IN нерж. сталь/нержавеющая сталь</t>
  </si>
  <si>
    <t>Мойка Omi 44-U/I-LG нерж. сталь/светлое золото</t>
  </si>
  <si>
    <t>Мойка Omi 44-U/I-AB нерж. сталь/латунь</t>
  </si>
  <si>
    <t>Мойка Omi 49-U/I-AB нерж. сталь/латунь</t>
  </si>
  <si>
    <t>Мойка Omi 49-U/I-GM нерж. сталь/вороненая сталь</t>
  </si>
  <si>
    <t>Мойка Omi 49-U/I-IN нерж. сталь/нержавеющая сталь</t>
  </si>
  <si>
    <t>Мойка Omi 49-U/I-LG нерж. сталь/светлое золото</t>
  </si>
  <si>
    <t>Мойка Omi 54-U/I-IN нерж. сталь/нержавеющая сталь</t>
  </si>
  <si>
    <t>Мойка Omi 76-U/I-IN нерж. сталь/нержавеющая сталь</t>
  </si>
  <si>
    <t>Мойка Sagami 63-IN нерж. сталь/нержавеющая сталь</t>
  </si>
  <si>
    <t>Мойка Sagami 79-2-IN нерж. сталь/нержавеющая сталь</t>
  </si>
  <si>
    <t>Мойка Sagami 79-IN нерж. сталь/нержавеющая сталь</t>
  </si>
  <si>
    <t>Мойка Sakaime 105C-CH Tetogranit/шампань</t>
  </si>
  <si>
    <t>Мойка Sakaime 60-2-BE Tetogranit/ваниль</t>
  </si>
  <si>
    <t>Мойка Sakaime 60-2-BL Tetogranit/черный</t>
  </si>
  <si>
    <t>Мойка Sakaime 60-2-PL Tetogranit/платина</t>
  </si>
  <si>
    <t>Мойка Sakaime 60-2-WH Tetogranit/белый</t>
  </si>
  <si>
    <t>Мойка Sakaime 86-2-CH Tetogranit/шампань</t>
  </si>
  <si>
    <t>Мойка Saroma 51-IN нерж. сталь/нержавеющая сталь</t>
  </si>
  <si>
    <t>Мойка Saru 48-IN нерж. сталь/нержавеющая сталь</t>
  </si>
  <si>
    <t>Мойка Sintesi 100-GB Artceramic/графит</t>
  </si>
  <si>
    <t>Мойка Sintesi 100-GR Artceramic/leningrad grey</t>
  </si>
  <si>
    <t>Мойка Sintesi 116-GB Artceramic/графит</t>
  </si>
  <si>
    <t>Мойка Sintesi 116-WG Artceramic/wind green</t>
  </si>
  <si>
    <t>Мойка Sintesi 116-WH Artceramic/белый</t>
  </si>
  <si>
    <t>Мойка Sintesi 57-CN Artceramic/canyon</t>
  </si>
  <si>
    <t>Мойка Sintesi 57-GB Artceramic/графит</t>
  </si>
  <si>
    <t>Мойка Sintesi 86-GB Artceramic/графит</t>
  </si>
  <si>
    <t>Мойка Sintesi 86-WG Artceramic/wind green</t>
  </si>
  <si>
    <t>Мойка Sintesi 86-WH Artceramic/белый</t>
  </si>
  <si>
    <t>Мойка Sumi 100A-GB Artceramic/графит</t>
  </si>
  <si>
    <t>Мойка Sumi 100A-WG Artceramic/wind green</t>
  </si>
  <si>
    <t>Мойка Sumi 100A-WH Artceramic/белый</t>
  </si>
  <si>
    <t>Мойка Sumi 100-BE Tetogranit/ваниль</t>
  </si>
  <si>
    <t>Мойка Sumi 100-BL Tetogranit/черный</t>
  </si>
  <si>
    <t>Мойка Sumi 100-CH Tetogranit/шампань</t>
  </si>
  <si>
    <t>Мойка Sumi 100-PL Tetogranit/платина</t>
  </si>
  <si>
    <t>Мойка Sumi 100-SA Tetogranit/бежевый</t>
  </si>
  <si>
    <t>Мойка Sumi 100-WH Tetogranit/белый</t>
  </si>
  <si>
    <t>Мойка Sumi 65A-GB Artceramic/графит</t>
  </si>
  <si>
    <t>Мойка Sumi 65A-GR Artceramic/leningrad grey</t>
  </si>
  <si>
    <t>Мойка Sumi 65A-WG Artceramic/wind green</t>
  </si>
  <si>
    <t>Мойка Sumi 65A-WH Artceramic/белый</t>
  </si>
  <si>
    <t>Мойка Sumi 65-BE Tetogranit/ваниль</t>
  </si>
  <si>
    <t>Мойка Sumi 65-BL Tetogranit/черный</t>
  </si>
  <si>
    <t>Мойка Sumi 65-CH Tetogranit/шампань</t>
  </si>
  <si>
    <t>Мойка Sumi 65-GR Tetogranit/leningrad grey</t>
  </si>
  <si>
    <t>Мойка Sumi 65-PL Tetogranit/платина</t>
  </si>
  <si>
    <t>Мойка Sumi 65-SA Tetogranit/бежевый</t>
  </si>
  <si>
    <t>Мойка Sumi 65-WH Tetogranit/белый</t>
  </si>
  <si>
    <t>Мойка Sumi 78A-LB-GB Artceramic/графит</t>
  </si>
  <si>
    <t>Мойка Sumi 78A-LB-WG Artceramic/wind green</t>
  </si>
  <si>
    <t>Мойка Sumi 78A-LB-WH Artceramic/белый</t>
  </si>
  <si>
    <t>Мойка Sumi 79A-GB Artceramic/графит</t>
  </si>
  <si>
    <t>Мойка Sumi 79A-WG Artceramic/wind green</t>
  </si>
  <si>
    <t>Мойка Sumi 79A-WH Artceramic/белый</t>
  </si>
  <si>
    <t>Мойка Sumi 79-BE Tetogranit/ваниль</t>
  </si>
  <si>
    <t>Мойка Sumi 79-BL Tetogranit/черный</t>
  </si>
  <si>
    <t>Мойка Sumi 79-CH Tetogranit/шампань</t>
  </si>
  <si>
    <t>Мойка Sumi 79-PL Tetogranit/платина</t>
  </si>
  <si>
    <t>Мойка Sumi 79-SA Tetogranit/бежевый</t>
  </si>
  <si>
    <t>Мойка Sumi 79-WH Tetogranit/белый</t>
  </si>
  <si>
    <t>Мойка Sumi 86A-GB Artceramic/графит</t>
  </si>
  <si>
    <t>Мойка Sumi 86A-WG Artceramic/wind green</t>
  </si>
  <si>
    <t>Мойка Sumi 86A-WH Artceramic/белый</t>
  </si>
  <si>
    <t>Мойка Sumi 86-BE Tetogranit/ваниль</t>
  </si>
  <si>
    <t>Мойка Sumi 86-BL Tetogranit/черный</t>
  </si>
  <si>
    <t>Мойка Sumi 86-CH Tetogranit/шампань</t>
  </si>
  <si>
    <t>Мойка Sumi 86-PL Tetogranit/платина</t>
  </si>
  <si>
    <t>Мойка Sumi 86-SA Tetogranit/бежевый</t>
  </si>
  <si>
    <t>Мойка Sumi 86-WH Tetogranit/белый</t>
  </si>
  <si>
    <t>Мойка Tadzava 22-U/I Ultra 15-IN нерж. сталь/нержавеющая сталь</t>
  </si>
  <si>
    <t>Мойка Tadzava 22-U/I-IN нерж. сталь/нержавеющая сталь</t>
  </si>
  <si>
    <t>Мойка Tadzava 38-U/I Ultra 15-IN нерж. сталь/нержавеющая сталь</t>
  </si>
  <si>
    <t>Мойка Tadzava 38-U/I-IN нерж. сталь/нержавеющая сталь</t>
  </si>
  <si>
    <t>Мойка Tadzava 39-U/I-GM нерж. сталь/вороненая сталь</t>
  </si>
  <si>
    <t>Мойка Tadzava 39-U/I-LG нерж. сталь/светлое золото</t>
  </si>
  <si>
    <t>Мойка Tadzava 39-U/I-AB нерж. сталь/латунь</t>
  </si>
  <si>
    <t>Мойка Tadzava 44-U/I Quadro-IN нерж. сталь/нержавеющая сталь</t>
  </si>
  <si>
    <t>Мойка Tadzava 44-U/I Ultra-IN нерж. сталь/нержавеющая сталь</t>
  </si>
  <si>
    <t>Мойка Tadzava 44-U/I Ultra 15-IN нерж. сталь/нержавеющая сталь</t>
  </si>
  <si>
    <t>Мойка Tadzava 44-U/I Ultra-GM нерж. сталь/вороненая сталь</t>
  </si>
  <si>
    <t>Мойка Tadzava 44-U/I Ultra-LG нерж. сталь/светлое золото</t>
  </si>
  <si>
    <t>Мойка Tadzava 49-U/I-GM нерж. сталь/вороненая сталь</t>
  </si>
  <si>
    <t>Мойка Tadzava 49-U/I Ultra 15-IN нерж. сталь/нержавеющая сталь</t>
  </si>
  <si>
    <t>Мойка Tadzava 49-U/I-IN нерж. сталь/нержавеющая сталь</t>
  </si>
  <si>
    <t>Мойка Tadzava 49-U/I-LG нерж. сталь/светлое золото</t>
  </si>
  <si>
    <t>Мойка Tadzava 49-U/I-AB нерж. сталь/латунь</t>
  </si>
  <si>
    <t>Мойка Tadzava 54-U/I Ultra-IN нерж. сталь/нержавеющая сталь</t>
  </si>
  <si>
    <t>Мойка Tadzava 54-U/I Ultra 15-IN нерж. сталь/нержавеющая сталь</t>
  </si>
  <si>
    <t>Мойка Tadzava 54-U/I-IN нерж. сталь/нержавеющая сталь</t>
  </si>
  <si>
    <t>Мойка Tadzava 54-U/I Ultra-GM нерж. сталь/вороненая сталь</t>
  </si>
  <si>
    <t>Мойка Tadzava 54-U/I Ultra-LG нерж. сталь/светлое золото</t>
  </si>
  <si>
    <t>Мойка Tadzava 75-U/I Ultra 15-IN нерж. сталь/нержавеющая сталь</t>
  </si>
  <si>
    <t>Мойка Tadzava 75-U/I-IN нерж. сталь/нержавеющая сталь</t>
  </si>
  <si>
    <t>Мойка Taki 20-U/IF-GB нерж. сталь/графит</t>
  </si>
  <si>
    <t>Мойка Taki 20-U/IF-GM нерж. сталь/вороненая сталь</t>
  </si>
  <si>
    <t>Мойка Taki 20-U/IF-IN нерж. сталь/нержавеющая сталь</t>
  </si>
  <si>
    <t>Мойка Taki 20-U/IF-LG нерж. сталь/светлое золото</t>
  </si>
  <si>
    <t>Мойка Taki 38-U/IF-GB нерж. сталь/графит</t>
  </si>
  <si>
    <t>Мойка Taki 38-U/IF-GM нерж. сталь/вороненая сталь</t>
  </si>
  <si>
    <t>Мойка Taki 38-U/IF-IN нерж. сталь/нержавеющая сталь</t>
  </si>
  <si>
    <t>Мойка Taki 38-U/IF-LG нерж. сталь/светлое золото</t>
  </si>
  <si>
    <t>Мойка Taki 44-U/IF-GB нерж. сталь/графит</t>
  </si>
  <si>
    <t>Мойка Taki 44-U/IF-GM нерж. сталь/вороненая сталь</t>
  </si>
  <si>
    <t>Мойка Taki 44-U/IF-IN нерж. сталь/нержавеющая сталь</t>
  </si>
  <si>
    <t>Мойка Taki 44-U/IF-LG нерж. сталь/светлое золото</t>
  </si>
  <si>
    <t>Мойка Taki 49-U/IF-GB нерж. сталь/графит</t>
  </si>
  <si>
    <t>Мойка Taki 49-U/IF-GM нерж. сталь/вороненая сталь</t>
  </si>
  <si>
    <t>Мойка Taki 49-U/IF-IN нерж. сталь/нержавеющая сталь</t>
  </si>
  <si>
    <t>Мойка Taki 49-U/IF-LG нерж. сталь/светлое золото</t>
  </si>
  <si>
    <t>Мойка Taki 54-U/IF Side SF-GB нерж. сталь/графит</t>
  </si>
  <si>
    <t>Мойка Taki 54-U/IF-GB нерж. сталь/графит</t>
  </si>
  <si>
    <t>Мойка Taki 54-U/IF-GM нерж. сталь/вороненая сталь</t>
  </si>
  <si>
    <t>Мойка Taki 54-U/IF Side SF-IN нерж. сталь/нержавеющая сталь</t>
  </si>
  <si>
    <t>Мойка Taki 54-U/IF-IN нерж. сталь/нержавеющая сталь</t>
  </si>
  <si>
    <t>Мойка Taki 54-U/IF Side SF-LG нерж. сталь/светлое золото</t>
  </si>
  <si>
    <t>Мойка Taki 54-U/IF-LG нерж. сталь/светлое золото</t>
  </si>
  <si>
    <t>Мойка Taki 69-2-U/IF-L Side-GB нерж. сталь/графит</t>
  </si>
  <si>
    <t>Мойка Taki 69-2-U/IF-R Side-GB нерж. сталь/графит</t>
  </si>
  <si>
    <t>Мойка Taki 69-2-U/IF-L Side-IN нерж. сталь/нержавеющая сталь</t>
  </si>
  <si>
    <t>Мойка Taki 69-2-U/IF-R Side-IN нерж. сталь/нержавеющая сталь</t>
  </si>
  <si>
    <t>Мойка Taki 69-2-U/IF-L Side-LG нерж. сталь/светлое золото</t>
  </si>
  <si>
    <t>Мойка Taki 69-2-U/IF-R Side-LG нерж. сталь/светлое золото</t>
  </si>
  <si>
    <t>Мойка Taki 74-U/IF Side-GB нерж. сталь/графит</t>
  </si>
  <si>
    <t>Мойка Taki 74-U/IF-GB нерж. сталь/графит</t>
  </si>
  <si>
    <t>Мойка Taki 74-U/IF-GM нерж. сталь/вороненая сталь</t>
  </si>
  <si>
    <t>Мойка Taki 74-U/IF Side-IN нерж. сталь/нержавеющая сталь</t>
  </si>
  <si>
    <t>Мойка Taki 74-U/IF-IN нерж. сталь/нержавеющая сталь</t>
  </si>
  <si>
    <t>Мойка Taki 74-U/IF Side-LG нерж. сталь/светлое золото</t>
  </si>
  <si>
    <t>Мойка Taki 74-U/IF-LG нерж. сталь/светлое золото</t>
  </si>
  <si>
    <t>Мойка Taki 85-2-LB-U/IF Side-GB нерж. сталь/графит</t>
  </si>
  <si>
    <t>Мойка Taki 85-2-LB-U/IF Side-IN нерж. сталь/нержавеющая сталь</t>
  </si>
  <si>
    <t>Мойка Taki 85-2-LB-U/IF Side-LG нерж. сталь/светлое золото</t>
  </si>
  <si>
    <t>Мойка Tarento 83-BL Tetogranit/черный</t>
  </si>
  <si>
    <t>Мойка Tedori 86-2-BE Tetogranit/ваниль</t>
  </si>
  <si>
    <t>Мойка Tedori 86-2-CH Tetogranit/шампань</t>
  </si>
  <si>
    <t>Мойка Tokara 88-U/I-WH Glossy Natceramic/белый глянцевый</t>
  </si>
  <si>
    <t>Мойка Torishima 67-U/I-WH Glossy Natceramic/белый глянцевый</t>
  </si>
  <si>
    <t>Мойка Tovada 49-IN нерж. сталь/нержавеющая сталь</t>
  </si>
  <si>
    <t>Мойка Toya 45-U-GM нерж. сталь/вороненая сталь</t>
  </si>
  <si>
    <t>Мойка Yasugata 100-PL Tetogranit/платина</t>
  </si>
  <si>
    <t>Мойка Yonaka 61-BE Artgranit/ваниль</t>
  </si>
  <si>
    <t>Мойка Yonaka 61-GR Artgranit/leningrad grey</t>
  </si>
  <si>
    <t>Мойка Yonaka 61-PA Artgranit/пастила</t>
  </si>
  <si>
    <t>Мойка Yonaka 61-SA Artgranit/бежевый</t>
  </si>
  <si>
    <t>Мойка Yonaka 78-BE Artgranit/ваниль</t>
  </si>
  <si>
    <t>Мойка Yonaka 78-BL Artgranit/черный</t>
  </si>
  <si>
    <t>Мойка Yonaka 78-GR Artgranit/leningrad grey</t>
  </si>
  <si>
    <t>Мойка Yonaka 78-PA Artgranit/пастила</t>
  </si>
  <si>
    <t>Мойка Yonaka 78-SA Artgranit/бежевый</t>
  </si>
  <si>
    <t>Мойка Yonaka 98-C-BE Artgranit/ваниль</t>
  </si>
  <si>
    <t>Мойка Yonaka 98-C-BL Artgranit/черный</t>
  </si>
  <si>
    <t>Мойка Yonaka 98-C-GR Artgranit/leningrad grey</t>
  </si>
  <si>
    <t>Мойка Yonaka 98-C-PA Artgranit/пастила</t>
  </si>
  <si>
    <t>Мойка Yonaka 98-C-SA Artgranit/бежевый</t>
  </si>
  <si>
    <t>Смеситель Akashi-C латунь/хром</t>
  </si>
  <si>
    <t>Смеситель Akashi-S-C латунь/хром</t>
  </si>
  <si>
    <t>Смеситель Akashi-S-LG латунь/светлое золото</t>
  </si>
  <si>
    <t>Смеситель Akita-GB нерж. сталь/графит</t>
  </si>
  <si>
    <t>Смеситель Akita-BN нерж. сталь/нержавеющая сталь</t>
  </si>
  <si>
    <t>Смеситель Amagasaki-AB-022 латунь/античная латунь</t>
  </si>
  <si>
    <t>Смеситель Amagasaki-GB латунь/графит</t>
  </si>
  <si>
    <t>Смеситель Amagasaki-GR латунь/leningrad grey</t>
  </si>
  <si>
    <t>Смеситель Amagasaki-PL латунь/платина</t>
  </si>
  <si>
    <t>Смеситель Amagasaki-SI латунь/античное серебро</t>
  </si>
  <si>
    <t>Смеситель Aogashima-C латунь/хром</t>
  </si>
  <si>
    <t>Смеситель Hotaru-BN латунь/нержавеющая сталь/белый</t>
  </si>
  <si>
    <t>Смеситель Kado-BE латунь/ваниль</t>
  </si>
  <si>
    <t>Смеситель Kado-BL латунь/черный</t>
  </si>
  <si>
    <t>Смеситель Kado-CH латунь/шампань</t>
  </si>
  <si>
    <t>Смеситель Kado-GR латунь/leningrad grey</t>
  </si>
  <si>
    <t>Смеситель Kado-PA латунь/пастила</t>
  </si>
  <si>
    <t>Смеситель Kado-PL латунь/платина</t>
  </si>
  <si>
    <t>Смеситель Kado-SA латунь/бежевый</t>
  </si>
  <si>
    <t>Смеситель Kado-WH латунь/белый</t>
  </si>
  <si>
    <t>Смеситель Koriyama-BN нерж. сталь/нержавеющая сталь</t>
  </si>
  <si>
    <t>Смеситель Kyoto 2 Plus-AB-022 латунь/античная латунь</t>
  </si>
  <si>
    <t>Смеситель Kyoto 2 Plus-SI латунь/античное серебро</t>
  </si>
  <si>
    <t>Смеситель Kyoto-AB-022 латунь/античная латунь</t>
  </si>
  <si>
    <t>Смеситель Kyoto-SI латунь/античное серебро</t>
  </si>
  <si>
    <t>Смеситель Mikawa 2 Plus-BN латунь/нержавеющая сталь</t>
  </si>
  <si>
    <t>Смеситель Mikawa 2 Plus-C латунь/хром</t>
  </si>
  <si>
    <t>Смеситель Mikawa 2 Plus-GB латунь/графит</t>
  </si>
  <si>
    <t>Смеситель Mikawa 2 Plus-GM латунь/вороненая сталь</t>
  </si>
  <si>
    <t>Смеситель Mikawa 2 Plus-LG латунь/светлое золото</t>
  </si>
  <si>
    <t>Смеситель Mori-C латунь/хром</t>
  </si>
  <si>
    <t>Смеситель Nagano-BL латунь/черный</t>
  </si>
  <si>
    <t>Смеситель Nagano-PA латунь/пастила</t>
  </si>
  <si>
    <t>Смеситель Nagano-LG латунь/светлое золото</t>
  </si>
  <si>
    <t>Смеситель Nagano-GM латунь/вороненая сталь</t>
  </si>
  <si>
    <t>Смеситель Nagano-WH латунь/белый</t>
  </si>
  <si>
    <t>Смеситель Nakagawa-BN латунь/нержавеющая сталь</t>
  </si>
  <si>
    <t>Смеситель Okinawa 2-AB-022 латунь/античная латунь</t>
  </si>
  <si>
    <t>Смеситель Okinawa 2-G латунь/золото</t>
  </si>
  <si>
    <t>Смеситель Okinawa 2-SI латунь/античное серебро</t>
  </si>
  <si>
    <t>Смеситель Okinawa-G латунь/золото</t>
  </si>
  <si>
    <t>Смеситель Osaka-BN-BL латунь/нержавеющая сталь/черный</t>
  </si>
  <si>
    <t>Смеситель Osaka-BN-WH латунь/нержавеющая сталь/белый</t>
  </si>
  <si>
    <t>Смеситель Osaka-C-WH латунь/хром/белый</t>
  </si>
  <si>
    <t>Смеситель Osaka-C-BL латунь/хром/черный</t>
  </si>
  <si>
    <t>Смеситель Shinagawa-BN латунь/нержавеющая сталь</t>
  </si>
  <si>
    <t>Смеситель Shinagawa-CH латунь/шампань</t>
  </si>
  <si>
    <t>Смеситель Shinagawa-PA латунь/пастила</t>
  </si>
  <si>
    <t>Смеситель Shinagawa-PL латунь/платина</t>
  </si>
  <si>
    <t>Смеситель Shinagawa-WH латунь/белый</t>
  </si>
  <si>
    <t>Смеситель Takamatsu-S-AZ латунь/azur blue</t>
  </si>
  <si>
    <t>Смеситель Takamatsu-BN нерж. сталь/нержавеющая сталь</t>
  </si>
  <si>
    <t>Смеситель Takamatsu-LG нерж. сталь/светлое золото</t>
  </si>
  <si>
    <t>Смеситель Tanigawa-C латунь/хром</t>
  </si>
  <si>
    <t xml:space="preserve">Смеситель Tara-LG-GM латунь/светлое золото/вороненая сталь </t>
  </si>
  <si>
    <t>Смеситель Tateyama-S-BE латунь/ваниль</t>
  </si>
  <si>
    <t>Смеситель Tateyama-S-BL латунь/черный</t>
  </si>
  <si>
    <t>Смеситель Tateyama-S-CH латунь/шампань</t>
  </si>
  <si>
    <t>Смеситель Tateyama-S-GB латунь/графит</t>
  </si>
  <si>
    <t>Смеситель Tateyama-S-GR латунь/leningrad grey</t>
  </si>
  <si>
    <t>Смеситель Tateyama-S-PA латунь/пастила</t>
  </si>
  <si>
    <t>Смеситель Tateyama-S-PL латунь/платина</t>
  </si>
  <si>
    <t>Смеситель Tateyama-S-SA латунь/бежевый</t>
  </si>
  <si>
    <t>Смеситель Tateyama-S-WH латунь/белый</t>
  </si>
  <si>
    <t>Смеситель Tokigawa-AB-022 латунь/античная латунь</t>
  </si>
  <si>
    <t>Смеситель Tokigawa-C латунь/хром</t>
  </si>
  <si>
    <t>Смеситель Tonami-BE латунь/ваниль</t>
  </si>
  <si>
    <t>Смеситель Tonami-BL латунь/черный</t>
  </si>
  <si>
    <t>Смеситель Tonami-CH латунь/шампань</t>
  </si>
  <si>
    <t>Смеситель Tonami-GB латунь/графит</t>
  </si>
  <si>
    <t>Смеситель Tonami-GR латунь/leningrad grey</t>
  </si>
  <si>
    <t>Смеситель Tonami-PA латунь/пастила</t>
  </si>
  <si>
    <t>Смеситель Tonami-PL латунь/платина</t>
  </si>
  <si>
    <t>Смеситель Tonami-SA латунь/бежевый</t>
  </si>
  <si>
    <t>Смеситель Toshima-AB-022 латунь/античная латунь</t>
  </si>
  <si>
    <t>Смеситель Tottori-AB-022 латунь/античная латунь</t>
  </si>
  <si>
    <t>Смеситель Umi-AB-022 латунь/античная латунь</t>
  </si>
  <si>
    <t>Смеситель Umi-BE латунь/ваниль</t>
  </si>
  <si>
    <t>Смеситель Umi-BL латунь/черный</t>
  </si>
  <si>
    <t>Смеситель Umi-C латунь/хром</t>
  </si>
  <si>
    <t>Смеситель Umi-GR латунь/leningrad grey</t>
  </si>
  <si>
    <t>Смеситель Umi-PA латунь/пастила</t>
  </si>
  <si>
    <t>Смеситель Umi-SA латунь/бежевый</t>
  </si>
  <si>
    <t>Смеситель Wakayama-C латунь/хром</t>
  </si>
  <si>
    <t>Смеситель Yamada-AB-022 латунь/античная латунь</t>
  </si>
  <si>
    <t>Универсальная деревянная подставка UN-PL5</t>
  </si>
  <si>
    <t>Сменный круглый перелив OV-1-R-AB латунь</t>
  </si>
  <si>
    <t>Сменный круглый перелив OV-1-R-GB графит</t>
  </si>
  <si>
    <t>Сменный круглый перелив OV-1-R-GM вороненая сталь</t>
  </si>
  <si>
    <t>Сменный круглый перелив OV-1-R-IN нержавеющая сталь</t>
  </si>
  <si>
    <t>Сменный круглый перелив OV-1-R-LG светлое золото</t>
  </si>
  <si>
    <t>Сменный круглый перелив OV-1-R-AB022 античная латунь</t>
  </si>
  <si>
    <t>Сменный прямоугольный перелив OV-01-S-AB латунь</t>
  </si>
  <si>
    <t>Сменный прямоугольный перелив OV-01-S-AB022 античная латунь</t>
  </si>
  <si>
    <t>Сменный прямоугольный перелив OV-01-S-GB графит</t>
  </si>
  <si>
    <t>Сменный прямоугольный перелив OV-01-S-GM вороненая сталь</t>
  </si>
  <si>
    <t>Сменный прямоугольный перелив OV-01-S-IN нержавеющая сталь</t>
  </si>
  <si>
    <t>Сменный прямоугольный перелив OV-01-S-LG светлое золото</t>
  </si>
  <si>
    <t>Сменный гибкий шланг для Kanto OT-01-AZ azur blue</t>
  </si>
  <si>
    <t>Сменный гибкий шланг для Kanto OT-01-BL черный</t>
  </si>
  <si>
    <t xml:space="preserve">Сменный гибкий шланг для Kanto OT-01-GR серый  </t>
  </si>
  <si>
    <t>Сменный гибкий шланг для Kanto OT-01-IB indigo blue</t>
  </si>
  <si>
    <t>Сменный гибкий шланг для Kanto OT-01-R красный</t>
  </si>
  <si>
    <t>Сменный гибкий шланг для Kanto OT-01-RG royal green</t>
  </si>
  <si>
    <t>Сменный гибкий шланг для Kanto OT-01-SL sicilian lemon</t>
  </si>
  <si>
    <t>Сменный гибкий шланг для Kanto OT-01-W белый</t>
  </si>
  <si>
    <t>Сменный комплект решеток для стоп-вентиля D-01-AB022 античная латунь</t>
  </si>
  <si>
    <t>Сменная горловина для измельчителя Nagare NA-04-AB022 античная латунь</t>
  </si>
  <si>
    <t>Сменная горловина для измельчителя Nagare NA-04-GB графит</t>
  </si>
  <si>
    <t>Сменная горловина для измельчителя Nagare NA-04-GM вороненая сталь</t>
  </si>
  <si>
    <t>Сменная горловина для измельчителя Nagare NA-04-LG светлое золото</t>
  </si>
  <si>
    <t>Сменная удлиненная горловина для измельчителя Nagare Slim NA-03-IN нержавеющая сталь</t>
  </si>
  <si>
    <t>Сменная горловина для измельчителя Nagare Slim NA-02-AB022 античная латунь</t>
  </si>
  <si>
    <t>Сменная горловина для измельчителя Nagare Slim NA-02-G золото</t>
  </si>
  <si>
    <t>Сменная горловина для измельчителя Nagare Slim NA-02-GB графит</t>
  </si>
  <si>
    <t>Сменная горловина для измельчителя Nagare Slim NA-02-GM вороненая сталь</t>
  </si>
  <si>
    <t>Сменная горловина для измельчителя Nagare Slim NA-02-LG светлое золото</t>
  </si>
  <si>
    <t>DEC-IN</t>
  </si>
  <si>
    <t>DEC-LG</t>
  </si>
  <si>
    <t>DEC-GM</t>
  </si>
  <si>
    <t>DEC-GB</t>
  </si>
  <si>
    <t>WK-1,5CL-R-AB022-A</t>
  </si>
  <si>
    <t>OV-1-R-GM</t>
  </si>
  <si>
    <t>OV-1-R-IN</t>
  </si>
  <si>
    <t>OV-1-R-AB</t>
  </si>
  <si>
    <t>OV-1-S-IN</t>
  </si>
  <si>
    <t>OV-1-S-AB</t>
  </si>
  <si>
    <t>OV-1-S-GM</t>
  </si>
  <si>
    <t>OV-1-S-LG</t>
  </si>
  <si>
    <t>OV-1-S-GB</t>
  </si>
  <si>
    <t>D-01-AB</t>
  </si>
  <si>
    <t>Смеситель Nagano-P-CH латунь/шампань</t>
  </si>
  <si>
    <t>Смеситель Nakagawa-P-CH латунь/шампань</t>
  </si>
  <si>
    <t>Nakagawa-P-CH</t>
  </si>
  <si>
    <t>Nagano-P-CH</t>
  </si>
  <si>
    <t>Смеситель Nagano-P-WH латунь/белый</t>
  </si>
  <si>
    <t>Смеситель Yamada-P-WH латунь/белый</t>
  </si>
  <si>
    <t>Смеситель Nakagawa-P-WH латунь/белый</t>
  </si>
  <si>
    <t>Смеситель Shinagawa-P-WH латунь/белый</t>
  </si>
  <si>
    <t>Смеситель Sinto 2 Plus-SB-BN-WH латунь/нержавеющая сталь/белый</t>
  </si>
  <si>
    <t>Sinto 2 Plus-LG-BL</t>
  </si>
  <si>
    <t>Sinto 2 Plus-GB-BL</t>
  </si>
  <si>
    <t>Sinto 2 Plus-GM-R</t>
  </si>
  <si>
    <t>Sinto 2 Plus-C-WH</t>
  </si>
  <si>
    <t>Sinto 2 Plus-BN-WH</t>
  </si>
  <si>
    <t>Пневматическая кнопка для измельчителя SW-01-BN нерж.сталь/нержавеющая сталь</t>
  </si>
  <si>
    <t>• Материал: нержавеющая сталь, пластик
• Цвет: нержавеющая сталь
• Отверстие для установки, мм: Ø 35
• Длина шланга, мм: 103</t>
  </si>
  <si>
    <t>Пневматическая кнопка для измельчителя SW-01-BN</t>
  </si>
  <si>
    <t xml:space="preserve">ОМ-02-PL     </t>
  </si>
  <si>
    <t>Nagano-P-WH</t>
  </si>
  <si>
    <t>Yamada-P-WH</t>
  </si>
  <si>
    <t>Nakagawa-P-WH</t>
  </si>
  <si>
    <t>Shinagawa-P-WH</t>
  </si>
  <si>
    <t>Смеситель Nakagawa-P-PL латунь/платина</t>
  </si>
  <si>
    <t>Nakagawa-P-PL</t>
  </si>
  <si>
    <t>Смеситель Nagano-P-PA латунь/пастила</t>
  </si>
  <si>
    <t>Смеситель Nakagawa-P-PA латунь/пастила</t>
  </si>
  <si>
    <t>Смеситель Shinagawa-P-PA латунь/пастила</t>
  </si>
  <si>
    <t>Смеситель Yamada-P-PA латунь/пастила</t>
  </si>
  <si>
    <t>Akita-S-C</t>
  </si>
  <si>
    <t>Akita-S-BN</t>
  </si>
  <si>
    <t>Yatomi-BN-GR</t>
  </si>
  <si>
    <t>Shinagawa-P-PA</t>
  </si>
  <si>
    <t>Yamada-P-PA</t>
  </si>
  <si>
    <t>Nagano-P-PA</t>
  </si>
  <si>
    <t>Nakagawa-P-PA</t>
  </si>
  <si>
    <t>Смеситель Kanto-AZ латунь/azur blue</t>
  </si>
  <si>
    <t>Смеситель Kanto-C-WH латунь/хром/белый</t>
  </si>
  <si>
    <t>Смеситель Kanto-BN-WH латунь/нержавеющая сталь/белый</t>
  </si>
  <si>
    <t>Смеситель Kanto-GB-BL латунь/графит/черный</t>
  </si>
  <si>
    <t>Смеситель Kanto-GM-R латунь/вороненая сталь/красный</t>
  </si>
  <si>
    <t>Смеситель Kanto-LG-BL латунь/светлое золото/черный</t>
  </si>
  <si>
    <t xml:space="preserve">Kanto-AZ      </t>
  </si>
  <si>
    <t>Смеситель Nakagawa-P-SA латунь/бежевый</t>
  </si>
  <si>
    <t>Смеситель Nakagawa 2 Plus-SA латунь/бежевый</t>
  </si>
  <si>
    <t>Смеситель Shinagawa-P-SA латунь/бежевый</t>
  </si>
  <si>
    <t>Смеситель Shinagawa 2 Plus-SA латунь/бежевый</t>
  </si>
  <si>
    <t>Nakagawa-P-SA</t>
  </si>
  <si>
    <t>Nakagawa 2 Plus-SA</t>
  </si>
  <si>
    <t>Shinagawa-P-SA</t>
  </si>
  <si>
    <t>Shinagawa 2 Plus-SA</t>
  </si>
  <si>
    <t>Yamakawa 55 Integra-WG</t>
  </si>
  <si>
    <t>Yamakawa 75 Integra-WG</t>
  </si>
  <si>
    <t>Yamakawa 75 Integra-CN</t>
  </si>
  <si>
    <t>Yamakawa 75 Integra-WH</t>
  </si>
  <si>
    <t>Мойка Yamakawa 45-Integra-WH Artceramic/белый</t>
  </si>
  <si>
    <t>Мойка Yamakawa 75-Integra-WH Artceramic/белый</t>
  </si>
  <si>
    <t>Мойка Yamakawa 55-Integra-WG Artceramic/wind green</t>
  </si>
  <si>
    <t>Мойка Yamakawa 75-Integra-WG Artceramic/wind green</t>
  </si>
  <si>
    <t>Мойка Yamakawa 45-Integra-GR Artceramic/leningrad grey</t>
  </si>
  <si>
    <t>Мойка Yamakawa 45-Integra-GB Artceramic/графит</t>
  </si>
  <si>
    <t>Мойка Yamakawa 75-Integra-CN Artceramic/canyon</t>
  </si>
  <si>
    <t>456x456</t>
  </si>
  <si>
    <t>Yamakawa 45-Integra-WH</t>
  </si>
  <si>
    <t>Yamakawa 45-Integra-GB</t>
  </si>
  <si>
    <t>Yamakawa 45-Integra-GR</t>
  </si>
  <si>
    <t>Yamakawa 45-Integra</t>
  </si>
  <si>
    <t>Yamakawa 55-Integra</t>
  </si>
  <si>
    <t>Yamakawa 75-Integra</t>
  </si>
  <si>
    <t>Вставка-держатель и доски FP-04-GM для DRY-01/DRY-02</t>
  </si>
  <si>
    <t>Подставка-сушка для посуды FT-01-IN для DRY-01/DRY-02</t>
  </si>
  <si>
    <t>Подставка-сушка для посуды FT-01-GM для DRY-01/DRY-02</t>
  </si>
  <si>
    <t>Вставка-держатель для ножей FK-01-WOOD для DRY-01/DRY-02</t>
  </si>
  <si>
    <t>FP-04-GM</t>
  </si>
  <si>
    <t>• Материал: нержавеющая сталь
• Цвет: вороненая сталь</t>
  </si>
  <si>
    <t>Подставка-сушилка для тарелок FG-02 для DRY-01/DRY-02</t>
  </si>
  <si>
    <t>Вставка-держатель и доски FP-04 для DRY-01/DRY-02</t>
  </si>
  <si>
    <t>• Материал: нержавеющая сталь
• Цвет: светлое золото</t>
  </si>
  <si>
    <t>FG-02-LG</t>
  </si>
  <si>
    <t>FG-02-GM</t>
  </si>
  <si>
    <t>Подставка-сушка для посуды FT-01 для DRY-01/DRY-02</t>
  </si>
  <si>
    <t>Подставка-сушка для посуды FT-01 для DRY-01/DRY-03</t>
  </si>
  <si>
    <t>• Материал: нержавеющая сталь
• Цвет: нержавеющая сталь</t>
  </si>
  <si>
    <t>FT-01-IN</t>
  </si>
  <si>
    <t>FT-01-GM</t>
  </si>
  <si>
    <t>FK-01-WOOD</t>
  </si>
  <si>
    <t>• Материал: дерево 
• Цвет: венге</t>
  </si>
  <si>
    <t>Встраиваемая сушка для посуды. Без вставок.</t>
  </si>
  <si>
    <t>Встраиваемая сушка для посуды DRY-02-GM нерж.сталь/вороненая сталь (без вставок)</t>
  </si>
  <si>
    <t>Встраиваемая сушка для посуды DRY-02-IN нерж.сталь/нержавеющая сталь (без вставок)</t>
  </si>
  <si>
    <t>Встраиваемая сушка для посуды DRY-01-LG нерж.сталь/светлое золото</t>
  </si>
  <si>
    <t>Встраиваемая сушка для посуды DRY-03 PRO AZ artceramic/azur blue</t>
  </si>
  <si>
    <t>Встраиваемая сушка для посуды DRY-03 PRO CN artceramic/canyon</t>
  </si>
  <si>
    <t>Встраиваемая сушка для посуды DRY-03 PRO DO artceramic/deep ocean</t>
  </si>
  <si>
    <t>Встраиваемая сушка для посуды DRY-03 PRO GB artceramic/графит</t>
  </si>
  <si>
    <t>Встраиваемая сушка для посуды DRY-03 PRO WH artceramic/белый</t>
  </si>
  <si>
    <t>Встраиваемая сушка для посуды DRY-03 PRO-WG Artceramic/wind green</t>
  </si>
  <si>
    <t>Встраиваемая сушка для посуды DRY-01-GM нерж.сталь/вороненая сталь (без вставок)</t>
  </si>
  <si>
    <t>Подставка-сушка для тарелок FG-02-LG для DRY-01/DRY-02</t>
  </si>
  <si>
    <t>Подставка-сушка для тарелок FG-02-GM для DRY-01/DRY-02</t>
  </si>
  <si>
    <t>Смеситель Shinagawa-P-PL латунь/платина</t>
  </si>
  <si>
    <t>Смеситель Shinagawa-P-CH латунь/шампань</t>
  </si>
  <si>
    <t>Shinagawa-P-CH</t>
  </si>
  <si>
    <t>Shinagawa-P-PL</t>
  </si>
  <si>
    <t>Мойка Okinoshima 61-U/I-CC Natceramic/cappuccino coffee</t>
  </si>
  <si>
    <t>Мойка Okinoshima 61-U/I-SB Natceramic/smoky blue</t>
  </si>
  <si>
    <t>Мойка Okinoshima 76-U/I-CC Natceramic/cappuccino coffee</t>
  </si>
  <si>
    <t>Мойка Okinoshima 76-U/I-OL Natceramic/olive</t>
  </si>
  <si>
    <t>Мойка Okinoshima 76-U/I-SB Natceramic/smoky blue</t>
  </si>
  <si>
    <t>Мойка Mikura 83-OL Natceramic/olive</t>
  </si>
  <si>
    <t>Мойка Mikura 83-SB Natceramic/smoky blue</t>
  </si>
  <si>
    <t>Мойка Mikura 91-SB Natceramic/smoky blue</t>
  </si>
  <si>
    <t xml:space="preserve"> Natceramic/smoky blue</t>
  </si>
  <si>
    <t>Okinoshima 61-U/I-CC</t>
  </si>
  <si>
    <t>Okinoshima 61-U/I-SB</t>
  </si>
  <si>
    <t>Okinoshima 76-U/I-SB</t>
  </si>
  <si>
    <t>Okinoshima 76-U/I-OL</t>
  </si>
  <si>
    <t>Okinoshima 76-U/I-CC</t>
  </si>
  <si>
    <t>Natceramic/smoky blue</t>
  </si>
  <si>
    <t>Mikura 83-SB</t>
  </si>
  <si>
    <t>Mikura 83-OL</t>
  </si>
  <si>
    <t>Mikura 91-SB</t>
  </si>
  <si>
    <t>Смеситель Nara-C латунь/хром</t>
  </si>
  <si>
    <t>Смеситель Nara-BN латунь/нержавеющая сталь</t>
  </si>
  <si>
    <t>Смеситель Nara-GB латунь/графит</t>
  </si>
  <si>
    <t>Смеситель Nara-S-C латунь/хром</t>
  </si>
  <si>
    <t>Смеситель Nara-S-BN латунь/нержавеющая сталь</t>
  </si>
  <si>
    <t>Смеситель Nara-S-GB латунь/графит</t>
  </si>
  <si>
    <t>Смеситель Nara 2 Plus-C латунь/хром</t>
  </si>
  <si>
    <t>Смеситель Nara 2 Plus-BN латунь/нержавеющая сталь</t>
  </si>
  <si>
    <t>Смеситель Nara 2 Plus-GB латунь/графит</t>
  </si>
  <si>
    <t>Смеситель Nara 2 Plus-S-C латунь/хром</t>
  </si>
  <si>
    <t>Смеситель Nara 2 Plus-S-BN латунь/нержавеющая сталь</t>
  </si>
  <si>
    <t>Смеситель Nara 2 Plus-S-GB латунь/графит</t>
  </si>
  <si>
    <t>Nara</t>
  </si>
  <si>
    <t>Nara-S</t>
  </si>
  <si>
    <t>Nara 2 Plus</t>
  </si>
  <si>
    <t>Nara 2 Plus-S</t>
  </si>
  <si>
    <t>Nara-C</t>
  </si>
  <si>
    <t>Nara-GB</t>
  </si>
  <si>
    <t>Nara-BN</t>
  </si>
  <si>
    <t>Nara-S-C</t>
  </si>
  <si>
    <t>Nara-S-BN</t>
  </si>
  <si>
    <t>Nara-S-GB</t>
  </si>
  <si>
    <t>Nara 2 Plus-C</t>
  </si>
  <si>
    <t>Nara 2 Plus-BN</t>
  </si>
  <si>
    <t>Nara 2 Plus-GB</t>
  </si>
  <si>
    <t>Nara 2 Plus-S-C</t>
  </si>
  <si>
    <t>Nara 2 Plus-S-BN</t>
  </si>
  <si>
    <t>Nara 2 Plus-S-GB</t>
  </si>
  <si>
    <t>• смеситель для установки под окно c высоким поворотным изливом
• можно встроить в мойку любого материала и типа монтажа.
• вытяжной шланг до 400 мм</t>
  </si>
  <si>
    <t>• смеситель для установки под окно c высоким поворотным изливом
• можно встроить в мойку любого материала и типа монтажа
• Multi - единый рычаг управления для горячей, холодной и питьевой воды</t>
  </si>
  <si>
    <t xml:space="preserve">• смеситель для установки под окно c высоким поворотным изливом
• можно встроить в мойку любого материала и типа монтажа
• Multi - единый рычаг управления для горячей, холодной и питьевой воды
• вытяжной шланг до 400 мм
</t>
  </si>
  <si>
    <t>Дозатор для моющего средства OM-02-AB022 латунь/античная латунь</t>
  </si>
  <si>
    <t>Дозатор для моющего средства OM-02-AZ латунь/azur blue</t>
  </si>
  <si>
    <t>Дозатор для моющего средства OM-02-IB латунь/indigo blue</t>
  </si>
  <si>
    <t>Дозатор для моющего средства OM-02-P-BE латунь/ваниль</t>
  </si>
  <si>
    <t>Дозатор для моющего средства OM-02-P-CH латунь/шампань</t>
  </si>
  <si>
    <t xml:space="preserve">Дозатор для моющего средства OM-02-P-GR латунь/leningrad grey  </t>
  </si>
  <si>
    <t xml:space="preserve">Дозатор для моющего средства OM-02-P-PA латунь/пастила </t>
  </si>
  <si>
    <t>Дозатор для моющего средства OM-02-SL латунь/sicilian lemon</t>
  </si>
  <si>
    <t>Дозатор для моющего средства OM-02-TO латунь/toscana</t>
  </si>
  <si>
    <t>Коландер CO-05-IN нерж.сталь/нержавеющая сталь</t>
  </si>
  <si>
    <t>Коландер CO-06-GM нерж.сталь/вороненая сталь</t>
  </si>
  <si>
    <t>Коландер CO-06-IN нерж.сталь/нержавеющая сталь</t>
  </si>
  <si>
    <t>Коландер CO-06-LG нерж.сталь/светлое золото</t>
  </si>
  <si>
    <t>Мойка Yamakawa 45-Integra-AZ Artceramic/azur blue</t>
  </si>
  <si>
    <t>Мойка Yamakawa 45-Integra-WG Artceramic/wind green</t>
  </si>
  <si>
    <t>Мойка Yamakawa 55-Integra-AZ Artceramic/azur blue</t>
  </si>
  <si>
    <t>Мойка Yamakawa 55-Integra-WH Artceramic/белый</t>
  </si>
  <si>
    <t>Мойка Yamakawa 75-Integra-AZ Artceramic/azur blue</t>
  </si>
  <si>
    <t>Мойка Yamakawa 75-Integra-GB Artceramic/графит</t>
  </si>
  <si>
    <t>Yamakawa 45-Integra-AZ</t>
  </si>
  <si>
    <t>Yamakawa 45-Integra-WG</t>
  </si>
  <si>
    <t>Yamakawa 55 Integra-AZ</t>
  </si>
  <si>
    <t>Yamakawa 55 Integra-WH</t>
  </si>
  <si>
    <t>Yamakawa 75 Integra-AZ</t>
  </si>
  <si>
    <t>Yamakawa 75 Integra-GB</t>
  </si>
  <si>
    <t>Yamakawa 45T Integra</t>
  </si>
  <si>
    <t>Yamakawa 45T Integra GR</t>
  </si>
  <si>
    <t>Yamakawa 45T Integra PL</t>
  </si>
  <si>
    <t>Yamakawa 45T Integra BL</t>
  </si>
  <si>
    <t>Yamakawa 45T Integra CH</t>
  </si>
  <si>
    <t>Yamakawa 75T Integra</t>
  </si>
  <si>
    <t>Yamakawa 75T Integra WH</t>
  </si>
  <si>
    <t>Yamakawa 75T Integra BL</t>
  </si>
  <si>
    <t>Torishima 67-U/I-WH GLOSSY</t>
  </si>
  <si>
    <t>Мойка Yamakawa 45T-Integra-BL Tetogranit/черный</t>
  </si>
  <si>
    <t>Мойка Yamakawa 45T-Integra-CH Tetogranit/шампань</t>
  </si>
  <si>
    <t>Мойка Yamakawa 45T-Integra-GR Tetogranit/leningrad grey</t>
  </si>
  <si>
    <t>Мойка Yamakawa 45T-Integra-PL Tetogranit/платина</t>
  </si>
  <si>
    <t>Мойка Yamakawa 75T-Integra-BL Tetogranit/черный</t>
  </si>
  <si>
    <t>Мойка Yamakawa 75T-Integra-WH Tetogranit/белый</t>
  </si>
  <si>
    <t>Мойка Bosen 47A-GB Artceramic/графит</t>
  </si>
  <si>
    <t>Мойка Bosen 47A-GR Artceramic/Leningrad grey</t>
  </si>
  <si>
    <t>Bosen 47A-GB</t>
  </si>
  <si>
    <t>Bosen 47A-GR</t>
  </si>
  <si>
    <t>Смеситель Makkari 2 Plus-SB-GB-BL латунь/графит/черный</t>
  </si>
  <si>
    <t>Makkari 2 Plus-GB--BL</t>
  </si>
  <si>
    <t>Смеситель Shinagawa-P-GR латунь/leningrad grey</t>
  </si>
  <si>
    <t>Смеситель Yamada-P-GR латунь/leningrad grey</t>
  </si>
  <si>
    <t>Смеситель Yamada-P-CH латунь/шампань</t>
  </si>
  <si>
    <t>Смеситель Yamada-P-PL латунь/платина</t>
  </si>
  <si>
    <t>Nagano-P-CA</t>
  </si>
  <si>
    <t>Nakagawa-P-CA</t>
  </si>
  <si>
    <t>Shinagawa-P-CA</t>
  </si>
  <si>
    <t>Shinagawa-P-GR</t>
  </si>
  <si>
    <t>Yamada-P-CA</t>
  </si>
  <si>
    <t>Yamada-P-CH</t>
  </si>
  <si>
    <t>Yamada-P-GR</t>
  </si>
  <si>
    <t>Yamada-P-PL</t>
  </si>
  <si>
    <t>Мельница электрическая GRINDER USB BN</t>
  </si>
  <si>
    <t>ОМ-02-P-CA</t>
  </si>
  <si>
    <t>Мойка Yamakawa 55 Integra-CN Artceramic/canyon</t>
  </si>
  <si>
    <t>Мойка Yamakawa 55 Integra-DO Artceramic/deep ocean</t>
  </si>
  <si>
    <t>Мойка Yamakawa 55 Integra-GB Artceramic/графит</t>
  </si>
  <si>
    <t>Мойка Yamakawa 55 Integra-GR Artceramic/leningrad grey</t>
  </si>
  <si>
    <t>Мойка Yamakawa 55Т Integra-BL Tetogranit/черный</t>
  </si>
  <si>
    <t>Мойка Yamakawa 55Т Integra-CH Tetogranit/шампань</t>
  </si>
  <si>
    <t>Мойка Yamakawa 55Т Integra-GR Tetogranit/leningrad grey</t>
  </si>
  <si>
    <t>Мойка Yamakawa 55Т Integra-PL Tetogranit/платина</t>
  </si>
  <si>
    <t>Мойка Yamakawa 55Т Integra-WH Tetogranit/белый</t>
  </si>
  <si>
    <t>Мойка Yamakawa 75 Integra-DO Artceramic/deep ocean</t>
  </si>
  <si>
    <t>Мойка Yamakawa 75 Integra-GR Artceramic/leningrad grey</t>
  </si>
  <si>
    <t>Мойка Yamakawa 75Т Integra-CH Tetogranit/шампань</t>
  </si>
  <si>
    <t>Мойка Yamakawa 75Т Integra-PL Tetogranit/платина</t>
  </si>
  <si>
    <t>Мойка Omi 38-U/I-IN нерж. сталь/нержавеющая сталь</t>
  </si>
  <si>
    <t>• Современный дизайн
• Гибкий белый шланг</t>
  </si>
  <si>
    <t>• Современный дизайн
• Гибкий черный шланг</t>
  </si>
  <si>
    <t>• Современный дизайн
• Гибкий красный шланг</t>
  </si>
  <si>
    <t>• Современный дизайн
• Гибкий серый шланг</t>
  </si>
  <si>
    <t>Смеситель Yatomi-BN-BL латунь/нержавеющая сталь/черный</t>
  </si>
  <si>
    <t>Смеситель Yatomi-BN-GR латунь/нержавеющая сталь/серый</t>
  </si>
  <si>
    <t>Смеситель Yatomi-BN-R латунь/нержавеющая сталь/красный</t>
  </si>
  <si>
    <t>Смеситель Yatomi-BN-WH латунь/нержавеющая сталь/белый</t>
  </si>
  <si>
    <t>Смеситель Shinagawa-BN-BL латунь/нержавеющая сталь/черный</t>
  </si>
  <si>
    <t>Смеситель Koriyama-SB-BN нерж. сталь/нержавеющая сталь</t>
  </si>
  <si>
    <t>Смеситель Hotaru-CH-BE латунь/хром/ваниль</t>
  </si>
  <si>
    <t>Смеситель Hotaru-GM-B латунь/вороненая сталь/голубой</t>
  </si>
  <si>
    <t>Смеситель Hotaru-GM-R латунь/вороненая сталь/красный</t>
  </si>
  <si>
    <t>Мойка Bosen 54-U-ES Tetogranit/espresso</t>
  </si>
  <si>
    <t>Мойка Bosen 57-ES Tetogranit/espresso</t>
  </si>
  <si>
    <t>Мойка Tedori 66-U-ES Tetogranit/espresso</t>
  </si>
  <si>
    <t>Мойка Sakaime 100-2-ES Tetogranit/espresso</t>
  </si>
  <si>
    <t>Bosen 54-U-ES</t>
  </si>
  <si>
    <t>Tetogranit/Espresso</t>
  </si>
  <si>
    <t>Bosen 57-ES</t>
  </si>
  <si>
    <t>Tedori 66-U-ES</t>
  </si>
  <si>
    <t>Sakaime 100-2-ES</t>
  </si>
  <si>
    <t>Мойка Akisame 86-L Side-IN нерж. сталь/нержавеющая сталь</t>
  </si>
  <si>
    <t>Мойка Akisame 86-L Side-LG нерж. сталь/светлое золото</t>
  </si>
  <si>
    <t>Мойка Akisame 86-R Side-GB нерж. сталь/графит</t>
  </si>
  <si>
    <t>Мойка Akisame 86-R Side-IN нерж. сталь/нержавеющая сталь</t>
  </si>
  <si>
    <t>Мойка Akisame 86-R Side-LG нерж. сталь/светлое золото</t>
  </si>
  <si>
    <t>Смеситель Shinagawa-SB-BN латунь/нержавеющая сталь</t>
  </si>
  <si>
    <r>
      <t xml:space="preserve">• Толщина материала: 10 мм
• Глубина чаши: 145 мм
• Автоматический донный клапан приобретается отдельно
</t>
    </r>
    <r>
      <rPr>
        <b/>
        <sz val="9"/>
        <rFont val="Calibri"/>
        <family val="2"/>
        <charset val="204"/>
        <scheme val="minor"/>
      </rPr>
      <t>• Вырез по образцу мойки</t>
    </r>
  </si>
  <si>
    <r>
      <t xml:space="preserve">• Толщина материала: 10 мм
• Глубина чаши: 200 мм
• Автоматический донный клапан приобретается отдельно
</t>
    </r>
    <r>
      <rPr>
        <b/>
        <sz val="9"/>
        <rFont val="Calibri"/>
        <family val="2"/>
        <charset val="204"/>
        <scheme val="minor"/>
      </rPr>
      <t>• Вырез по образцу мойки</t>
    </r>
  </si>
  <si>
    <t>Смеситель Wakayama-BN латунь/нержавеющая сталь</t>
  </si>
  <si>
    <t>Смеситель Tonami-WH латунь/белый</t>
  </si>
  <si>
    <t>Мойка Taki 86-2-U/IF-GM нерж. сталь/вороненая сталь</t>
  </si>
  <si>
    <t>Мойка Taki 86-2-U/IF-IN нерж. сталь/нержавеющая сталь</t>
  </si>
  <si>
    <t>Мойка Taki 86-2-U/IF-LG нерж. сталь/светлое золото</t>
  </si>
  <si>
    <t>Мойка Bosen 44-U-ES Tetogranit/espresso</t>
  </si>
  <si>
    <t>Держатель для досок FP-05-GB графит</t>
  </si>
  <si>
    <t>Разделочная доска CB-PRIME-400-GB графит</t>
  </si>
  <si>
    <t>Смеситель Nagano-P-ES латунь/espresso</t>
  </si>
  <si>
    <t>Пневматическая кнопка для измельчителя SW-01-C нерж.сталь/хром</t>
  </si>
  <si>
    <t>Мойка Yamakawa 45T-Integra-WH Tetogranit/белый</t>
  </si>
  <si>
    <t>Мойка Mikura 83-CC Natceramic/cappuccino coffee</t>
  </si>
  <si>
    <t>Сменная горловина для измельчителя Nagare Slim NA-02-IN нержавеющая сталь</t>
  </si>
  <si>
    <t>Мойка Tadzava 58-2-U/I-IN-L нерж. сталь/нержавеющая сталь</t>
  </si>
  <si>
    <t>Мойка Tadzava 58-2-U/I-IN-R нерж. сталь/нержавеющая сталь</t>
  </si>
  <si>
    <t>Мойка Tadzava 58-2-U/I Ultra 15-IN-L нерж. сталь/нержавеющая сталь</t>
  </si>
  <si>
    <t>Мойка Tadzava 58-2-U/I Ultra 15-IN-R нерж. сталь/нержавеющая сталь</t>
  </si>
  <si>
    <t>Мойка Taki 58-2-U/IF-IN-L нерж. сталь/нержавеющая сталь</t>
  </si>
  <si>
    <t>Мойка Taki 58-2-U/IF-IN-R нерж. сталь/нержавеющая сталь</t>
  </si>
  <si>
    <t>Мойка Saru 50-IN нерж. сталь/нержавеющая сталь</t>
  </si>
  <si>
    <t>Saru 50-IN</t>
  </si>
  <si>
    <t>500*500</t>
  </si>
  <si>
    <t>480*480</t>
  </si>
  <si>
    <t>Sakaime 78-LB-ES</t>
  </si>
  <si>
    <t>Мойка Daisen 65T-CH Tetogranit/шампань</t>
  </si>
  <si>
    <t>Мойка Daisen 65T-BE Tetogranit/ваниль</t>
  </si>
  <si>
    <t>Мойка Daisen 65T-WH Tetogranit/белый</t>
  </si>
  <si>
    <t>Мойка Daisen 65T-SA Tetogranit/бежевый</t>
  </si>
  <si>
    <t>Мойка Daisen 65T-GR Tetogranit/leningrad grey</t>
  </si>
  <si>
    <t>Мойка Daisen 65T-BL Tetogranit/черный</t>
  </si>
  <si>
    <t>Мойка Daisen 65T-PL Tetogranit/платина</t>
  </si>
  <si>
    <t>Мойка Daisen 65T-DC Tetogranit/темный шоколад</t>
  </si>
  <si>
    <t>Мойка Sakaime 78-LB-ES Tetogranit/espresso</t>
  </si>
  <si>
    <t>Daisen 65T</t>
  </si>
  <si>
    <t>• Толщина материала: 8 мм
• Глубина чаши: 195 мм
• Автоматический донный клапан приобретается отдельно</t>
  </si>
  <si>
    <t>Daisen 65T-CH</t>
  </si>
  <si>
    <t>Daisen 65T-BE</t>
  </si>
  <si>
    <t>Daisen 65T-WH</t>
  </si>
  <si>
    <t>Daisen 65T-SA</t>
  </si>
  <si>
    <t>Daisen 65T-GR</t>
  </si>
  <si>
    <t>Daisen 65T-BL</t>
  </si>
  <si>
    <t>Daisen 65T-PL</t>
  </si>
  <si>
    <t>Daisen 65T-DC</t>
  </si>
  <si>
    <t>Коландер CO-06-GB нерж.сталь/графит</t>
  </si>
  <si>
    <t>CO-06-GB</t>
  </si>
  <si>
    <t>• Материал: нержавеющая сталь;
• Цвет: графит;
• Параметры: 430х162х42 мм.</t>
  </si>
  <si>
    <t>Bosen 44-U-ES</t>
  </si>
  <si>
    <t>Yamakawa 45T Integra WH</t>
  </si>
  <si>
    <t>Mikura 83-CC</t>
  </si>
  <si>
    <t>Natceramic/cappucino coffee</t>
  </si>
  <si>
    <t>Nagano-P-ES</t>
  </si>
  <si>
    <t>Латунь/Espresso</t>
  </si>
  <si>
    <t>Водоочиститель Pure Drop Soft</t>
  </si>
  <si>
    <t xml:space="preserve">Pure Drop Soft                 </t>
  </si>
  <si>
    <t>Водоочиститель OMOIKIRI Pure Drop Soft предназначен для очистки водопроводной воды от бактерий.
За счет новой конструкции коллектора обслуживание фильтра стало ещё проще — модули вкручиваются до щелчка одной рукой.
Виды удаляемых загрязнений:
•Взвешенные примеси (ржавчина, песок, водоросли, другие частицы).
•Тяжелые металлы (ртуть, свинец, кадмий, медь).
•Активный хлор.
•Органические соединения.
•Соли жесткости.
•Микроорганизмы, кишечная палочка и цисты лямблий</t>
  </si>
  <si>
    <t>Представляем новую систему фильтров для очистки воды с функцией умягчения питьевой водопроводной воды (снижения жесткости) – PURE DROP Soft.
•Защищает от образования накипи;
•Смягчает питьевую воду;
Комплектация:
•V-Complex 1 (предварительная очистка)
•Soft (умягчение воды)
•V-Complex 3 (окончательная очистка)</t>
  </si>
  <si>
    <t>Yamada-LG</t>
  </si>
  <si>
    <t>Смеситель Yamada-LG латунь/светлое золото</t>
  </si>
  <si>
    <t>Мойка Sumi 78-LB-ES Tetogranit/espresso</t>
  </si>
  <si>
    <t>32 388р.</t>
  </si>
  <si>
    <t>Мойка Sakaime 79-ES Tetogranit/espresso</t>
  </si>
  <si>
    <t>Sumi 78-LB-ES</t>
  </si>
  <si>
    <t>Sakaime 79-ES</t>
  </si>
  <si>
    <t>Смеситель Yatomi-2-Plus BN-WH латунь/нержавеющая сталь/белый</t>
  </si>
  <si>
    <t>Смеситель Yatomi-2-Plus BN-BL латунь/нержавеющая сталь/черный</t>
  </si>
  <si>
    <t>Смеситель Yatomi-2-Plus GB-BL латунь/графит/черный</t>
  </si>
  <si>
    <t>Мойка Omi 37-U/I-IN Ultra нерж.сталь/нержавеющая сталь</t>
  </si>
  <si>
    <t>Мойка Omi 37-U/I-LG Ultra нерж.сталь/светлое золото</t>
  </si>
  <si>
    <t>Мойка Omi 43-U/I-IN Ultra Mini нерж.сталь/нержавеющая сталь</t>
  </si>
  <si>
    <t>Мойка Omi 43-U/I-LG Ultra Mini нерж.сталь/светлое золото</t>
  </si>
  <si>
    <t>Мойка Omi 43-U/I-IN Ultra нерж.сталь/нержавеющая сталь</t>
  </si>
  <si>
    <t xml:space="preserve">Мойка Omi 43-U/I-LG Ultra нерж.сталь/светлое золото </t>
  </si>
  <si>
    <t>Мойка Omi 53-U/I-IN Ultra нерж.сталь/нержавеющая сталь</t>
  </si>
  <si>
    <t>Мойка Omi 53-U/I-LG Ultra нерж.сталь/светлое золото</t>
  </si>
  <si>
    <t>Мойка Omi 53-U/I-IN Ultra Mini нерж.сталь/нержавеющая сталь</t>
  </si>
  <si>
    <t>Мойка Omi 53-U/I-LG Ultra Mini нерж.сталь/светлое золото</t>
  </si>
  <si>
    <t>Мойка Omi 37-U/I-GB Ultra нерж.сталь/графит</t>
  </si>
  <si>
    <t xml:space="preserve">Мойка Omi 43-U/I-GB Ultra нерж.сталь/графит </t>
  </si>
  <si>
    <t>Мойка Omi 43-U/I-GB Ultra Mini нерж.сталь/графит</t>
  </si>
  <si>
    <t>Мойка Omi 53-U/I-GB Ultra нерж.сталь/графит</t>
  </si>
  <si>
    <t>Мойка Omi 53-U/I-GB Ultra Mini нерж.сталь/графит</t>
  </si>
  <si>
    <t>Содержание прайса OMOIKIRI 2024 г.</t>
  </si>
  <si>
    <t>Kyoto-AB (Cтарый артикул OKY-AB-35)</t>
  </si>
  <si>
    <t>Смеситель Nakagawa-LG латунь/светлое золото</t>
  </si>
  <si>
    <t>Смеситель Nakagawa-P-ES латунь/espresso</t>
  </si>
  <si>
    <t>Смеситель Shinagawa-LG латунь/светлое золото</t>
  </si>
  <si>
    <t>Смеситель Yamada-P-ES латунь/espresso</t>
  </si>
  <si>
    <t>Вставка-держатель и доски FP-04-IN для DRY-01/DRY-02</t>
  </si>
  <si>
    <t>Арматура WK-1-LG светлое золото</t>
  </si>
  <si>
    <t>Арматура WK-1-UN-GM вороненая сталь</t>
  </si>
  <si>
    <t>Арматура WK-1-UN-LG светлое золото</t>
  </si>
  <si>
    <t>Дозатор для моющего средства OM-03-BN латунь/нержавеющая сталь</t>
  </si>
  <si>
    <t>Дозатор для моющего средства OM-03-C латунь/хром</t>
  </si>
  <si>
    <t>Дозатор для моющего средства OM-03-LG латунь/светлое золото</t>
  </si>
  <si>
    <t>Дозатор для моющего средства OM-03-GM латунь/вороненая сталь</t>
  </si>
  <si>
    <t>Дозатор для моющего средства OM-03-GB латунь/графит</t>
  </si>
  <si>
    <t>Дозатор для моющего средства OM-03-BL латунь/черный</t>
  </si>
  <si>
    <t>Дозатор для моющего средства OM-03-GR латунь/leningrad grey</t>
  </si>
  <si>
    <t>Дозатор для моющего средства OM-03-WH латунь/белый</t>
  </si>
  <si>
    <t>Дозатор для моющего средства OM-04-BN латунь/нержавеющая сталь</t>
  </si>
  <si>
    <t>Дозатор для моющего средства OM-04-C латунь/хром</t>
  </si>
  <si>
    <t>Дозатор для моющего средства OM-04-LG латунь/светлое золото</t>
  </si>
  <si>
    <t>Дозатор для моющего средства OM-04-GM латунь/вороненая сталь</t>
  </si>
  <si>
    <t>Дозатор для моющего средства OM-04-GB латунь/графит</t>
  </si>
  <si>
    <t>370*415</t>
  </si>
  <si>
    <t>340*385</t>
  </si>
  <si>
    <t>• Метод производства: цельнотянутое
• Толщина материала: 0.8 мм
• Глубина чаши: 179 мм
• Автоматический донный клапан приобретается отдельно</t>
  </si>
  <si>
    <t>Omi 37-U/Ultra-IN</t>
  </si>
  <si>
    <t>Omi 37-U/Ultra-LG</t>
  </si>
  <si>
    <t>Omi 37-U/Ultra-GB</t>
  </si>
  <si>
    <t>Omi 43-U/Ultra-IN</t>
  </si>
  <si>
    <t>Omi 43-U/Ultra-LG</t>
  </si>
  <si>
    <t>Omi 43-U/Ultra-GB</t>
  </si>
  <si>
    <t>430*415</t>
  </si>
  <si>
    <t>400*385</t>
  </si>
  <si>
    <t>Omi 43-U/Ultra Mini-LG</t>
  </si>
  <si>
    <t>Omi 43-U/Ultra Mini-IN</t>
  </si>
  <si>
    <t>Omi 43-U/Ultra Mini-GB</t>
  </si>
  <si>
    <t>430*370</t>
  </si>
  <si>
    <t>400*340</t>
  </si>
  <si>
    <t>Omi 53-U/Ultra Mini-IN</t>
  </si>
  <si>
    <t>Omi 53-U/Ultra Mini-LG</t>
  </si>
  <si>
    <t>Omi 53-U/Ultra-GB</t>
  </si>
  <si>
    <t>Omi 53-U/Ultra-LG</t>
  </si>
  <si>
    <t>Omi 53-U/Ultra-IN</t>
  </si>
  <si>
    <t>530*415</t>
  </si>
  <si>
    <t>500*385</t>
  </si>
  <si>
    <t>• Метод производства: цельнотянутое
• Толщина материала: 0.8 мм
• Глубина чаши: 180 мм
• Автоматический донный клапан приобретается отдельно</t>
  </si>
  <si>
    <t>Omi 53-U/Ultra Mini-GB</t>
  </si>
  <si>
    <t>500*340</t>
  </si>
  <si>
    <t>Nakagawa-LG</t>
  </si>
  <si>
    <t>Nakagawa-P-ES</t>
  </si>
  <si>
    <t>Yamada-P-ES</t>
  </si>
  <si>
    <t>Shinagawa-LG</t>
  </si>
  <si>
    <t>Yatomi-2-Plus BN-BL</t>
  </si>
  <si>
    <t>Yatomi-2-Plus BN-WH</t>
  </si>
  <si>
    <t>Yatomi-2-Plus GB-BL</t>
  </si>
  <si>
    <t>• Смеситель Yatomi 2 Plus выполнен в ультрасовременном стиле и снабжен высоким поворотным шлангом, который при изменении формы всегда остается в устойчивом положении.
• Технология PURE LIFE: подключение фильтра для очистки воды. Фильтрованная вода подается по отдельной трубке и не смешивается с водопроводной водой.
• Новая удобная технология системы ручки 2 в 1 Multi позволяет переключить с водопроводной на фильтрованную воду в одно касание.
• Высококачественная латунь без содержания свинца сохранит воду чистой и здоровой.
• Полный комплект соединений для подключения, инструкция, гарантийный талон.</t>
  </si>
  <si>
    <t>Yatomi-2-Plus</t>
  </si>
  <si>
    <t>Плед</t>
  </si>
  <si>
    <t>Набор банок для сыпучих продуктов</t>
  </si>
  <si>
    <t>Смеситель Shinagawa-P-ES латунь/espresso</t>
  </si>
  <si>
    <t>Shinagawa-P-ES</t>
  </si>
  <si>
    <t>OM-03</t>
  </si>
  <si>
    <t>OM-03-BL</t>
  </si>
  <si>
    <t>OM-03-BN</t>
  </si>
  <si>
    <t>OM-03-C</t>
  </si>
  <si>
    <t>OM-03-GB</t>
  </si>
  <si>
    <t>OM-03-GM</t>
  </si>
  <si>
    <t>OM-03-GR</t>
  </si>
  <si>
    <t>OM-03-LG</t>
  </si>
  <si>
    <t>OM-03-WH</t>
  </si>
  <si>
    <t>OM-04</t>
  </si>
  <si>
    <t>OM-04-BN</t>
  </si>
  <si>
    <t>OM-04-C</t>
  </si>
  <si>
    <t>OM-04-GB</t>
  </si>
  <si>
    <t>OM-04-GM</t>
  </si>
  <si>
    <t>OM-04-LG</t>
  </si>
  <si>
    <t>• Гарантия: 3 года</t>
  </si>
  <si>
    <t>• Новая модель встраиваемого дозатора OM-03 отличается необычным премиальным дизайном, а также наличием усовершенствованного помпового механизма, изготовленного из металла, что делает изделие долговечным в использовании.
• Дозаторы легко заполняются моющим средством: нужно залить его в емкость сверху.
• Объем пластиковой емкости: 500 мл.
• При использовании густого или концентрированного средства для мытья посуды необходимо разбавлять его водой в пропорции 1:1.
• Гарантия на декоративное покрытие - 2 года.</t>
  </si>
  <si>
    <t>Смеситель Takamatsu-S-WH латунь/белый</t>
  </si>
  <si>
    <t>Takamatsu-S-WH</t>
  </si>
  <si>
    <t>Выпуск с декоративной крышкой C-05-C нерж.сталь/хром</t>
  </si>
  <si>
    <t>C-05-C</t>
  </si>
  <si>
    <t xml:space="preserve">• Материал: нержавеющая сталь
• Цвет: хром
</t>
  </si>
  <si>
    <t>Выпуск с декоративной крышкой для кухонной мойки</t>
  </si>
  <si>
    <t>Мойка Notoro 48-IN нерж.сталь/нержавеющая сталь</t>
  </si>
  <si>
    <t>Дозатор для моющего средства OM-02-RG латунь/royal green</t>
  </si>
  <si>
    <t>Мойка Notoro 48-SI Matt нерж.сталь/silver matt</t>
  </si>
  <si>
    <t>DAMASCUS SUMINAGASHI</t>
  </si>
  <si>
    <t>• Материал: нержавеющая сталь
• Цвет: вороненая сталь                                 
• Размер выпуска: 3,5 дюйма</t>
  </si>
  <si>
    <t>• Материал: нержавеющая сталь
• Цвет: светлое золото                                 
• Размер выпуска: 3,5 дюйма</t>
  </si>
  <si>
    <t>WK-1-UN-GM</t>
  </si>
  <si>
    <t>WK-1-UN-LG</t>
  </si>
  <si>
    <t>• Материал: нержавеющая сталь          • Цвет: светлое золото                               • Размер выпуска: 3,5 дюйма</t>
  </si>
  <si>
    <t>WK-1-LG</t>
  </si>
  <si>
    <t>FP-04-IN</t>
  </si>
  <si>
    <t>Вставка-держатель и доски FP-04 для DRY-01/DRY-03</t>
  </si>
  <si>
    <t>Пневматическая кнопка для измельчителя SW-01-C</t>
  </si>
  <si>
    <t>• Материал: нержавеющая сталь, пластик
• Цвет: хром
• Отверстие для установки, мм: Ø 35
• Длина шланга, мм: 104</t>
  </si>
  <si>
    <t>Сменная горловина для измельчителя NAGARE SLIM NA-02-IN</t>
  </si>
  <si>
    <t xml:space="preserve">• Материал: нержавеющая сталь;
• Цвет: нержавеющая сталь
</t>
  </si>
  <si>
    <t>Notoro 48-IN</t>
  </si>
  <si>
    <t>Notoro 48-SI</t>
  </si>
  <si>
    <t>silver matt</t>
  </si>
  <si>
    <t>485x485</t>
  </si>
  <si>
    <t>410x335</t>
  </si>
  <si>
    <t>Мойка Bosen 20-U-ES Tetogranit/espresso</t>
  </si>
  <si>
    <t>Bosen 20-U-ES</t>
  </si>
  <si>
    <t>Смеситель Takamatsu-S-BL латунь/черный</t>
  </si>
  <si>
    <t>Смеситель Takamatsu-S-GR латунь/leningrad grey</t>
  </si>
  <si>
    <t>Takamatsu-S-BL</t>
  </si>
  <si>
    <t>Takamatsu-S-GR</t>
  </si>
  <si>
    <t>Мойка Sumi 86-ES Tetogranit/espresso</t>
  </si>
  <si>
    <t xml:space="preserve">Sumi 86-ES        </t>
  </si>
  <si>
    <t>Sumi 86-DC</t>
  </si>
  <si>
    <t xml:space="preserve">Sumi 86-WH     </t>
  </si>
  <si>
    <t>Мойка Tedori 85-2-U-ES Tetogranit/espresso</t>
  </si>
  <si>
    <t>Мойка Tedori 86-2-LB-ES Tetogranit/espresso</t>
  </si>
  <si>
    <t>Арматура WK-1-UN-GB графит</t>
  </si>
  <si>
    <t>WK-1-UN-GB</t>
  </si>
  <si>
    <t>• Материал: нержавеющая сталь
• Цвет: графит                           
• Размер выпуска: 3,5 дюйма</t>
  </si>
  <si>
    <t>DEC-BL</t>
  </si>
  <si>
    <t>DEC-WH</t>
  </si>
  <si>
    <t>Декоративная накладка для выпуска в цвете BL. Для моек с диаметром выпуска 3,5 дюйма.</t>
  </si>
  <si>
    <t>Декоративная накладка для выпуска в цвете WH. Для моек с диаметром выпуска 3,5 дюйма.</t>
  </si>
  <si>
    <t>Tedori 85-2-U-ES</t>
  </si>
  <si>
    <t>Tedori 86-2-LB-ES</t>
  </si>
  <si>
    <t>Декоративная накладка для выпуска DEC-BL Tetogranit/черный</t>
  </si>
  <si>
    <t>Декоративная накладка для выпуска DEC-WH Tetogranit/белый</t>
  </si>
  <si>
    <t>Мойка Tedori 54-U-ES Tetogranit/espresso</t>
  </si>
  <si>
    <t>Tedori 54-U-ES</t>
  </si>
  <si>
    <t>Yamada-BN</t>
  </si>
  <si>
    <t>Комплект сменных модулей MOD 3.0</t>
  </si>
  <si>
    <t>Электрический штопор</t>
  </si>
  <si>
    <t>EC-01 BN</t>
  </si>
  <si>
    <t>EC-01 GB</t>
  </si>
  <si>
    <t>Комплектация:
электрический штопор - 1 шт, шнур USB для зарядки- 1 шт.</t>
  </si>
  <si>
    <t xml:space="preserve">Компактный электрический штопор для вина и шампанского быстро и безопасно открывает бутылки. В комплекте идет USB-кабель для зарядки. Прост в использовании: нужно установить штопор на бутылку и нажать на кнопку. </t>
  </si>
  <si>
    <t>Grinder USB BN</t>
  </si>
  <si>
    <t>Материал:
нержавеющая сталь
стекло
пластик
Вес: 365 гр.
Высота мельницы: 21,5 см
Диаметр: 5,5 см
Способ зарядки аккумулятора: micro-USB
Время зарядки: 2 часа
Время работы: 1,5 - 2 часа
Дополнительные функции:
7 режимов помола
встроенный фонарик ​</t>
  </si>
  <si>
    <t>OMOIKIRI GRINDER обладает удобной и простой в использовании конструкцией, которая позволяет перемалывать специи буквально за несколько секунд. А благодаря заряжаемому аккумулятору, вы можете использовать мельницу в любом месте и в любое время без необходимости менять батарейки. Автоматическое включение жерновов и фонарика при переворачивании обеспечивает максимальную скорость движений и точность в пропорциях. Блокировка автоматического помола обеспечивает безопасность и комфорт во время транспортировки. OMOIKIRI GRINDER – наслаждайтесь свежеизмельченными специями в любое время и в любом месте.</t>
  </si>
  <si>
    <t>Мельница электрическая</t>
  </si>
  <si>
    <t>Многофункциональный измельчитель пищевых продуктов</t>
  </si>
  <si>
    <t>ME-01 WH</t>
  </si>
  <si>
    <t>Компактный измельчитель заменяет сразу несколько приборов для кухни: миксер, блендер, овощерезку и шейкер.
Измельчает: зелень, овощи, фрукты, ягоды, орехи.
Беспроводное использование! В комплекте идет USB-кабель для зарядки.</t>
  </si>
  <si>
    <t>Вместимость чаши: 250 мл.</t>
  </si>
  <si>
    <t>Спрей для масла</t>
  </si>
  <si>
    <t>SR-01 BN</t>
  </si>
  <si>
    <t>Объем: 100 мл.
Материал: нержавеющая сталь + стекло</t>
  </si>
  <si>
    <t>Распылитель предназначен для равномерного распределения масла, уксуса, соевого соуса, лимонного сока или вина. Конструкция распылителя помогает ограничить количество масла или других жидкостей и вести более здоровый образ жизни. Удобен для придания вкуса салатам, а также при приготовлении пищи на сковороде, гриле, выпекании.</t>
  </si>
  <si>
    <t>Материал: корпус - стекло, крышка - бамбук.</t>
  </si>
  <si>
    <t>3 банки в комплекте (1 - 1400 мл, 2 - по 1000 мл).
Рекомендуется мыть вручную с применением мягких моющих средств.
Не использовать для ухода абразивные чистящие средства и жёсткие губки.
Банку без крышки можно мыть в посудомоечной машине на щадящем режиме для стекла.</t>
  </si>
  <si>
    <t>Размер: 200 x 220 см
Цвет: темно-синий
Материал: 100% полиэстер</t>
  </si>
  <si>
    <t>Электрический штопор EC-01 GB</t>
  </si>
  <si>
    <t>Электрический штопор EC-01 BN</t>
  </si>
  <si>
    <t>Многофункциональный измельчитель пищевых продуктов ME-01 WH</t>
  </si>
  <si>
    <t>Спрей для масла SR-01 BN</t>
  </si>
  <si>
    <t>Цена по запросу!!!</t>
  </si>
  <si>
    <t>Цена только на товары на складе в Минске!</t>
  </si>
  <si>
    <t>Примечание</t>
  </si>
  <si>
    <t>Сменное кольцо для дозатора OM-01 Omoikiri AM-02-AB античная латунь</t>
  </si>
  <si>
    <t>Раковина для ванной Omoikiri Akira BL Natceramic/черный</t>
  </si>
  <si>
    <t>Раковина для ванной Omoikiri Akira-WH Natceramic/белый</t>
  </si>
  <si>
    <t>Раковина для ванной Omoikiri Fumico-NU Natceramic/орех</t>
  </si>
  <si>
    <t>Раковина для ванной Omoikiri Hitomi-BL Natceramic/bl marble</t>
  </si>
  <si>
    <t>Раковина для ванной Omoikiri Hitomi-WH Natceramic/marble</t>
  </si>
  <si>
    <t>Раковина для ванной Omoikiri June-LI Natceramic/lipstick</t>
  </si>
  <si>
    <t>Раковина для ванной Omoikiri June-MI Natceramic/мятный</t>
  </si>
  <si>
    <t>Раковина для ванной Omoikiri June-OC Natceramic/ocean</t>
  </si>
  <si>
    <t>Раковина для ванной Omoikiri Mira-BG Natceramic/бежево-серый</t>
  </si>
  <si>
    <t>Раковина для ванной Omoikiri Mira-GU Natceramic/гуакамоле</t>
  </si>
  <si>
    <t>Раковина для ванной Omoikiri Mira-NB Natceramic/темно-синий</t>
  </si>
  <si>
    <t>Раковина для ванной Omoikiri Mira-PO Natceramic/портвейн</t>
  </si>
  <si>
    <t>Раковина для ванной Omoikiri Mira-RO Natceramic/розовый</t>
  </si>
  <si>
    <t>Раковина для ванной Omoikiri Mira-TA Natceramic/серо-коричневый</t>
  </si>
  <si>
    <t>Раковины для ванной</t>
  </si>
  <si>
    <t>Цвет Раковины</t>
  </si>
  <si>
    <t>Akira</t>
  </si>
  <si>
    <t>Akira BL</t>
  </si>
  <si>
    <t>Natceramic/Черный</t>
  </si>
  <si>
    <t>Akira WH</t>
  </si>
  <si>
    <t>Natceramic/Белый</t>
  </si>
  <si>
    <t>Fumico</t>
  </si>
  <si>
    <t>Fumico NU</t>
  </si>
  <si>
    <t>Natceramic/Орех</t>
  </si>
  <si>
    <t>Hitomi</t>
  </si>
  <si>
    <t>Hitomi WH Marble</t>
  </si>
  <si>
    <t>Natceramic/WH Marble</t>
  </si>
  <si>
    <t>Hitomi BL Marble</t>
  </si>
  <si>
    <t>Natceramic/BL Marble</t>
  </si>
  <si>
    <t>June</t>
  </si>
  <si>
    <t>June OC</t>
  </si>
  <si>
    <t>Natceramic/Ocean</t>
  </si>
  <si>
    <t>June LI</t>
  </si>
  <si>
    <t>Natceramic/Lipstick</t>
  </si>
  <si>
    <t>June MI</t>
  </si>
  <si>
    <t>Natceramic/Мятный</t>
  </si>
  <si>
    <t>Mira</t>
  </si>
  <si>
    <t>Mira GU</t>
  </si>
  <si>
    <t>Natceramic/Гуакамоле</t>
  </si>
  <si>
    <t>Mira RO</t>
  </si>
  <si>
    <t>Natceramic/Розовый</t>
  </si>
  <si>
    <t>Mira TA</t>
  </si>
  <si>
    <t>Natceramic/Серо-коричневый</t>
  </si>
  <si>
    <t>Mira BG</t>
  </si>
  <si>
    <t>Natceramic/Бежево-серый</t>
  </si>
  <si>
    <t>Mira PO</t>
  </si>
  <si>
    <t>Natceramic/Портвейн</t>
  </si>
  <si>
    <t>Mira NB</t>
  </si>
  <si>
    <t>Natceramic/Тёмно-синий</t>
  </si>
  <si>
    <t>4 416</t>
  </si>
  <si>
    <t>3 539</t>
  </si>
  <si>
    <t>3 730</t>
  </si>
  <si>
    <t>4 797</t>
  </si>
  <si>
    <t>3 387</t>
  </si>
  <si>
    <t>Смеситель Kanto-2 Plus-SB BN-WH латунь/нержавеющая сталь/белый</t>
  </si>
  <si>
    <t>Смеситель Kanto-2 Plus-SB GB-BL латунь/графит/черный</t>
  </si>
  <si>
    <t>Смеситель Kanto-2 Plus-SB GM-R латунь/вороненая сталь/красный</t>
  </si>
  <si>
    <t>Смеситель Kanto-2 Plus-SB LG-BL латунь/светлое золото/черный</t>
  </si>
  <si>
    <t>Смеситель Kanto-2 Plus-SB C-WH латунь/хром/белый</t>
  </si>
  <si>
    <t>Смеситель Nara 2 Plus-LG латунь/светлое золото</t>
  </si>
  <si>
    <t>Смеситель Nara 2 Plus-S-LG латунь/светлое золото</t>
  </si>
  <si>
    <t>Смеситель Nara-LG латунь/светлое золото</t>
  </si>
  <si>
    <t>Смеситель Nara-S-LG латунь/светлое золото</t>
  </si>
  <si>
    <t>Kanto-2 Plus-SB BN-WH</t>
  </si>
  <si>
    <t>латунь/нержавеющая сталь/белый</t>
  </si>
  <si>
    <t>• Сменный гибкий шланг
• Подключение фильтра для очистки воды
• Кнопка струя/душ
• Система ручки 2 в 1 MULTI</t>
  </si>
  <si>
    <t>Подключение фильтра для очистки воды PURE LIFE, гибкий съемный шланг. Также модель дополнена функцией струя/душ, оснащена единым рычагом управления MULTI. Аэратор для фильтрованной воды теперь скрыт, что делает форму смесителя минималистичной.</t>
  </si>
  <si>
    <t>Kanto-2 Plus-SB GB-BL</t>
  </si>
  <si>
    <t>латунь/графит/черный</t>
  </si>
  <si>
    <t>Kanto-2 Plus-SB GM-R</t>
  </si>
  <si>
    <t>латунь/вороненая сталь/красный</t>
  </si>
  <si>
    <t>Kanto-2 Plus-SB LG-BL</t>
  </si>
  <si>
    <t>латунь/светлое золото/черный</t>
  </si>
  <si>
    <t>Kanto-2 Plus-SB C-WH</t>
  </si>
  <si>
    <t>латунь/хром/белый</t>
  </si>
  <si>
    <t>Nara-LG</t>
  </si>
  <si>
    <t>Nara-S-LG</t>
  </si>
  <si>
    <t>Nara 2 Plus-LG</t>
  </si>
  <si>
    <t>Nara 2 Plus-S-LG</t>
  </si>
  <si>
    <t>РРЦ с 05.09.2024</t>
  </si>
  <si>
    <t>Вставка-держатель для ножей Omoikiri FK-01-GB для DRY 01/02</t>
  </si>
  <si>
    <t>Вставка-держатель и доски Omoikiri FP-04 GB для DRY-01/02</t>
  </si>
  <si>
    <t>FK-01-GB</t>
  </si>
  <si>
    <t>• Материал: hpl-пластик 
• Цвет: графит</t>
  </si>
  <si>
    <t>Вставка-держатель для ножей FK-01-GB для DRY-01/02</t>
  </si>
  <si>
    <t>FP-04-GB</t>
  </si>
  <si>
    <t>Вставка-держатель и доски FP-04-GB для DRY-01/02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</si>
</sst>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quot;р.&quot;_-;\-* #,##0.00&quot;р.&quot;_-;_-* &quot;-&quot;??&quot;р.&quot;_-;_-@_-"/>
    <numFmt numFmtId="165" formatCode="_-* #,##0.00[$€]_-;\-* #,##0.00[$€]_-;_-* &quot;-&quot;??[$€]_-;_-@_-"/>
    <numFmt numFmtId="166" formatCode="#,##0&quot;р.&quot;"/>
    <numFmt numFmtId="167" formatCode="0.0"/>
    <numFmt numFmtId="168" formatCode="_ * #,##0.00_ ;_ * \-#,##0.00_ ;_ * &quot;-&quot;??_ ;_ @_ "/>
  </numFmts>
  <fonts count="160">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color indexed="8"/>
      <name val="Calibri"/>
      <family val="2"/>
      <charset val="204"/>
    </font>
    <font>
      <sz val="10"/>
      <name val="Arial Cyr"/>
      <charset val="204"/>
    </font>
    <font>
      <u/>
      <sz val="10"/>
      <color indexed="12"/>
      <name val="Arial Cyr"/>
      <charset val="204"/>
    </font>
    <font>
      <sz val="10"/>
      <name val="Arial"/>
      <family val="2"/>
      <charset val="204"/>
    </font>
    <font>
      <sz val="8"/>
      <name val="Tahoma"/>
      <family val="2"/>
      <charset val="204"/>
    </font>
    <font>
      <sz val="8"/>
      <name val="Arial Cyr"/>
      <charset val="204"/>
    </font>
    <font>
      <sz val="12"/>
      <name val="宋体"/>
      <charset val="134"/>
    </font>
    <font>
      <b/>
      <sz val="10"/>
      <name val="Tahoma"/>
      <family val="2"/>
      <charset val="204"/>
    </font>
    <font>
      <b/>
      <sz val="14"/>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9"/>
      <color indexed="9"/>
      <name val="Tahoma"/>
      <family val="2"/>
      <charset val="204"/>
    </font>
    <font>
      <sz val="11"/>
      <color indexed="8"/>
      <name val="宋体"/>
      <charset val="134"/>
    </font>
    <font>
      <sz val="10"/>
      <name val="Arial"/>
      <family val="2"/>
    </font>
    <font>
      <sz val="10"/>
      <name val="Helv"/>
      <family val="2"/>
    </font>
    <font>
      <sz val="10"/>
      <name val="Arial"/>
      <family val="2"/>
      <charset val="177"/>
    </font>
    <font>
      <sz val="12"/>
      <name val="Times New Roman"/>
      <family val="1"/>
    </font>
    <font>
      <sz val="10"/>
      <name val="Verdana"/>
      <family val="2"/>
    </font>
    <font>
      <sz val="10"/>
      <color indexed="8"/>
      <name val="Arial"/>
      <family val="2"/>
    </font>
    <font>
      <sz val="11"/>
      <color indexed="8"/>
      <name val="Calibri"/>
      <family val="2"/>
    </font>
    <font>
      <sz val="12"/>
      <color indexed="8"/>
      <name val="新細明體"/>
      <family val="1"/>
      <charset val="136"/>
    </font>
    <font>
      <sz val="10"/>
      <color indexed="9"/>
      <name val="Arial"/>
      <family val="2"/>
    </font>
    <font>
      <sz val="11"/>
      <color indexed="9"/>
      <name val="Calibri"/>
      <family val="2"/>
    </font>
    <font>
      <sz val="12"/>
      <color indexed="9"/>
      <name val="新細明體"/>
      <family val="1"/>
      <charset val="136"/>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u/>
      <sz val="6.25"/>
      <color indexed="12"/>
      <name val="宋体"/>
      <charset val="134"/>
    </font>
    <font>
      <sz val="10"/>
      <color indexed="20"/>
      <name val="Arial"/>
      <family val="2"/>
    </font>
    <font>
      <b/>
      <sz val="18"/>
      <color indexed="56"/>
      <name val="Cambria"/>
      <family val="1"/>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b/>
      <sz val="10"/>
      <color indexed="9"/>
      <name val="Arial"/>
      <family val="2"/>
    </font>
    <font>
      <sz val="12"/>
      <name val="新細明體"/>
      <family val="1"/>
      <charset val="136"/>
    </font>
    <font>
      <sz val="12"/>
      <color indexed="60"/>
      <name val="新細明體"/>
      <family val="1"/>
      <charset val="136"/>
    </font>
    <font>
      <sz val="11"/>
      <color indexed="8"/>
      <name val="新細明體"/>
      <family val="1"/>
      <charset val="136"/>
    </font>
    <font>
      <b/>
      <sz val="12"/>
      <color indexed="8"/>
      <name val="新細明體"/>
      <family val="1"/>
      <charset val="136"/>
    </font>
    <font>
      <sz val="12"/>
      <color indexed="20"/>
      <name val="新細明體"/>
      <family val="1"/>
      <charset val="136"/>
    </font>
    <font>
      <sz val="11"/>
      <color indexed="17"/>
      <name val="Calibri"/>
      <family val="2"/>
    </font>
    <font>
      <sz val="11"/>
      <color indexed="17"/>
      <name val="宋体"/>
      <charset val="134"/>
    </font>
    <font>
      <sz val="12"/>
      <color indexed="17"/>
      <name val="新細明體"/>
      <family val="1"/>
      <charset val="136"/>
    </font>
    <font>
      <sz val="11"/>
      <color indexed="20"/>
      <name val="Calibri"/>
      <family val="2"/>
    </font>
    <font>
      <sz val="11"/>
      <color indexed="20"/>
      <name val="宋体"/>
      <charset val="134"/>
    </font>
    <font>
      <b/>
      <sz val="15"/>
      <color indexed="56"/>
      <name val="Calibri"/>
      <family val="2"/>
    </font>
    <font>
      <b/>
      <sz val="13"/>
      <color indexed="56"/>
      <name val="Calibri"/>
      <family val="2"/>
    </font>
    <font>
      <b/>
      <sz val="11"/>
      <color indexed="56"/>
      <name val="Calibri"/>
      <family val="2"/>
    </font>
    <font>
      <b/>
      <sz val="18"/>
      <color indexed="62"/>
      <name val="宋体"/>
      <charset val="134"/>
    </font>
    <font>
      <b/>
      <sz val="11"/>
      <color indexed="9"/>
      <name val="Calibri"/>
      <family val="2"/>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b/>
      <sz val="11"/>
      <color indexed="8"/>
      <name val="Calibri"/>
      <family val="2"/>
    </font>
    <font>
      <i/>
      <sz val="11"/>
      <color indexed="23"/>
      <name val="Calibri"/>
      <family val="2"/>
    </font>
    <font>
      <b/>
      <sz val="12"/>
      <color indexed="52"/>
      <name val="新細明體"/>
      <family val="1"/>
      <charset val="136"/>
    </font>
    <font>
      <i/>
      <sz val="12"/>
      <color indexed="23"/>
      <name val="新細明體"/>
      <family val="1"/>
      <charset val="136"/>
    </font>
    <font>
      <sz val="12"/>
      <color indexed="10"/>
      <name val="新細明體"/>
      <family val="1"/>
      <charset val="136"/>
    </font>
    <font>
      <sz val="11"/>
      <color indexed="10"/>
      <name val="Calibri"/>
      <family val="2"/>
    </font>
    <font>
      <b/>
      <sz val="11"/>
      <color indexed="52"/>
      <name val="Calibri"/>
      <family val="2"/>
    </font>
    <font>
      <sz val="12"/>
      <color indexed="62"/>
      <name val="新細明體"/>
      <family val="1"/>
      <charset val="136"/>
    </font>
    <font>
      <b/>
      <sz val="12"/>
      <color indexed="63"/>
      <name val="新細明體"/>
      <family val="1"/>
      <charset val="136"/>
    </font>
    <font>
      <sz val="11"/>
      <color indexed="62"/>
      <name val="Calibri"/>
      <family val="2"/>
    </font>
    <font>
      <b/>
      <sz val="11"/>
      <color indexed="63"/>
      <name val="Calibri"/>
      <family val="2"/>
    </font>
    <font>
      <sz val="11"/>
      <color indexed="60"/>
      <name val="Calibri"/>
      <family val="2"/>
    </font>
    <font>
      <sz val="12"/>
      <color indexed="52"/>
      <name val="新細明體"/>
      <family val="1"/>
      <charset val="136"/>
    </font>
    <font>
      <sz val="11"/>
      <color indexed="52"/>
      <name val="Calibri"/>
      <family val="2"/>
    </font>
    <font>
      <sz val="10"/>
      <name val="Tahoma"/>
      <family val="2"/>
      <charset val="204"/>
    </font>
    <font>
      <sz val="12"/>
      <name val="Arial Cyr"/>
      <charset val="204"/>
    </font>
    <font>
      <sz val="9"/>
      <name val="Arial Cyr"/>
      <charset val="204"/>
    </font>
    <font>
      <sz val="9"/>
      <color indexed="63"/>
      <name val="Tahoma"/>
      <family val="2"/>
      <charset val="204"/>
    </font>
    <font>
      <sz val="10"/>
      <color indexed="63"/>
      <name val="Tahoma"/>
      <family val="2"/>
      <charset val="204"/>
    </font>
    <font>
      <sz val="11"/>
      <name val="Tahoma"/>
      <family val="2"/>
      <charset val="204"/>
    </font>
    <font>
      <sz val="11"/>
      <name val="Arial Cyr"/>
      <charset val="204"/>
    </font>
    <font>
      <sz val="10"/>
      <color indexed="63"/>
      <name val="Times New Roman"/>
      <family val="1"/>
      <charset val="204"/>
    </font>
    <font>
      <sz val="14"/>
      <name val="Arial Cyr"/>
      <charset val="204"/>
    </font>
    <font>
      <sz val="14"/>
      <color indexed="63"/>
      <name val="Tahoma"/>
      <family val="2"/>
      <charset val="204"/>
    </font>
    <font>
      <b/>
      <sz val="14"/>
      <color indexed="10"/>
      <name val="Calibri"/>
      <family val="2"/>
      <charset val="204"/>
    </font>
    <font>
      <b/>
      <sz val="9"/>
      <name val="Calibri"/>
      <family val="2"/>
      <charset val="204"/>
    </font>
    <font>
      <b/>
      <sz val="12"/>
      <color indexed="63"/>
      <name val="Times New Roman"/>
      <family val="1"/>
      <charset val="204"/>
    </font>
    <font>
      <sz val="9"/>
      <name val="Calibri"/>
      <family val="2"/>
      <charset val="204"/>
    </font>
    <font>
      <b/>
      <sz val="11"/>
      <name val="Tahoma"/>
      <family val="2"/>
      <charset val="204"/>
    </font>
    <font>
      <b/>
      <sz val="11"/>
      <color indexed="9"/>
      <name val="Tahoma"/>
      <family val="2"/>
      <charset val="204"/>
    </font>
    <font>
      <sz val="11"/>
      <color theme="1"/>
      <name val="Calibri"/>
      <family val="2"/>
      <charset val="204"/>
      <scheme val="minor"/>
    </font>
    <font>
      <sz val="10"/>
      <name val="Calibri"/>
      <family val="2"/>
      <charset val="204"/>
      <scheme val="minor"/>
    </font>
    <font>
      <sz val="11"/>
      <name val="Calibri"/>
      <family val="2"/>
      <charset val="204"/>
      <scheme val="minor"/>
    </font>
    <font>
      <b/>
      <sz val="10"/>
      <name val="Calibri"/>
      <family val="2"/>
      <charset val="204"/>
      <scheme val="minor"/>
    </font>
    <font>
      <b/>
      <sz val="9"/>
      <name val="Calibri"/>
      <family val="2"/>
      <charset val="204"/>
      <scheme val="minor"/>
    </font>
    <font>
      <sz val="9"/>
      <name val="Calibri"/>
      <family val="2"/>
      <charset val="204"/>
      <scheme val="minor"/>
    </font>
    <font>
      <b/>
      <sz val="9"/>
      <color rgb="FFFF0000"/>
      <name val="Calibri"/>
      <family val="2"/>
      <charset val="204"/>
      <scheme val="minor"/>
    </font>
    <font>
      <sz val="9"/>
      <color theme="1"/>
      <name val="Calibri"/>
      <family val="2"/>
      <charset val="204"/>
      <scheme val="minor"/>
    </font>
    <font>
      <sz val="9"/>
      <color rgb="FF000000"/>
      <name val="Calibri"/>
      <family val="2"/>
      <charset val="204"/>
      <scheme val="minor"/>
    </font>
    <font>
      <sz val="9"/>
      <color indexed="9"/>
      <name val="Calibri"/>
      <family val="2"/>
      <charset val="204"/>
      <scheme val="minor"/>
    </font>
    <font>
      <sz val="9"/>
      <color indexed="10"/>
      <name val="Calibri"/>
      <family val="2"/>
      <charset val="204"/>
      <scheme val="minor"/>
    </font>
    <font>
      <sz val="10"/>
      <color indexed="63"/>
      <name val="Calibri"/>
      <family val="2"/>
      <charset val="204"/>
      <scheme val="minor"/>
    </font>
    <font>
      <sz val="9"/>
      <color indexed="63"/>
      <name val="Calibri"/>
      <family val="2"/>
      <charset val="204"/>
      <scheme val="minor"/>
    </font>
    <font>
      <b/>
      <sz val="10"/>
      <color indexed="63"/>
      <name val="Calibri"/>
      <family val="2"/>
      <charset val="204"/>
      <scheme val="minor"/>
    </font>
    <font>
      <b/>
      <sz val="10"/>
      <color rgb="FFFF0000"/>
      <name val="Calibri"/>
      <family val="2"/>
      <charset val="204"/>
      <scheme val="minor"/>
    </font>
    <font>
      <b/>
      <sz val="10"/>
      <color theme="1"/>
      <name val="Calibri"/>
      <family val="2"/>
      <charset val="204"/>
      <scheme val="minor"/>
    </font>
    <font>
      <b/>
      <sz val="14"/>
      <color theme="0"/>
      <name val="Calibri"/>
      <family val="2"/>
      <charset val="204"/>
      <scheme val="minor"/>
    </font>
    <font>
      <b/>
      <sz val="12"/>
      <name val="Calibri"/>
      <family val="2"/>
      <charset val="204"/>
      <scheme val="minor"/>
    </font>
    <font>
      <sz val="8"/>
      <name val="Arial"/>
      <family val="2"/>
    </font>
    <font>
      <sz val="12"/>
      <name val="Calibri"/>
      <family val="2"/>
      <charset val="204"/>
      <scheme val="minor"/>
    </font>
    <font>
      <sz val="9"/>
      <color rgb="FFFF0000"/>
      <name val="Calibri"/>
      <family val="2"/>
      <charset val="204"/>
      <scheme val="minor"/>
    </font>
    <font>
      <sz val="9"/>
      <color theme="1"/>
      <name val="Calibri"/>
      <family val="2"/>
      <scheme val="minor"/>
    </font>
    <font>
      <sz val="11"/>
      <color theme="1"/>
      <name val="Calibri"/>
      <family val="2"/>
      <scheme val="minor"/>
    </font>
    <font>
      <b/>
      <sz val="12"/>
      <color rgb="FFB40000"/>
      <name val="Calibri"/>
      <family val="2"/>
      <charset val="204"/>
      <scheme val="minor"/>
    </font>
    <font>
      <b/>
      <u/>
      <sz val="12"/>
      <name val="Calibri"/>
      <family val="2"/>
      <charset val="204"/>
      <scheme val="minor"/>
    </font>
    <font>
      <sz val="12"/>
      <color rgb="FFB40000"/>
      <name val="Calibri"/>
      <family val="2"/>
      <charset val="204"/>
      <scheme val="minor"/>
    </font>
    <font>
      <u/>
      <sz val="12"/>
      <name val="Calibri"/>
      <family val="2"/>
      <charset val="204"/>
      <scheme val="minor"/>
    </font>
    <font>
      <b/>
      <sz val="12"/>
      <color rgb="FFFF0000"/>
      <name val="Calibri"/>
      <family val="2"/>
      <charset val="204"/>
      <scheme val="minor"/>
    </font>
    <font>
      <b/>
      <sz val="12"/>
      <color indexed="63"/>
      <name val="Calibri"/>
      <family val="2"/>
      <charset val="204"/>
      <scheme val="minor"/>
    </font>
    <font>
      <b/>
      <sz val="9"/>
      <color indexed="63"/>
      <name val="Calibri"/>
      <family val="2"/>
      <charset val="204"/>
      <scheme val="minor"/>
    </font>
    <font>
      <i/>
      <sz val="9"/>
      <name val="Calibri"/>
      <family val="2"/>
      <charset val="204"/>
      <scheme val="minor"/>
    </font>
    <font>
      <b/>
      <u/>
      <sz val="10"/>
      <name val="Arial Cyr"/>
      <charset val="204"/>
    </font>
    <font>
      <u/>
      <sz val="9"/>
      <name val="Calibri"/>
      <family val="2"/>
      <charset val="204"/>
      <scheme val="minor"/>
    </font>
    <font>
      <u/>
      <sz val="10"/>
      <name val="Arial Cyr"/>
      <charset val="204"/>
    </font>
    <font>
      <sz val="9"/>
      <name val="Tahoma"/>
      <family val="2"/>
      <charset val="204"/>
    </font>
    <font>
      <sz val="8"/>
      <color theme="1"/>
      <name val="Calibri"/>
      <family val="2"/>
      <scheme val="minor"/>
    </font>
    <font>
      <u/>
      <sz val="8"/>
      <color theme="10"/>
      <name val="Calibri"/>
      <family val="2"/>
      <charset val="204"/>
      <scheme val="minor"/>
    </font>
    <font>
      <sz val="8"/>
      <name val="Calibri"/>
      <family val="2"/>
      <scheme val="minor"/>
    </font>
    <font>
      <b/>
      <sz val="9"/>
      <color rgb="FF000000"/>
      <name val="Calibri"/>
      <family val="2"/>
      <charset val="204"/>
      <scheme val="minor"/>
    </font>
    <font>
      <sz val="8"/>
      <color theme="1"/>
      <name val="Calibri"/>
      <family val="2"/>
      <charset val="204"/>
      <scheme val="minor"/>
    </font>
    <font>
      <sz val="10"/>
      <color rgb="FFFF0000"/>
      <name val="Arial Cyr"/>
      <charset val="204"/>
    </font>
    <font>
      <b/>
      <sz val="12"/>
      <color theme="0"/>
      <name val="Calibri"/>
      <family val="2"/>
      <charset val="204"/>
      <scheme val="minor"/>
    </font>
    <font>
      <sz val="9"/>
      <name val="Calibri"/>
      <family val="2"/>
      <scheme val="minor"/>
    </font>
    <font>
      <b/>
      <sz val="9"/>
      <name val="Arial Cyr"/>
      <charset val="204"/>
    </font>
    <font>
      <b/>
      <u/>
      <sz val="10"/>
      <color indexed="12"/>
      <name val="Arial Cyr"/>
      <charset val="204"/>
    </font>
    <font>
      <sz val="9"/>
      <color rgb="FF333333"/>
      <name val="Calibri"/>
      <family val="2"/>
      <charset val="204"/>
      <scheme val="minor"/>
    </font>
    <font>
      <sz val="8"/>
      <name val="Arial"/>
      <family val="2"/>
      <charset val="204"/>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55"/>
      </patternFill>
    </fill>
    <fill>
      <patternFill patternType="solid">
        <fgColor indexed="43"/>
      </patternFill>
    </fill>
    <fill>
      <patternFill patternType="solid">
        <fgColor indexed="27"/>
        <bgColor indexed="64"/>
      </patternFill>
    </fill>
    <fill>
      <patternFill patternType="solid">
        <fgColor indexed="42"/>
        <bgColor indexed="64"/>
      </patternFill>
    </fill>
    <fill>
      <patternFill patternType="solid">
        <fgColor indexed="46"/>
        <bgColor indexed="64"/>
      </patternFill>
    </fill>
    <fill>
      <patternFill patternType="solid">
        <fgColor indexed="45"/>
        <bgColor indexed="64"/>
      </patternFill>
    </fill>
    <fill>
      <patternFill patternType="solid">
        <fgColor indexed="9"/>
        <bgColor indexed="64"/>
      </patternFill>
    </fill>
    <fill>
      <patternFill patternType="solid">
        <fgColor indexed="43"/>
        <bgColor indexed="64"/>
      </patternFill>
    </fill>
    <fill>
      <patternFill patternType="solid">
        <fgColor theme="0"/>
        <bgColor theme="0"/>
      </patternFill>
    </fill>
    <fill>
      <patternFill patternType="solid">
        <fgColor theme="1" tint="0.49998474074526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s>
  <borders count="314">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top style="thin">
        <color auto="1"/>
      </top>
      <bottom/>
      <diagonal/>
    </border>
    <border>
      <left style="thin">
        <color auto="1"/>
      </left>
      <right style="thin">
        <color indexed="64"/>
      </right>
      <top style="thin">
        <color auto="1"/>
      </top>
      <bottom style="thin">
        <color indexed="64"/>
      </bottom>
      <diagonal/>
    </border>
    <border>
      <left/>
      <right style="thin">
        <color indexed="64"/>
      </right>
      <top style="thin">
        <color auto="1"/>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right/>
      <top style="thin">
        <color indexed="64"/>
      </top>
      <bottom style="thin">
        <color indexed="64"/>
      </bottom>
      <diagonal/>
    </border>
    <border>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right style="thin">
        <color indexed="64"/>
      </right>
      <top style="thin">
        <color auto="1"/>
      </top>
      <bottom style="thin">
        <color indexed="64"/>
      </bottom>
      <diagonal/>
    </border>
    <border>
      <left style="thin">
        <color auto="1"/>
      </left>
      <right/>
      <top style="thin">
        <color indexed="64"/>
      </top>
      <bottom/>
      <diagonal/>
    </border>
    <border>
      <left/>
      <right style="thin">
        <color auto="1"/>
      </right>
      <top style="thin">
        <color indexed="64"/>
      </top>
      <bottom/>
      <diagonal/>
    </border>
    <border>
      <left style="thin">
        <color auto="1"/>
      </left>
      <right style="thin">
        <color indexed="64"/>
      </right>
      <top style="thin">
        <color auto="1"/>
      </top>
      <bottom/>
      <diagonal/>
    </border>
    <border>
      <left style="thin">
        <color auto="1"/>
      </left>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right/>
      <top style="thin">
        <color indexed="64"/>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right/>
      <top style="thin">
        <color auto="1"/>
      </top>
      <bottom style="thin">
        <color indexed="64"/>
      </bottom>
      <diagonal/>
    </border>
    <border>
      <left/>
      <right style="thin">
        <color auto="1"/>
      </right>
      <top style="thin">
        <color indexed="64"/>
      </top>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indexed="64"/>
      </top>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auto="1"/>
      </left>
      <right style="thin">
        <color indexed="64"/>
      </right>
      <top style="thin">
        <color auto="1"/>
      </top>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auto="1"/>
      </top>
      <bottom style="thin">
        <color indexed="64"/>
      </bottom>
      <diagonal/>
    </border>
    <border>
      <left style="thin">
        <color auto="1"/>
      </left>
      <right style="thin">
        <color indexed="64"/>
      </right>
      <top/>
      <bottom style="thin">
        <color auto="1"/>
      </bottom>
      <diagonal/>
    </border>
    <border>
      <left/>
      <right/>
      <top/>
      <bottom style="thin">
        <color auto="1"/>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0"/>
      </left>
      <right style="thin">
        <color indexed="60"/>
      </right>
      <top style="thin">
        <color indexed="60"/>
      </top>
      <bottom style="thin">
        <color indexed="60"/>
      </bottom>
      <diagonal/>
    </border>
    <border>
      <left style="thin">
        <color auto="1"/>
      </left>
      <right style="thin">
        <color auto="1"/>
      </right>
      <top style="thin">
        <color indexed="64"/>
      </top>
      <bottom style="thin">
        <color auto="1"/>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auto="1"/>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indexed="64"/>
      </top>
      <bottom style="thin">
        <color auto="1"/>
      </bottom>
      <diagonal/>
    </border>
    <border>
      <left style="thin">
        <color indexed="64"/>
      </left>
      <right style="thin">
        <color auto="1"/>
      </right>
      <top style="thin">
        <color indexed="64"/>
      </top>
      <bottom/>
      <diagonal/>
    </border>
    <border>
      <left style="thin">
        <color indexed="64"/>
      </left>
      <right style="thin">
        <color auto="1"/>
      </right>
      <top/>
      <bottom/>
      <diagonal/>
    </border>
    <border>
      <left style="thin">
        <color indexed="64"/>
      </left>
      <right style="thin">
        <color auto="1"/>
      </right>
      <top/>
      <bottom style="thin">
        <color indexed="64"/>
      </bottom>
      <diagonal/>
    </border>
    <border>
      <left style="thin">
        <color auto="1"/>
      </left>
      <right style="thin">
        <color auto="1"/>
      </right>
      <top style="thin">
        <color indexed="64"/>
      </top>
      <bottom/>
      <diagonal/>
    </border>
    <border>
      <left style="thin">
        <color auto="1"/>
      </left>
      <right style="thin">
        <color auto="1"/>
      </right>
      <top/>
      <bottom/>
      <diagonal/>
    </border>
    <border>
      <left style="thin">
        <color auto="1"/>
      </left>
      <right style="thin">
        <color auto="1"/>
      </right>
      <top/>
      <bottom style="thin">
        <color indexed="64"/>
      </bottom>
      <diagonal/>
    </border>
    <border>
      <left style="thin">
        <color auto="1"/>
      </left>
      <right style="thin">
        <color indexed="64"/>
      </right>
      <top style="thin">
        <color indexed="64"/>
      </top>
      <bottom/>
      <diagonal/>
    </border>
    <border>
      <left style="thin">
        <color auto="1"/>
      </left>
      <right style="thin">
        <color indexed="64"/>
      </right>
      <top/>
      <bottom/>
      <diagonal/>
    </border>
    <border>
      <left style="thin">
        <color auto="1"/>
      </left>
      <right style="thin">
        <color indexed="64"/>
      </right>
      <top/>
      <bottom style="thin">
        <color indexed="64"/>
      </bottom>
      <diagonal/>
    </border>
    <border>
      <left style="thin">
        <color indexed="64"/>
      </left>
      <right style="thin">
        <color auto="1"/>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auto="1"/>
      </left>
      <right style="thin">
        <color auto="1"/>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indexed="64"/>
      </top>
      <bottom/>
      <diagonal/>
    </border>
    <border>
      <left style="thin">
        <color auto="1"/>
      </left>
      <right style="thin">
        <color auto="1"/>
      </right>
      <top/>
      <bottom/>
      <diagonal/>
    </border>
    <border>
      <left style="thin">
        <color auto="1"/>
      </left>
      <right style="thin">
        <color auto="1"/>
      </right>
      <top/>
      <bottom style="thin">
        <color indexed="64"/>
      </bottom>
      <diagonal/>
    </border>
    <border>
      <left style="thin">
        <color auto="1"/>
      </left>
      <right style="thin">
        <color indexed="64"/>
      </right>
      <top style="thin">
        <color indexed="64"/>
      </top>
      <bottom/>
      <diagonal/>
    </border>
    <border>
      <left style="thin">
        <color auto="1"/>
      </left>
      <right style="thin">
        <color indexed="64"/>
      </right>
      <top/>
      <bottom/>
      <diagonal/>
    </border>
    <border>
      <left style="thin">
        <color auto="1"/>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indexed="64"/>
      </left>
      <right style="thin">
        <color indexed="64"/>
      </right>
      <top style="thin">
        <color indexed="64"/>
      </top>
      <bottom/>
      <diagonal/>
    </border>
    <border>
      <left/>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diagonal/>
    </border>
    <border>
      <left style="thin">
        <color auto="1"/>
      </left>
      <right style="thin">
        <color auto="1"/>
      </right>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s>
  <cellStyleXfs count="359">
    <xf numFmtId="0" fontId="0" fillId="0" borderId="0"/>
    <xf numFmtId="0" fontId="37" fillId="0" borderId="0"/>
    <xf numFmtId="0" fontId="37" fillId="0" borderId="0"/>
    <xf numFmtId="0" fontId="37" fillId="0" borderId="0"/>
    <xf numFmtId="0" fontId="38" fillId="0" borderId="0"/>
    <xf numFmtId="0" fontId="38" fillId="0" borderId="0"/>
    <xf numFmtId="0" fontId="38" fillId="0" borderId="0"/>
    <xf numFmtId="0" fontId="37" fillId="0" borderId="0"/>
    <xf numFmtId="0" fontId="37" fillId="0" borderId="0"/>
    <xf numFmtId="0" fontId="38" fillId="0" borderId="0"/>
    <xf numFmtId="0" fontId="38" fillId="0" borderId="0"/>
    <xf numFmtId="0" fontId="38" fillId="0" borderId="0"/>
    <xf numFmtId="0" fontId="39" fillId="0" borderId="0"/>
    <xf numFmtId="0" fontId="37" fillId="0" borderId="0"/>
    <xf numFmtId="0" fontId="37" fillId="0" borderId="0"/>
    <xf numFmtId="0" fontId="40" fillId="0" borderId="0"/>
    <xf numFmtId="0" fontId="38" fillId="0" borderId="0"/>
    <xf numFmtId="0" fontId="37" fillId="0" borderId="0"/>
    <xf numFmtId="0" fontId="37" fillId="0" borderId="0"/>
    <xf numFmtId="0" fontId="40" fillId="0" borderId="0"/>
    <xf numFmtId="0" fontId="38" fillId="0" borderId="0"/>
    <xf numFmtId="0" fontId="41" fillId="0" borderId="0"/>
    <xf numFmtId="0" fontId="37" fillId="0" borderId="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10" fillId="2" borderId="0" applyNumberFormat="0" applyBorder="0" applyAlignment="0" applyProtection="0"/>
    <xf numFmtId="0" fontId="9" fillId="2" borderId="0" applyNumberFormat="0" applyBorder="0" applyAlignment="0" applyProtection="0"/>
    <xf numFmtId="0" fontId="10" fillId="3"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9" fillId="4" borderId="0" applyNumberFormat="0" applyBorder="0" applyAlignment="0" applyProtection="0"/>
    <xf numFmtId="0" fontId="10" fillId="5" borderId="0" applyNumberFormat="0" applyBorder="0" applyAlignment="0" applyProtection="0"/>
    <xf numFmtId="0" fontId="9" fillId="5" borderId="0" applyNumberFormat="0" applyBorder="0" applyAlignment="0" applyProtection="0"/>
    <xf numFmtId="0" fontId="10" fillId="6" borderId="0" applyNumberFormat="0" applyBorder="0" applyAlignment="0" applyProtection="0"/>
    <xf numFmtId="0" fontId="9" fillId="6" borderId="0" applyNumberFormat="0" applyBorder="0" applyAlignment="0" applyProtection="0"/>
    <xf numFmtId="0" fontId="10" fillId="7" borderId="0" applyNumberFormat="0" applyBorder="0" applyAlignment="0" applyProtection="0"/>
    <xf numFmtId="0" fontId="9" fillId="7" borderId="0" applyNumberFormat="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4" fillId="2" borderId="0" applyNumberFormat="0" applyBorder="0" applyAlignment="0" applyProtection="0">
      <alignment vertical="center"/>
    </xf>
    <xf numFmtId="0" fontId="44" fillId="3" borderId="0" applyNumberFormat="0" applyBorder="0" applyAlignment="0" applyProtection="0">
      <alignment vertical="center"/>
    </xf>
    <xf numFmtId="0" fontId="44" fillId="4" borderId="0" applyNumberFormat="0" applyBorder="0" applyAlignment="0" applyProtection="0">
      <alignment vertical="center"/>
    </xf>
    <xf numFmtId="0" fontId="44" fillId="5" borderId="0" applyNumberFormat="0" applyBorder="0" applyAlignment="0" applyProtection="0">
      <alignment vertical="center"/>
    </xf>
    <xf numFmtId="0" fontId="44" fillId="6" borderId="0" applyNumberFormat="0" applyBorder="0" applyAlignment="0" applyProtection="0">
      <alignment vertical="center"/>
    </xf>
    <xf numFmtId="0" fontId="44" fillId="7" borderId="0" applyNumberFormat="0" applyBorder="0" applyAlignment="0" applyProtection="0">
      <alignment vertical="center"/>
    </xf>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10" fillId="8"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9" fillId="9" borderId="0" applyNumberFormat="0" applyBorder="0" applyAlignment="0" applyProtection="0"/>
    <xf numFmtId="0" fontId="10" fillId="10" borderId="0" applyNumberFormat="0" applyBorder="0" applyAlignment="0" applyProtection="0"/>
    <xf numFmtId="0" fontId="9" fillId="10" borderId="0" applyNumberFormat="0" applyBorder="0" applyAlignment="0" applyProtection="0"/>
    <xf numFmtId="0" fontId="10" fillId="5" borderId="0" applyNumberFormat="0" applyBorder="0" applyAlignment="0" applyProtection="0"/>
    <xf numFmtId="0" fontId="9" fillId="5" borderId="0" applyNumberFormat="0" applyBorder="0" applyAlignment="0" applyProtection="0"/>
    <xf numFmtId="0" fontId="10" fillId="8" borderId="0" applyNumberFormat="0" applyBorder="0" applyAlignment="0" applyProtection="0"/>
    <xf numFmtId="0" fontId="9" fillId="8" borderId="0" applyNumberFormat="0" applyBorder="0" applyAlignment="0" applyProtection="0"/>
    <xf numFmtId="0" fontId="10" fillId="11" borderId="0" applyNumberFormat="0" applyBorder="0" applyAlignment="0" applyProtection="0"/>
    <xf numFmtId="0" fontId="9" fillId="11"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4" fillId="8" borderId="0" applyNumberFormat="0" applyBorder="0" applyAlignment="0" applyProtection="0">
      <alignment vertical="center"/>
    </xf>
    <xf numFmtId="0" fontId="44" fillId="9" borderId="0" applyNumberFormat="0" applyBorder="0" applyAlignment="0" applyProtection="0">
      <alignment vertical="center"/>
    </xf>
    <xf numFmtId="0" fontId="44" fillId="10" borderId="0" applyNumberFormat="0" applyBorder="0" applyAlignment="0" applyProtection="0">
      <alignment vertical="center"/>
    </xf>
    <xf numFmtId="0" fontId="44" fillId="5" borderId="0" applyNumberFormat="0" applyBorder="0" applyAlignment="0" applyProtection="0">
      <alignment vertical="center"/>
    </xf>
    <xf numFmtId="0" fontId="44" fillId="8" borderId="0" applyNumberFormat="0" applyBorder="0" applyAlignment="0" applyProtection="0">
      <alignment vertical="center"/>
    </xf>
    <xf numFmtId="0" fontId="44" fillId="11" borderId="0" applyNumberFormat="0" applyBorder="0" applyAlignment="0" applyProtection="0">
      <alignment vertical="center"/>
    </xf>
    <xf numFmtId="0" fontId="45" fillId="12"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46" fillId="12"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7" fillId="12" borderId="0" applyNumberFormat="0" applyBorder="0" applyAlignment="0" applyProtection="0">
      <alignment vertical="center"/>
    </xf>
    <xf numFmtId="0" fontId="47" fillId="9" borderId="0" applyNumberFormat="0" applyBorder="0" applyAlignment="0" applyProtection="0">
      <alignment vertical="center"/>
    </xf>
    <xf numFmtId="0" fontId="47" fillId="10" borderId="0" applyNumberFormat="0" applyBorder="0" applyAlignment="0" applyProtection="0">
      <alignment vertical="center"/>
    </xf>
    <xf numFmtId="0" fontId="47" fillId="13" borderId="0" applyNumberFormat="0" applyBorder="0" applyAlignment="0" applyProtection="0">
      <alignment vertical="center"/>
    </xf>
    <xf numFmtId="0" fontId="47" fillId="14" borderId="0" applyNumberFormat="0" applyBorder="0" applyAlignment="0" applyProtection="0">
      <alignment vertical="center"/>
    </xf>
    <xf numFmtId="0" fontId="47" fillId="15" borderId="0" applyNumberFormat="0" applyBorder="0" applyAlignment="0" applyProtection="0">
      <alignment vertical="center"/>
    </xf>
    <xf numFmtId="0" fontId="16" fillId="0" borderId="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9" borderId="0" applyNumberFormat="0" applyBorder="0" applyAlignment="0" applyProtection="0"/>
    <xf numFmtId="0" fontId="48" fillId="20" borderId="1" applyNumberFormat="0" applyAlignment="0" applyProtection="0"/>
    <xf numFmtId="0" fontId="49" fillId="20" borderId="2" applyNumberFormat="0" applyAlignment="0" applyProtection="0"/>
    <xf numFmtId="168" fontId="16" fillId="0" borderId="0" applyFont="0" applyFill="0" applyBorder="0" applyAlignment="0" applyProtection="0"/>
    <xf numFmtId="0" fontId="50" fillId="7" borderId="2" applyNumberFormat="0" applyAlignment="0" applyProtection="0"/>
    <xf numFmtId="0" fontId="51" fillId="0" borderId="3" applyNumberFormat="0" applyFill="0" applyAlignment="0" applyProtection="0"/>
    <xf numFmtId="0" fontId="52" fillId="0" borderId="0" applyNumberFormat="0" applyFill="0" applyBorder="0" applyAlignment="0" applyProtection="0"/>
    <xf numFmtId="165" fontId="13" fillId="0" borderId="0" applyFont="0" applyFill="0" applyBorder="0" applyAlignment="0" applyProtection="0"/>
    <xf numFmtId="0" fontId="53" fillId="4" borderId="0" applyNumberFormat="0" applyBorder="0" applyAlignment="0" applyProtection="0"/>
    <xf numFmtId="0" fontId="54" fillId="0" borderId="0" applyNumberFormat="0" applyFill="0" applyBorder="0" applyAlignment="0" applyProtection="0">
      <alignment vertical="top"/>
      <protection locked="0"/>
    </xf>
    <xf numFmtId="0" fontId="3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38" fillId="0" borderId="0"/>
    <xf numFmtId="0" fontId="37" fillId="21" borderId="4" applyNumberFormat="0" applyFont="0" applyAlignment="0" applyProtection="0"/>
    <xf numFmtId="0" fontId="55" fillId="3" borderId="0" applyNumberFormat="0" applyBorder="0" applyAlignment="0" applyProtection="0"/>
    <xf numFmtId="0" fontId="56" fillId="0" borderId="0" applyNumberFormat="0" applyFill="0" applyBorder="0" applyAlignment="0" applyProtection="0"/>
    <xf numFmtId="0" fontId="57" fillId="0" borderId="5" applyNumberFormat="0" applyFill="0" applyAlignment="0" applyProtection="0"/>
    <xf numFmtId="0" fontId="58" fillId="0" borderId="6" applyNumberFormat="0" applyFill="0" applyAlignment="0" applyProtection="0"/>
    <xf numFmtId="0" fontId="59" fillId="0" borderId="7" applyNumberFormat="0" applyFill="0" applyAlignment="0" applyProtection="0"/>
    <xf numFmtId="0" fontId="59" fillId="0" borderId="0" applyNumberFormat="0" applyFill="0" applyBorder="0" applyAlignment="0" applyProtection="0"/>
    <xf numFmtId="0" fontId="60" fillId="0" borderId="8" applyNumberFormat="0" applyFill="0" applyAlignment="0" applyProtection="0"/>
    <xf numFmtId="0" fontId="61" fillId="0" borderId="0" applyNumberFormat="0" applyFill="0" applyBorder="0" applyAlignment="0" applyProtection="0"/>
    <xf numFmtId="0" fontId="62" fillId="22" borderId="9" applyNumberFormat="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7" borderId="2" applyNumberFormat="0" applyAlignment="0" applyProtection="0"/>
    <xf numFmtId="0" fontId="21" fillId="20" borderId="1" applyNumberFormat="0" applyAlignment="0" applyProtection="0"/>
    <xf numFmtId="0" fontId="22" fillId="20" borderId="2" applyNumberFormat="0" applyAlignment="0" applyProtection="0"/>
    <xf numFmtId="0" fontId="12" fillId="0" borderId="0" applyNumberFormat="0" applyFill="0" applyBorder="0" applyAlignment="0" applyProtection="0">
      <alignment vertical="top"/>
      <protection locked="0"/>
    </xf>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23" fillId="0" borderId="5" applyNumberFormat="0" applyFill="0" applyAlignment="0" applyProtection="0"/>
    <xf numFmtId="0" fontId="24" fillId="0" borderId="6" applyNumberFormat="0" applyFill="0" applyAlignment="0" applyProtection="0"/>
    <xf numFmtId="0" fontId="25" fillId="0" borderId="7"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22" borderId="9" applyNumberFormat="0" applyAlignment="0" applyProtection="0"/>
    <xf numFmtId="0" fontId="28" fillId="0" borderId="0" applyNumberFormat="0" applyFill="0" applyBorder="0" applyAlignment="0" applyProtection="0"/>
    <xf numFmtId="0" fontId="29" fillId="23" borderId="0" applyNumberFormat="0" applyBorder="0" applyAlignment="0" applyProtection="0"/>
    <xf numFmtId="0" fontId="11" fillId="0" borderId="0"/>
    <xf numFmtId="0" fontId="16" fillId="0" borderId="0">
      <alignment vertical="center"/>
    </xf>
    <xf numFmtId="0" fontId="36" fillId="0" borderId="0"/>
    <xf numFmtId="0" fontId="14" fillId="0" borderId="0"/>
    <xf numFmtId="1" fontId="16" fillId="0" borderId="0"/>
    <xf numFmtId="1" fontId="16" fillId="0" borderId="0"/>
    <xf numFmtId="0" fontId="11" fillId="0" borderId="0"/>
    <xf numFmtId="0" fontId="16" fillId="0" borderId="0"/>
    <xf numFmtId="0" fontId="113" fillId="0" borderId="0"/>
    <xf numFmtId="0" fontId="113" fillId="0" borderId="0"/>
    <xf numFmtId="0" fontId="16" fillId="0" borderId="0">
      <alignment vertical="center"/>
    </xf>
    <xf numFmtId="0" fontId="16" fillId="0" borderId="0">
      <alignment vertical="center"/>
    </xf>
    <xf numFmtId="0" fontId="113" fillId="0" borderId="0"/>
    <xf numFmtId="0" fontId="30" fillId="3" borderId="0" applyNumberFormat="0" applyBorder="0" applyAlignment="0" applyProtection="0"/>
    <xf numFmtId="0" fontId="31" fillId="0" borderId="0" applyNumberFormat="0" applyFill="0" applyBorder="0" applyAlignment="0" applyProtection="0"/>
    <xf numFmtId="0" fontId="11" fillId="21" borderId="4"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3" fillId="0" borderId="0" applyFont="0" applyFill="0" applyBorder="0" applyAlignment="0" applyProtection="0"/>
    <xf numFmtId="0" fontId="32" fillId="0" borderId="8" applyNumberFormat="0" applyFill="0" applyAlignment="0" applyProtection="0"/>
    <xf numFmtId="0" fontId="38" fillId="0" borderId="0"/>
    <xf numFmtId="0" fontId="33" fillId="0" borderId="0" applyNumberFormat="0" applyFill="0" applyBorder="0" applyAlignment="0" applyProtection="0"/>
    <xf numFmtId="0" fontId="34" fillId="4" borderId="0" applyNumberFormat="0" applyBorder="0" applyAlignment="0" applyProtection="0"/>
    <xf numFmtId="0" fontId="63" fillId="0" borderId="0"/>
    <xf numFmtId="0" fontId="64" fillId="23" borderId="0" applyNumberFormat="0" applyBorder="0" applyAlignment="0" applyProtection="0">
      <alignment vertical="center"/>
    </xf>
    <xf numFmtId="0" fontId="65" fillId="21" borderId="4" applyNumberFormat="0" applyFont="0" applyAlignment="0" applyProtection="0">
      <alignment vertical="center"/>
    </xf>
    <xf numFmtId="0" fontId="66" fillId="0" borderId="3" applyNumberFormat="0" applyFill="0" applyAlignment="0" applyProtection="0">
      <alignment vertical="center"/>
    </xf>
    <xf numFmtId="0" fontId="67" fillId="3" borderId="0" applyNumberFormat="0" applyBorder="0" applyAlignment="0" applyProtection="0">
      <alignment vertical="center"/>
    </xf>
    <xf numFmtId="0" fontId="68" fillId="4" borderId="0" applyNumberFormat="0" applyBorder="0" applyAlignment="0" applyProtection="0"/>
    <xf numFmtId="0" fontId="69" fillId="24" borderId="0" applyNumberFormat="0" applyBorder="0" applyAlignment="0" applyProtection="0">
      <alignment vertical="center"/>
    </xf>
    <xf numFmtId="0" fontId="69" fillId="25" borderId="0" applyNumberFormat="0" applyBorder="0" applyAlignment="0" applyProtection="0">
      <alignment vertical="center"/>
    </xf>
    <xf numFmtId="0" fontId="69" fillId="25" borderId="0" applyNumberFormat="0" applyBorder="0" applyAlignment="0" applyProtection="0">
      <alignment vertical="center"/>
    </xf>
    <xf numFmtId="0" fontId="69" fillId="25" borderId="0" applyNumberFormat="0" applyBorder="0" applyAlignment="0" applyProtection="0">
      <alignment vertical="center"/>
    </xf>
    <xf numFmtId="0" fontId="69" fillId="6" borderId="0" applyNumberFormat="0" applyBorder="0" applyAlignment="0" applyProtection="0">
      <alignment vertical="center"/>
    </xf>
    <xf numFmtId="0" fontId="69" fillId="6" borderId="0" applyNumberFormat="0" applyBorder="0" applyAlignment="0" applyProtection="0">
      <alignment vertical="center"/>
    </xf>
    <xf numFmtId="0" fontId="69" fillId="6" borderId="0" applyNumberFormat="0" applyBorder="0" applyAlignment="0" applyProtection="0">
      <alignment vertical="center"/>
    </xf>
    <xf numFmtId="0" fontId="69" fillId="6" borderId="0" applyNumberFormat="0" applyBorder="0" applyAlignment="0" applyProtection="0">
      <alignment vertical="center"/>
    </xf>
    <xf numFmtId="0" fontId="70" fillId="4" borderId="0" applyNumberFormat="0" applyBorder="0" applyAlignment="0" applyProtection="0">
      <alignment vertical="center"/>
    </xf>
    <xf numFmtId="0" fontId="69" fillId="25" borderId="0" applyNumberFormat="0" applyBorder="0" applyAlignment="0" applyProtection="0">
      <alignment vertical="center"/>
    </xf>
    <xf numFmtId="0" fontId="69" fillId="6" borderId="0" applyNumberFormat="0" applyBorder="0" applyAlignment="0" applyProtection="0">
      <alignment vertical="center"/>
    </xf>
    <xf numFmtId="0" fontId="69" fillId="4" borderId="0" applyNumberFormat="0" applyBorder="0" applyAlignment="0" applyProtection="0">
      <alignment vertical="center"/>
    </xf>
    <xf numFmtId="0" fontId="69" fillId="4" borderId="0" applyNumberFormat="0" applyBorder="0" applyAlignment="0" applyProtection="0">
      <alignment vertical="center"/>
    </xf>
    <xf numFmtId="0" fontId="69" fillId="6" borderId="0" applyNumberFormat="0" applyBorder="0" applyAlignment="0" applyProtection="0">
      <alignment vertical="center"/>
    </xf>
    <xf numFmtId="0" fontId="69" fillId="24" borderId="0" applyNumberFormat="0" applyBorder="0" applyAlignment="0" applyProtection="0">
      <alignment vertical="center"/>
    </xf>
    <xf numFmtId="0" fontId="69" fillId="25" borderId="0" applyNumberFormat="0" applyBorder="0" applyAlignment="0" applyProtection="0">
      <alignment vertical="center"/>
    </xf>
    <xf numFmtId="0" fontId="69" fillId="4" borderId="0" applyNumberFormat="0" applyBorder="0" applyAlignment="0" applyProtection="0">
      <alignment vertical="center"/>
    </xf>
    <xf numFmtId="0" fontId="69" fillId="4" borderId="0" applyNumberFormat="0" applyBorder="0" applyAlignment="0" applyProtection="0">
      <alignment vertical="center"/>
    </xf>
    <xf numFmtId="0" fontId="69" fillId="4" borderId="0" applyNumberFormat="0" applyBorder="0" applyAlignment="0" applyProtection="0">
      <alignment vertical="center"/>
    </xf>
    <xf numFmtId="0" fontId="69" fillId="4" borderId="0" applyNumberFormat="0" applyBorder="0" applyAlignment="0" applyProtection="0">
      <alignment vertical="center"/>
    </xf>
    <xf numFmtId="0" fontId="69" fillId="6" borderId="0" applyNumberFormat="0" applyBorder="0" applyAlignment="0" applyProtection="0">
      <alignment vertical="center"/>
    </xf>
    <xf numFmtId="0" fontId="69" fillId="6" borderId="0" applyNumberFormat="0" applyBorder="0" applyAlignment="0" applyProtection="0">
      <alignment vertical="center"/>
    </xf>
    <xf numFmtId="0" fontId="69" fillId="4" borderId="0" applyNumberFormat="0" applyBorder="0" applyAlignment="0" applyProtection="0">
      <alignment vertical="center"/>
    </xf>
    <xf numFmtId="0" fontId="69" fillId="4" borderId="0" applyNumberFormat="0" applyBorder="0" applyAlignment="0" applyProtection="0">
      <alignment vertical="center"/>
    </xf>
    <xf numFmtId="0" fontId="71" fillId="3" borderId="0" applyNumberFormat="0" applyBorder="0" applyAlignment="0" applyProtection="0"/>
    <xf numFmtId="0" fontId="72" fillId="26" borderId="0" applyNumberFormat="0" applyBorder="0" applyAlignment="0" applyProtection="0">
      <alignment vertical="center"/>
    </xf>
    <xf numFmtId="0" fontId="72" fillId="27" borderId="0" applyNumberFormat="0" applyBorder="0" applyAlignment="0" applyProtection="0">
      <alignment vertical="center"/>
    </xf>
    <xf numFmtId="0" fontId="72" fillId="27" borderId="0" applyNumberFormat="0" applyBorder="0" applyAlignment="0" applyProtection="0">
      <alignment vertical="center"/>
    </xf>
    <xf numFmtId="0" fontId="72" fillId="27"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27" borderId="0" applyNumberFormat="0" applyBorder="0" applyAlignment="0" applyProtection="0">
      <alignment vertical="center"/>
    </xf>
    <xf numFmtId="0" fontId="72" fillId="5" borderId="0" applyNumberFormat="0" applyBorder="0" applyAlignment="0" applyProtection="0">
      <alignment vertical="center"/>
    </xf>
    <xf numFmtId="0" fontId="72" fillId="3" borderId="0" applyNumberFormat="0" applyBorder="0" applyAlignment="0" applyProtection="0">
      <alignment vertical="center"/>
    </xf>
    <xf numFmtId="0" fontId="72" fillId="3" borderId="0" applyNumberFormat="0" applyBorder="0" applyAlignment="0" applyProtection="0">
      <alignment vertical="center"/>
    </xf>
    <xf numFmtId="0" fontId="72" fillId="5" borderId="0" applyNumberFormat="0" applyBorder="0" applyAlignment="0" applyProtection="0">
      <alignment vertical="center"/>
    </xf>
    <xf numFmtId="0" fontId="72" fillId="26" borderId="0" applyNumberFormat="0" applyBorder="0" applyAlignment="0" applyProtection="0">
      <alignment vertical="center"/>
    </xf>
    <xf numFmtId="0" fontId="72" fillId="27" borderId="0" applyNumberFormat="0" applyBorder="0" applyAlignment="0" applyProtection="0">
      <alignment vertical="center"/>
    </xf>
    <xf numFmtId="0" fontId="72" fillId="3" borderId="0" applyNumberFormat="0" applyBorder="0" applyAlignment="0" applyProtection="0">
      <alignment vertical="center"/>
    </xf>
    <xf numFmtId="0" fontId="72" fillId="3" borderId="0" applyNumberFormat="0" applyBorder="0" applyAlignment="0" applyProtection="0">
      <alignment vertical="center"/>
    </xf>
    <xf numFmtId="0" fontId="72" fillId="3"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3" borderId="0" applyNumberFormat="0" applyBorder="0" applyAlignment="0" applyProtection="0">
      <alignment vertical="center"/>
    </xf>
    <xf numFmtId="0" fontId="16" fillId="0" borderId="0"/>
    <xf numFmtId="0" fontId="16" fillId="0" borderId="0"/>
    <xf numFmtId="0" fontId="37" fillId="0" borderId="0"/>
    <xf numFmtId="0" fontId="16" fillId="0" borderId="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56" fillId="0" borderId="0" applyNumberFormat="0" applyFill="0" applyBorder="0" applyAlignment="0" applyProtection="0"/>
    <xf numFmtId="0" fontId="73" fillId="0" borderId="5" applyNumberFormat="0" applyFill="0" applyAlignment="0" applyProtection="0"/>
    <xf numFmtId="0" fontId="74" fillId="0" borderId="6" applyNumberFormat="0" applyFill="0" applyAlignment="0" applyProtection="0"/>
    <xf numFmtId="0" fontId="75" fillId="0" borderId="7" applyNumberFormat="0" applyFill="0" applyAlignment="0" applyProtection="0"/>
    <xf numFmtId="0" fontId="75" fillId="0" borderId="0" applyNumberFormat="0" applyFill="0" applyBorder="0" applyAlignment="0" applyProtection="0"/>
    <xf numFmtId="0" fontId="76" fillId="0" borderId="0" applyNumberFormat="0" applyFill="0" applyBorder="0" applyAlignment="0" applyProtection="0">
      <alignment vertical="center"/>
    </xf>
    <xf numFmtId="0" fontId="77" fillId="22" borderId="9" applyNumberFormat="0" applyAlignment="0" applyProtection="0"/>
    <xf numFmtId="0" fontId="78" fillId="0" borderId="0" applyNumberFormat="0" applyFill="0" applyBorder="0" applyAlignment="0" applyProtection="0">
      <alignment vertical="center"/>
    </xf>
    <xf numFmtId="0" fontId="79" fillId="0" borderId="5" applyNumberFormat="0" applyFill="0" applyAlignment="0" applyProtection="0">
      <alignment vertical="center"/>
    </xf>
    <xf numFmtId="0" fontId="80" fillId="0" borderId="6" applyNumberFormat="0" applyFill="0" applyAlignment="0" applyProtection="0">
      <alignment vertical="center"/>
    </xf>
    <xf numFmtId="0" fontId="81" fillId="0" borderId="7" applyNumberFormat="0" applyFill="0" applyAlignment="0" applyProtection="0">
      <alignment vertical="center"/>
    </xf>
    <xf numFmtId="0" fontId="81" fillId="0" borderId="0" applyNumberFormat="0" applyFill="0" applyBorder="0" applyAlignment="0" applyProtection="0">
      <alignment vertical="center"/>
    </xf>
    <xf numFmtId="0" fontId="82" fillId="22" borderId="9" applyNumberFormat="0" applyAlignment="0" applyProtection="0">
      <alignment vertical="center"/>
    </xf>
    <xf numFmtId="0" fontId="83" fillId="0" borderId="3" applyNumberFormat="0" applyFill="0" applyAlignment="0" applyProtection="0"/>
    <xf numFmtId="0" fontId="16" fillId="21" borderId="4" applyNumberFormat="0" applyFont="0" applyAlignment="0" applyProtection="0"/>
    <xf numFmtId="0" fontId="84" fillId="0" borderId="0" applyNumberFormat="0" applyFill="0" applyBorder="0" applyAlignment="0" applyProtection="0"/>
    <xf numFmtId="0" fontId="85" fillId="20" borderId="2" applyNumberFormat="0" applyAlignment="0" applyProtection="0">
      <alignment vertical="center"/>
    </xf>
    <xf numFmtId="0" fontId="86"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8" fillId="0" borderId="0" applyNumberFormat="0" applyFill="0" applyBorder="0" applyAlignment="0" applyProtection="0"/>
    <xf numFmtId="0" fontId="89" fillId="20" borderId="2" applyNumberFormat="0" applyAlignment="0" applyProtection="0"/>
    <xf numFmtId="0" fontId="47" fillId="16" borderId="0" applyNumberFormat="0" applyBorder="0" applyAlignment="0" applyProtection="0">
      <alignment vertical="center"/>
    </xf>
    <xf numFmtId="0" fontId="47" fillId="17" borderId="0" applyNumberFormat="0" applyBorder="0" applyAlignment="0" applyProtection="0">
      <alignment vertical="center"/>
    </xf>
    <xf numFmtId="0" fontId="47" fillId="18" borderId="0" applyNumberFormat="0" applyBorder="0" applyAlignment="0" applyProtection="0">
      <alignment vertical="center"/>
    </xf>
    <xf numFmtId="0" fontId="47" fillId="13" borderId="0" applyNumberFormat="0" applyBorder="0" applyAlignment="0" applyProtection="0">
      <alignment vertical="center"/>
    </xf>
    <xf numFmtId="0" fontId="47" fillId="14" borderId="0" applyNumberFormat="0" applyBorder="0" applyAlignment="0" applyProtection="0">
      <alignment vertical="center"/>
    </xf>
    <xf numFmtId="0" fontId="47" fillId="19" borderId="0" applyNumberFormat="0" applyBorder="0" applyAlignment="0" applyProtection="0">
      <alignment vertical="center"/>
    </xf>
    <xf numFmtId="0" fontId="90" fillId="7" borderId="2" applyNumberFormat="0" applyAlignment="0" applyProtection="0">
      <alignment vertical="center"/>
    </xf>
    <xf numFmtId="0" fontId="91" fillId="20" borderId="1" applyNumberFormat="0" applyAlignment="0" applyProtection="0">
      <alignment vertical="center"/>
    </xf>
    <xf numFmtId="0" fontId="92" fillId="7" borderId="2" applyNumberFormat="0" applyAlignment="0" applyProtection="0"/>
    <xf numFmtId="0" fontId="93" fillId="20" borderId="1" applyNumberFormat="0" applyAlignment="0" applyProtection="0"/>
    <xf numFmtId="0" fontId="94" fillId="23" borderId="0" applyNumberFormat="0" applyBorder="0" applyAlignment="0" applyProtection="0"/>
    <xf numFmtId="0" fontId="95" fillId="0" borderId="8" applyNumberFormat="0" applyFill="0" applyAlignment="0" applyProtection="0">
      <alignment vertical="center"/>
    </xf>
    <xf numFmtId="0" fontId="96" fillId="0" borderId="8" applyNumberFormat="0" applyFill="0" applyAlignment="0" applyProtection="0"/>
    <xf numFmtId="0" fontId="8" fillId="0" borderId="0"/>
    <xf numFmtId="9" fontId="8" fillId="0" borderId="0" applyFont="0" applyFill="0" applyBorder="0" applyAlignment="0" applyProtection="0"/>
    <xf numFmtId="164" fontId="8" fillId="0" borderId="0" applyFont="0" applyFill="0" applyBorder="0" applyAlignment="0" applyProtection="0"/>
    <xf numFmtId="0" fontId="131"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164" fontId="6" fillId="0" borderId="0" applyFont="0" applyFill="0" applyBorder="0" applyAlignment="0" applyProtection="0"/>
    <xf numFmtId="0" fontId="6" fillId="0" borderId="0"/>
    <xf numFmtId="9" fontId="6" fillId="0" borderId="0" applyFont="0" applyFill="0" applyBorder="0" applyAlignment="0" applyProtection="0"/>
    <xf numFmtId="164" fontId="6" fillId="0" borderId="0" applyFont="0" applyFill="0" applyBorder="0" applyAlignment="0" applyProtection="0"/>
    <xf numFmtId="164" fontId="135" fillId="0" borderId="0" applyFont="0" applyFill="0" applyBorder="0" applyAlignment="0" applyProtection="0"/>
    <xf numFmtId="0" fontId="11" fillId="0" borderId="0"/>
    <xf numFmtId="0" fontId="135" fillId="0" borderId="0"/>
    <xf numFmtId="9" fontId="135" fillId="0" borderId="0" applyFont="0" applyFill="0" applyBorder="0" applyAlignment="0" applyProtection="0"/>
    <xf numFmtId="0" fontId="149" fillId="0" borderId="0" applyNumberFormat="0" applyFill="0" applyBorder="0" applyAlignment="0" applyProtection="0"/>
    <xf numFmtId="0" fontId="5" fillId="0" borderId="0"/>
    <xf numFmtId="0" fontId="4" fillId="0" borderId="0"/>
    <xf numFmtId="0" fontId="3" fillId="0" borderId="0"/>
    <xf numFmtId="0" fontId="2" fillId="0" borderId="0"/>
    <xf numFmtId="0" fontId="48" fillId="20" borderId="59" applyNumberFormat="0" applyAlignment="0" applyProtection="0"/>
    <xf numFmtId="0" fontId="49" fillId="20" borderId="60" applyNumberFormat="0" applyAlignment="0" applyProtection="0"/>
    <xf numFmtId="0" fontId="50" fillId="7" borderId="60" applyNumberFormat="0" applyAlignment="0" applyProtection="0"/>
    <xf numFmtId="0" fontId="51" fillId="0" borderId="61" applyNumberFormat="0" applyFill="0" applyAlignment="0" applyProtection="0"/>
    <xf numFmtId="0" fontId="37" fillId="21" borderId="62" applyNumberFormat="0" applyFont="0" applyAlignment="0" applyProtection="0"/>
    <xf numFmtId="0" fontId="20" fillId="7" borderId="60" applyNumberFormat="0" applyAlignment="0" applyProtection="0"/>
    <xf numFmtId="0" fontId="21" fillId="20" borderId="59" applyNumberFormat="0" applyAlignment="0" applyProtection="0"/>
    <xf numFmtId="0" fontId="22" fillId="20" borderId="60" applyNumberFormat="0" applyAlignment="0" applyProtection="0"/>
    <xf numFmtId="0" fontId="26" fillId="0" borderId="61" applyNumberFormat="0" applyFill="0" applyAlignment="0" applyProtection="0"/>
    <xf numFmtId="0" fontId="1" fillId="0" borderId="0"/>
    <xf numFmtId="0" fontId="1" fillId="0" borderId="0"/>
    <xf numFmtId="0" fontId="1" fillId="0" borderId="0"/>
    <xf numFmtId="0" fontId="11" fillId="21" borderId="62" applyNumberFormat="0" applyFont="0" applyAlignment="0" applyProtection="0"/>
    <xf numFmtId="9" fontId="1" fillId="0" borderId="0" applyFont="0" applyFill="0" applyBorder="0" applyAlignment="0" applyProtection="0"/>
    <xf numFmtId="0" fontId="65" fillId="21" borderId="62" applyNumberFormat="0" applyFont="0" applyAlignment="0" applyProtection="0">
      <alignment vertical="center"/>
    </xf>
    <xf numFmtId="0" fontId="66" fillId="0" borderId="61" applyNumberFormat="0" applyFill="0" applyAlignment="0" applyProtection="0">
      <alignment vertical="center"/>
    </xf>
    <xf numFmtId="0" fontId="83" fillId="0" borderId="61" applyNumberFormat="0" applyFill="0" applyAlignment="0" applyProtection="0"/>
    <xf numFmtId="0" fontId="16" fillId="21" borderId="62" applyNumberFormat="0" applyFont="0" applyAlignment="0" applyProtection="0"/>
    <xf numFmtId="0" fontId="85" fillId="20" borderId="60" applyNumberFormat="0" applyAlignment="0" applyProtection="0">
      <alignment vertical="center"/>
    </xf>
    <xf numFmtId="0" fontId="89" fillId="20" borderId="60" applyNumberFormat="0" applyAlignment="0" applyProtection="0"/>
    <xf numFmtId="0" fontId="90" fillId="7" borderId="60" applyNumberFormat="0" applyAlignment="0" applyProtection="0">
      <alignment vertical="center"/>
    </xf>
    <xf numFmtId="0" fontId="91" fillId="20" borderId="59" applyNumberFormat="0" applyAlignment="0" applyProtection="0">
      <alignment vertical="center"/>
    </xf>
    <xf numFmtId="0" fontId="92" fillId="7" borderId="60" applyNumberFormat="0" applyAlignment="0" applyProtection="0"/>
    <xf numFmtId="0" fontId="93" fillId="20" borderId="59" applyNumberFormat="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31" fillId="0" borderId="0"/>
    <xf numFmtId="0" fontId="159" fillId="0" borderId="0"/>
  </cellStyleXfs>
  <cellXfs count="1729">
    <xf numFmtId="0" fontId="0" fillId="0" borderId="0" xfId="0"/>
    <xf numFmtId="0" fontId="37" fillId="28" borderId="10" xfId="169" applyNumberFormat="1" applyFont="1" applyFill="1" applyBorder="1" applyAlignment="1">
      <alignment horizontal="left" vertical="center" wrapText="1"/>
    </xf>
    <xf numFmtId="0" fontId="98" fillId="0" borderId="0" xfId="0" applyFont="1"/>
    <xf numFmtId="0" fontId="97" fillId="28" borderId="0" xfId="164" applyFont="1" applyFill="1"/>
    <xf numFmtId="0" fontId="100" fillId="28" borderId="0" xfId="164" applyFont="1" applyFill="1" applyAlignment="1">
      <alignment horizontal="center" vertical="center" wrapText="1"/>
    </xf>
    <xf numFmtId="0" fontId="100" fillId="28" borderId="0" xfId="164" applyFont="1" applyFill="1" applyAlignment="1">
      <alignment horizontal="center" vertical="center"/>
    </xf>
    <xf numFmtId="0" fontId="104" fillId="28" borderId="0" xfId="164" applyFont="1" applyFill="1" applyAlignment="1">
      <alignment horizontal="center" vertical="center"/>
    </xf>
    <xf numFmtId="0" fontId="17" fillId="28" borderId="0" xfId="164" applyFont="1" applyFill="1" applyAlignment="1">
      <alignment horizontal="center"/>
    </xf>
    <xf numFmtId="0" fontId="105" fillId="30" borderId="0" xfId="0" applyFont="1" applyFill="1" applyAlignment="1">
      <alignment vertical="center"/>
    </xf>
    <xf numFmtId="0" fontId="106" fillId="30" borderId="0" xfId="164" applyFont="1" applyFill="1" applyAlignment="1">
      <alignment horizontal="center"/>
    </xf>
    <xf numFmtId="167" fontId="107" fillId="30" borderId="0" xfId="164" applyNumberFormat="1" applyFont="1" applyFill="1" applyAlignment="1">
      <alignment horizontal="right" vertical="center"/>
    </xf>
    <xf numFmtId="0" fontId="99" fillId="0" borderId="0" xfId="0" applyFont="1"/>
    <xf numFmtId="0" fontId="11" fillId="0" borderId="0" xfId="0" applyFont="1"/>
    <xf numFmtId="0" fontId="114" fillId="0" borderId="0" xfId="0" applyFont="1"/>
    <xf numFmtId="0" fontId="115" fillId="0" borderId="0" xfId="0" applyFont="1"/>
    <xf numFmtId="0" fontId="109" fillId="28" borderId="0" xfId="164" applyFont="1" applyFill="1" applyAlignment="1">
      <alignment horizontal="left" vertical="center"/>
    </xf>
    <xf numFmtId="0" fontId="101" fillId="28" borderId="0" xfId="164" applyFont="1" applyFill="1" applyAlignment="1">
      <alignment horizontal="center" vertical="center"/>
    </xf>
    <xf numFmtId="0" fontId="102" fillId="28" borderId="0" xfId="164" applyFont="1" applyFill="1" applyAlignment="1">
      <alignment horizontal="center"/>
    </xf>
    <xf numFmtId="0" fontId="103" fillId="0" borderId="0" xfId="0" applyFont="1"/>
    <xf numFmtId="0" fontId="0" fillId="0" borderId="10" xfId="0" applyBorder="1"/>
    <xf numFmtId="0" fontId="118" fillId="0" borderId="0" xfId="0" applyFont="1"/>
    <xf numFmtId="166" fontId="120" fillId="0" borderId="10" xfId="164" applyNumberFormat="1" applyFont="1" applyBorder="1" applyAlignment="1">
      <alignment horizontal="center" vertical="center"/>
    </xf>
    <xf numFmtId="0" fontId="118" fillId="33" borderId="10" xfId="171" applyFont="1" applyFill="1" applyBorder="1" applyAlignment="1">
      <alignment horizontal="center" vertical="center"/>
    </xf>
    <xf numFmtId="0" fontId="118" fillId="33" borderId="10" xfId="171" applyFont="1" applyFill="1" applyBorder="1" applyAlignment="1">
      <alignment horizontal="center" vertical="center" wrapText="1"/>
    </xf>
    <xf numFmtId="0" fontId="118" fillId="33" borderId="10" xfId="0" applyFont="1" applyFill="1" applyBorder="1" applyAlignment="1">
      <alignment horizontal="center" vertical="center"/>
    </xf>
    <xf numFmtId="0" fontId="118" fillId="0" borderId="10" xfId="164" applyFont="1" applyBorder="1" applyAlignment="1">
      <alignment horizontal="center" vertical="center" wrapText="1"/>
    </xf>
    <xf numFmtId="0" fontId="118" fillId="28" borderId="10" xfId="171" applyFont="1" applyFill="1" applyBorder="1" applyAlignment="1">
      <alignment horizontal="center" vertical="center"/>
    </xf>
    <xf numFmtId="0" fontId="118" fillId="0" borderId="10" xfId="0" applyFont="1" applyBorder="1" applyAlignment="1">
      <alignment horizontal="center" vertical="center"/>
    </xf>
    <xf numFmtId="0" fontId="118" fillId="28" borderId="10" xfId="171" applyFont="1" applyFill="1" applyBorder="1" applyAlignment="1">
      <alignment horizontal="center" vertical="center" wrapText="1"/>
    </xf>
    <xf numFmtId="0" fontId="118" fillId="33" borderId="10" xfId="0" applyFont="1" applyFill="1" applyBorder="1" applyAlignment="1">
      <alignment horizontal="center" vertical="center" wrapText="1"/>
    </xf>
    <xf numFmtId="0" fontId="120" fillId="33" borderId="10" xfId="0" applyFont="1" applyFill="1" applyBorder="1" applyAlignment="1">
      <alignment horizontal="center" vertical="center"/>
    </xf>
    <xf numFmtId="0" fontId="118" fillId="28" borderId="10" xfId="164" applyFont="1" applyFill="1" applyBorder="1" applyAlignment="1">
      <alignment horizontal="center" vertical="center"/>
    </xf>
    <xf numFmtId="0" fontId="118" fillId="28" borderId="10" xfId="0" applyFont="1" applyFill="1" applyBorder="1" applyAlignment="1">
      <alignment horizontal="left"/>
    </xf>
    <xf numFmtId="0" fontId="118" fillId="0" borderId="10" xfId="0" applyFont="1" applyBorder="1" applyAlignment="1">
      <alignment horizontal="left" vertical="center" wrapText="1"/>
    </xf>
    <xf numFmtId="0" fontId="118" fillId="33" borderId="10" xfId="164" applyFont="1" applyFill="1" applyBorder="1" applyAlignment="1">
      <alignment horizontal="center" vertical="center" wrapText="1"/>
    </xf>
    <xf numFmtId="0" fontId="124" fillId="28" borderId="0" xfId="164" applyFont="1" applyFill="1" applyAlignment="1">
      <alignment horizontal="center" vertical="center"/>
    </xf>
    <xf numFmtId="0" fontId="118" fillId="0" borderId="10" xfId="171" applyFont="1" applyBorder="1" applyAlignment="1">
      <alignment horizontal="center" vertical="center" wrapText="1"/>
    </xf>
    <xf numFmtId="0" fontId="118" fillId="0" borderId="10" xfId="171" applyFont="1" applyBorder="1" applyAlignment="1">
      <alignment horizontal="center" vertical="center"/>
    </xf>
    <xf numFmtId="167" fontId="118" fillId="33" borderId="10" xfId="171" applyNumberFormat="1" applyFont="1" applyFill="1" applyBorder="1" applyAlignment="1">
      <alignment horizontal="center" vertical="center" wrapText="1"/>
    </xf>
    <xf numFmtId="0" fontId="118" fillId="28" borderId="10" xfId="242" applyFont="1" applyFill="1" applyBorder="1" applyAlignment="1">
      <alignment horizontal="center" vertical="center"/>
    </xf>
    <xf numFmtId="0" fontId="118" fillId="33" borderId="10" xfId="242" applyFont="1" applyFill="1" applyBorder="1" applyAlignment="1">
      <alignment horizontal="center" vertical="center"/>
    </xf>
    <xf numFmtId="0" fontId="128" fillId="28" borderId="0" xfId="164" applyFont="1" applyFill="1" applyAlignment="1">
      <alignment horizontal="left" vertical="center"/>
    </xf>
    <xf numFmtId="0" fontId="0" fillId="33" borderId="0" xfId="0" applyFill="1"/>
    <xf numFmtId="0" fontId="0" fillId="33" borderId="0" xfId="0" applyFill="1" applyAlignment="1">
      <alignment horizontal="right" vertical="center"/>
    </xf>
    <xf numFmtId="0" fontId="121" fillId="33" borderId="10" xfId="0" applyFont="1" applyFill="1" applyBorder="1" applyAlignment="1">
      <alignment horizontal="center" vertical="center" wrapText="1"/>
    </xf>
    <xf numFmtId="0" fontId="118" fillId="33" borderId="10" xfId="242" applyFont="1" applyFill="1" applyBorder="1" applyAlignment="1">
      <alignment horizontal="center" vertical="center" wrapText="1"/>
    </xf>
    <xf numFmtId="0" fontId="126" fillId="28" borderId="0" xfId="164" applyFont="1" applyFill="1" applyAlignment="1">
      <alignment horizontal="center" vertical="center"/>
    </xf>
    <xf numFmtId="0" fontId="116" fillId="0" borderId="0" xfId="0" applyFont="1"/>
    <xf numFmtId="0" fontId="118" fillId="28" borderId="10" xfId="169" applyNumberFormat="1" applyFont="1" applyFill="1" applyBorder="1" applyAlignment="1">
      <alignment horizontal="left" vertical="center" wrapText="1"/>
    </xf>
    <xf numFmtId="0" fontId="118" fillId="28" borderId="10" xfId="169" applyNumberFormat="1" applyFont="1" applyFill="1" applyBorder="1" applyAlignment="1">
      <alignment horizontal="center" vertical="center" wrapText="1"/>
    </xf>
    <xf numFmtId="14" fontId="118" fillId="28" borderId="10" xfId="241" applyNumberFormat="1" applyFont="1" applyFill="1" applyBorder="1" applyAlignment="1">
      <alignment horizontal="center" vertical="center" wrapText="1"/>
    </xf>
    <xf numFmtId="0" fontId="118" fillId="33" borderId="10" xfId="169" applyNumberFormat="1" applyFont="1" applyFill="1" applyBorder="1" applyAlignment="1">
      <alignment horizontal="center" vertical="center" wrapText="1"/>
    </xf>
    <xf numFmtId="14" fontId="118" fillId="33" borderId="10" xfId="241" applyNumberFormat="1" applyFont="1" applyFill="1" applyBorder="1" applyAlignment="1">
      <alignment horizontal="center" vertical="center" wrapText="1"/>
    </xf>
    <xf numFmtId="0" fontId="118" fillId="0" borderId="10" xfId="169" applyNumberFormat="1" applyFont="1" applyBorder="1" applyAlignment="1">
      <alignment horizontal="left" vertical="center" wrapText="1"/>
    </xf>
    <xf numFmtId="0" fontId="118" fillId="0" borderId="10" xfId="169" applyNumberFormat="1" applyFont="1" applyBorder="1" applyAlignment="1">
      <alignment horizontal="center" vertical="center" wrapText="1"/>
    </xf>
    <xf numFmtId="14" fontId="118" fillId="0" borderId="10" xfId="241" applyNumberFormat="1" applyFont="1" applyBorder="1" applyAlignment="1">
      <alignment horizontal="center" vertical="center" wrapText="1"/>
    </xf>
    <xf numFmtId="0" fontId="118" fillId="33" borderId="10" xfId="169" applyNumberFormat="1" applyFont="1" applyFill="1" applyBorder="1" applyAlignment="1">
      <alignment horizontal="left" wrapText="1"/>
    </xf>
    <xf numFmtId="0" fontId="117" fillId="33" borderId="10" xfId="169" applyNumberFormat="1" applyFont="1" applyFill="1" applyBorder="1" applyAlignment="1">
      <alignment horizontal="left" vertical="center" wrapText="1"/>
    </xf>
    <xf numFmtId="0" fontId="118" fillId="33" borderId="10" xfId="164" applyFont="1" applyFill="1" applyBorder="1" applyAlignment="1">
      <alignment horizontal="center" vertical="center"/>
    </xf>
    <xf numFmtId="0" fontId="0" fillId="0" borderId="0" xfId="0" applyAlignment="1">
      <alignment vertical="top"/>
    </xf>
    <xf numFmtId="0" fontId="118" fillId="0" borderId="10" xfId="0" applyFont="1" applyBorder="1"/>
    <xf numFmtId="0" fontId="97" fillId="28" borderId="20" xfId="164" applyFont="1" applyFill="1" applyBorder="1"/>
    <xf numFmtId="0" fontId="97" fillId="28" borderId="21" xfId="164" applyFont="1" applyFill="1" applyBorder="1"/>
    <xf numFmtId="0" fontId="97" fillId="28" borderId="16" xfId="164" applyFont="1" applyFill="1" applyBorder="1"/>
    <xf numFmtId="0" fontId="100" fillId="28" borderId="20" xfId="164" applyFont="1" applyFill="1" applyBorder="1" applyAlignment="1">
      <alignment horizontal="center" vertical="center"/>
    </xf>
    <xf numFmtId="0" fontId="100" fillId="28" borderId="21" xfId="164" applyFont="1" applyFill="1" applyBorder="1" applyAlignment="1">
      <alignment horizontal="center" vertical="center"/>
    </xf>
    <xf numFmtId="0" fontId="100" fillId="28" borderId="21" xfId="164" applyFont="1" applyFill="1" applyBorder="1" applyAlignment="1">
      <alignment vertical="center"/>
    </xf>
    <xf numFmtId="0" fontId="100" fillId="28" borderId="16" xfId="164" applyFont="1" applyFill="1" applyBorder="1" applyAlignment="1">
      <alignment horizontal="center" vertical="center"/>
    </xf>
    <xf numFmtId="0" fontId="0" fillId="33" borderId="0" xfId="0" applyFill="1" applyAlignment="1">
      <alignment horizontal="left" vertical="center"/>
    </xf>
    <xf numFmtId="0" fontId="101" fillId="30" borderId="20" xfId="164" applyFont="1" applyFill="1" applyBorder="1" applyAlignment="1">
      <alignment horizontal="center"/>
    </xf>
    <xf numFmtId="0" fontId="101" fillId="30" borderId="21" xfId="164" applyFont="1" applyFill="1" applyBorder="1"/>
    <xf numFmtId="0" fontId="101" fillId="30" borderId="16" xfId="164" applyFont="1" applyFill="1" applyBorder="1" applyAlignment="1">
      <alignment horizontal="center"/>
    </xf>
    <xf numFmtId="0" fontId="101" fillId="30" borderId="0" xfId="164" applyFont="1" applyFill="1"/>
    <xf numFmtId="0" fontId="18" fillId="30" borderId="0" xfId="0" applyFont="1" applyFill="1" applyAlignment="1">
      <alignment horizontal="center" vertical="top"/>
    </xf>
    <xf numFmtId="0" fontId="125" fillId="28" borderId="0" xfId="164" applyFont="1" applyFill="1" applyAlignment="1">
      <alignment horizontal="center"/>
    </xf>
    <xf numFmtId="0" fontId="99" fillId="0" borderId="0" xfId="0" applyFont="1" applyAlignment="1">
      <alignment vertical="top"/>
    </xf>
    <xf numFmtId="0" fontId="118" fillId="28" borderId="10" xfId="169" applyNumberFormat="1" applyFont="1" applyFill="1" applyBorder="1" applyAlignment="1">
      <alignment horizontal="left" vertical="top" wrapText="1"/>
    </xf>
    <xf numFmtId="0" fontId="117" fillId="28" borderId="10" xfId="169" applyNumberFormat="1" applyFont="1" applyFill="1" applyBorder="1" applyAlignment="1">
      <alignment horizontal="left" vertical="top" wrapText="1"/>
    </xf>
    <xf numFmtId="0" fontId="97" fillId="28" borderId="21" xfId="164" applyFont="1" applyFill="1" applyBorder="1" applyAlignment="1">
      <alignment horizontal="left" vertical="top"/>
    </xf>
    <xf numFmtId="0" fontId="97" fillId="28" borderId="0" xfId="164" applyFont="1" applyFill="1" applyAlignment="1">
      <alignment horizontal="left" vertical="top"/>
    </xf>
    <xf numFmtId="0" fontId="134" fillId="33" borderId="10" xfId="0" applyFont="1" applyFill="1" applyBorder="1" applyAlignment="1">
      <alignment horizontal="center" vertical="center" wrapText="1"/>
    </xf>
    <xf numFmtId="0" fontId="134" fillId="0" borderId="10" xfId="0" applyFont="1" applyBorder="1" applyAlignment="1">
      <alignment horizontal="center" vertical="center" wrapText="1"/>
    </xf>
    <xf numFmtId="0" fontId="120" fillId="33" borderId="10" xfId="0" applyFont="1" applyFill="1" applyBorder="1" applyAlignment="1">
      <alignment horizontal="center" vertical="center" wrapText="1"/>
    </xf>
    <xf numFmtId="14" fontId="110" fillId="33" borderId="10" xfId="241" applyNumberFormat="1" applyFont="1" applyFill="1" applyBorder="1" applyAlignment="1">
      <alignment horizontal="center" vertical="center" wrapText="1"/>
    </xf>
    <xf numFmtId="0" fontId="121" fillId="0" borderId="10" xfId="0" applyFont="1" applyBorder="1" applyAlignment="1">
      <alignment horizontal="center" vertical="center" wrapText="1"/>
    </xf>
    <xf numFmtId="14" fontId="118" fillId="33" borderId="10" xfId="241" applyNumberFormat="1" applyFont="1" applyFill="1" applyBorder="1" applyAlignment="1">
      <alignment horizontal="left" vertical="top" wrapText="1"/>
    </xf>
    <xf numFmtId="0" fontId="118" fillId="33" borderId="0" xfId="0" applyFont="1" applyFill="1"/>
    <xf numFmtId="0" fontId="114" fillId="33" borderId="0" xfId="0" applyFont="1" applyFill="1"/>
    <xf numFmtId="14" fontId="118" fillId="28" borderId="10" xfId="241" applyNumberFormat="1" applyFont="1" applyFill="1" applyBorder="1" applyAlignment="1">
      <alignment horizontal="left" vertical="top" wrapText="1"/>
    </xf>
    <xf numFmtId="0" fontId="118" fillId="0" borderId="10" xfId="0" applyFont="1" applyBorder="1" applyAlignment="1">
      <alignment horizontal="center" vertical="center" wrapText="1"/>
    </xf>
    <xf numFmtId="0" fontId="118" fillId="33" borderId="10" xfId="169" applyNumberFormat="1" applyFont="1" applyFill="1" applyBorder="1" applyAlignment="1">
      <alignment horizontal="left" vertical="center" wrapText="1"/>
    </xf>
    <xf numFmtId="0" fontId="118" fillId="33" borderId="0" xfId="169" applyNumberFormat="1" applyFont="1" applyFill="1" applyAlignment="1">
      <alignment horizontal="center" vertical="center" wrapText="1"/>
    </xf>
    <xf numFmtId="49" fontId="130" fillId="35" borderId="17" xfId="0" applyNumberFormat="1" applyFont="1" applyFill="1" applyBorder="1" applyAlignment="1">
      <alignment vertical="center"/>
    </xf>
    <xf numFmtId="49" fontId="130" fillId="35" borderId="18" xfId="0" applyNumberFormat="1" applyFont="1" applyFill="1" applyBorder="1" applyAlignment="1">
      <alignment vertical="center"/>
    </xf>
    <xf numFmtId="0" fontId="118" fillId="33" borderId="10" xfId="171" applyFont="1" applyFill="1" applyBorder="1" applyAlignment="1">
      <alignment horizontal="left" vertical="center" wrapText="1"/>
    </xf>
    <xf numFmtId="166" fontId="120" fillId="33" borderId="10" xfId="164" applyNumberFormat="1" applyFont="1" applyFill="1" applyBorder="1" applyAlignment="1">
      <alignment horizontal="center" vertical="center"/>
    </xf>
    <xf numFmtId="0" fontId="110" fillId="33" borderId="10" xfId="164" applyFont="1" applyFill="1" applyBorder="1" applyAlignment="1">
      <alignment horizontal="left" vertical="center" wrapText="1"/>
    </xf>
    <xf numFmtId="0" fontId="110" fillId="33" borderId="10" xfId="164" applyFont="1" applyFill="1" applyBorder="1" applyAlignment="1">
      <alignment vertical="top" wrapText="1"/>
    </xf>
    <xf numFmtId="49" fontId="130" fillId="35" borderId="13" xfId="0" applyNumberFormat="1" applyFont="1" applyFill="1" applyBorder="1" applyAlignment="1">
      <alignment vertical="center"/>
    </xf>
    <xf numFmtId="166" fontId="120" fillId="0" borderId="13" xfId="164" applyNumberFormat="1" applyFont="1" applyBorder="1" applyAlignment="1">
      <alignment horizontal="center" vertical="center"/>
    </xf>
    <xf numFmtId="0" fontId="118" fillId="0" borderId="18" xfId="171" applyFont="1" applyBorder="1" applyAlignment="1">
      <alignment horizontal="center" vertical="center" wrapText="1"/>
    </xf>
    <xf numFmtId="49" fontId="117" fillId="29" borderId="10" xfId="0" applyNumberFormat="1" applyFont="1" applyFill="1" applyBorder="1" applyAlignment="1">
      <alignment horizontal="center" vertical="center"/>
    </xf>
    <xf numFmtId="49" fontId="117" fillId="29" borderId="10" xfId="0" applyNumberFormat="1" applyFont="1" applyFill="1" applyBorder="1" applyAlignment="1">
      <alignment horizontal="center" vertical="center" wrapText="1"/>
    </xf>
    <xf numFmtId="0" fontId="117" fillId="29" borderId="10" xfId="152" applyFont="1" applyFill="1" applyBorder="1" applyAlignment="1" applyProtection="1">
      <alignment horizontal="center" vertical="center" wrapText="1"/>
    </xf>
    <xf numFmtId="0" fontId="117" fillId="29" borderId="10" xfId="0" applyFont="1" applyFill="1" applyBorder="1" applyAlignment="1">
      <alignment horizontal="center" vertical="center"/>
    </xf>
    <xf numFmtId="0" fontId="118" fillId="0" borderId="18" xfId="0" applyFont="1" applyBorder="1" applyAlignment="1">
      <alignment horizontal="center" vertical="center" wrapText="1"/>
    </xf>
    <xf numFmtId="0" fontId="116" fillId="0" borderId="11" xfId="0" applyFont="1" applyBorder="1" applyAlignment="1">
      <alignment horizontal="center" vertical="top"/>
    </xf>
    <xf numFmtId="49" fontId="130" fillId="36" borderId="13" xfId="0" applyNumberFormat="1" applyFont="1" applyFill="1" applyBorder="1" applyAlignment="1">
      <alignment vertical="center"/>
    </xf>
    <xf numFmtId="0" fontId="0" fillId="0" borderId="22" xfId="0" applyBorder="1"/>
    <xf numFmtId="0" fontId="0" fillId="0" borderId="24" xfId="0" applyBorder="1"/>
    <xf numFmtId="0" fontId="0" fillId="0" borderId="26" xfId="0" applyBorder="1"/>
    <xf numFmtId="49" fontId="130" fillId="36" borderId="17" xfId="0" applyNumberFormat="1" applyFont="1" applyFill="1" applyBorder="1" applyAlignment="1">
      <alignment vertical="center"/>
    </xf>
    <xf numFmtId="49" fontId="129" fillId="36" borderId="17" xfId="0" applyNumberFormat="1" applyFont="1" applyFill="1" applyBorder="1" applyAlignment="1">
      <alignment vertical="center"/>
    </xf>
    <xf numFmtId="49" fontId="130" fillId="36" borderId="18" xfId="0" applyNumberFormat="1" applyFont="1" applyFill="1" applyBorder="1" applyAlignment="1">
      <alignment vertical="center"/>
    </xf>
    <xf numFmtId="0" fontId="118" fillId="28" borderId="18" xfId="171" applyFont="1" applyFill="1" applyBorder="1" applyAlignment="1">
      <alignment horizontal="center" vertical="center" wrapText="1"/>
    </xf>
    <xf numFmtId="0" fontId="118" fillId="33" borderId="18" xfId="0" applyFont="1" applyFill="1" applyBorder="1" applyAlignment="1">
      <alignment horizontal="center" vertical="center" wrapText="1"/>
    </xf>
    <xf numFmtId="9" fontId="127" fillId="28" borderId="0" xfId="0" applyNumberFormat="1" applyFont="1" applyFill="1" applyAlignment="1">
      <alignment horizontal="center" vertical="center"/>
    </xf>
    <xf numFmtId="0" fontId="118" fillId="28" borderId="0" xfId="171" applyFont="1" applyFill="1" applyAlignment="1">
      <alignment horizontal="center" vertical="center"/>
    </xf>
    <xf numFmtId="0" fontId="118" fillId="0" borderId="0" xfId="0" applyFont="1" applyAlignment="1">
      <alignment horizontal="center" vertical="center" wrapText="1"/>
    </xf>
    <xf numFmtId="0" fontId="118" fillId="0" borderId="0" xfId="0" applyFont="1" applyAlignment="1">
      <alignment horizontal="center" vertical="center"/>
    </xf>
    <xf numFmtId="0" fontId="118" fillId="28" borderId="0" xfId="171" applyFont="1" applyFill="1" applyAlignment="1">
      <alignment horizontal="center" vertical="center" wrapText="1"/>
    </xf>
    <xf numFmtId="166" fontId="120" fillId="0" borderId="0" xfId="164" applyNumberFormat="1" applyFont="1" applyAlignment="1">
      <alignment horizontal="center" vertical="center"/>
    </xf>
    <xf numFmtId="0" fontId="0" fillId="0" borderId="0" xfId="0" applyAlignment="1">
      <alignment horizontal="left" vertical="center" wrapText="1"/>
    </xf>
    <xf numFmtId="0" fontId="116" fillId="0" borderId="11" xfId="0" applyFont="1" applyBorder="1" applyAlignment="1">
      <alignment horizontal="center" vertical="center"/>
    </xf>
    <xf numFmtId="0" fontId="117" fillId="0" borderId="10" xfId="152" applyFont="1" applyBorder="1" applyAlignment="1" applyProtection="1">
      <alignment vertical="center" wrapText="1"/>
    </xf>
    <xf numFmtId="0" fontId="118" fillId="28" borderId="10" xfId="169" applyNumberFormat="1" applyFont="1" applyFill="1" applyBorder="1" applyAlignment="1">
      <alignment vertical="center" wrapText="1"/>
    </xf>
    <xf numFmtId="14" fontId="118" fillId="28" borderId="10" xfId="241" applyNumberFormat="1" applyFont="1" applyFill="1" applyBorder="1" applyAlignment="1">
      <alignment horizontal="left" vertical="center" wrapText="1"/>
    </xf>
    <xf numFmtId="166" fontId="118" fillId="0" borderId="10" xfId="164" applyNumberFormat="1" applyFont="1" applyBorder="1" applyAlignment="1">
      <alignment horizontal="center" vertical="center"/>
    </xf>
    <xf numFmtId="0" fontId="118" fillId="28" borderId="10" xfId="169" applyNumberFormat="1" applyFont="1" applyFill="1" applyBorder="1" applyAlignment="1">
      <alignment vertical="top" wrapText="1"/>
    </xf>
    <xf numFmtId="0" fontId="117" fillId="28" borderId="10" xfId="164" applyFont="1" applyFill="1" applyBorder="1" applyAlignment="1">
      <alignment horizontal="center" vertical="center"/>
    </xf>
    <xf numFmtId="0" fontId="110" fillId="28" borderId="10" xfId="169" applyNumberFormat="1" applyFont="1" applyFill="1" applyBorder="1" applyAlignment="1">
      <alignment horizontal="left" vertical="center" wrapText="1"/>
    </xf>
    <xf numFmtId="0" fontId="110" fillId="28" borderId="23" xfId="169" applyNumberFormat="1" applyFont="1" applyFill="1" applyBorder="1" applyAlignment="1">
      <alignment horizontal="left" vertical="center" wrapText="1"/>
    </xf>
    <xf numFmtId="0" fontId="118" fillId="32" borderId="17" xfId="169" applyNumberFormat="1" applyFont="1" applyFill="1" applyBorder="1" applyAlignment="1">
      <alignment horizontal="left" vertical="top" wrapText="1"/>
    </xf>
    <xf numFmtId="14" fontId="118" fillId="32" borderId="18" xfId="241" applyNumberFormat="1" applyFont="1" applyFill="1" applyBorder="1" applyAlignment="1">
      <alignment horizontal="left" vertical="top" wrapText="1"/>
    </xf>
    <xf numFmtId="0" fontId="118" fillId="33" borderId="18" xfId="169" applyNumberFormat="1" applyFont="1" applyFill="1" applyBorder="1" applyAlignment="1">
      <alignment horizontal="center" vertical="center" wrapText="1"/>
    </xf>
    <xf numFmtId="0" fontId="116" fillId="0" borderId="15" xfId="0" applyFont="1" applyBorder="1" applyAlignment="1">
      <alignment horizontal="center" vertical="top"/>
    </xf>
    <xf numFmtId="0" fontId="117" fillId="32" borderId="17" xfId="169" applyNumberFormat="1" applyFont="1" applyFill="1" applyBorder="1" applyAlignment="1">
      <alignment horizontal="left" vertical="top" wrapText="1"/>
    </xf>
    <xf numFmtId="0" fontId="118" fillId="32" borderId="17" xfId="169" applyNumberFormat="1" applyFont="1" applyFill="1" applyBorder="1" applyAlignment="1">
      <alignment horizontal="left" vertical="center" wrapText="1"/>
    </xf>
    <xf numFmtId="0" fontId="118" fillId="33" borderId="12" xfId="169" applyNumberFormat="1" applyFont="1" applyFill="1" applyBorder="1" applyAlignment="1">
      <alignment horizontal="left" wrapText="1"/>
    </xf>
    <xf numFmtId="0" fontId="118" fillId="33" borderId="15" xfId="169" applyNumberFormat="1" applyFont="1" applyFill="1" applyBorder="1" applyAlignment="1">
      <alignment horizontal="left" wrapText="1"/>
    </xf>
    <xf numFmtId="0" fontId="118" fillId="33" borderId="11" xfId="169" applyNumberFormat="1" applyFont="1" applyFill="1" applyBorder="1" applyAlignment="1">
      <alignment horizontal="left" wrapText="1"/>
    </xf>
    <xf numFmtId="0" fontId="118" fillId="33" borderId="12" xfId="169" applyNumberFormat="1" applyFont="1" applyFill="1" applyBorder="1" applyAlignment="1">
      <alignment horizontal="center" vertical="center" wrapText="1"/>
    </xf>
    <xf numFmtId="0" fontId="118" fillId="33" borderId="0" xfId="169" applyNumberFormat="1" applyFont="1" applyFill="1" applyAlignment="1">
      <alignment horizontal="left" wrapText="1"/>
    </xf>
    <xf numFmtId="0" fontId="118" fillId="28" borderId="0" xfId="169" applyNumberFormat="1" applyFont="1" applyFill="1" applyAlignment="1">
      <alignment horizontal="center" vertical="center" wrapText="1"/>
    </xf>
    <xf numFmtId="14" fontId="110" fillId="33" borderId="0" xfId="241" applyNumberFormat="1" applyFont="1" applyFill="1" applyAlignment="1">
      <alignment horizontal="center" vertical="center" wrapText="1"/>
    </xf>
    <xf numFmtId="0" fontId="117" fillId="28" borderId="0" xfId="169" applyNumberFormat="1" applyFont="1" applyFill="1" applyAlignment="1">
      <alignment horizontal="left" vertical="top" wrapText="1"/>
    </xf>
    <xf numFmtId="0" fontId="117" fillId="28" borderId="17" xfId="169" applyNumberFormat="1" applyFont="1" applyFill="1" applyBorder="1" applyAlignment="1">
      <alignment horizontal="left" vertical="top" wrapText="1"/>
    </xf>
    <xf numFmtId="0" fontId="118" fillId="33" borderId="17" xfId="169" applyNumberFormat="1" applyFont="1" applyFill="1" applyBorder="1" applyAlignment="1">
      <alignment horizontal="center" vertical="center" wrapText="1"/>
    </xf>
    <xf numFmtId="14" fontId="118" fillId="33" borderId="17" xfId="241" applyNumberFormat="1" applyFont="1" applyFill="1" applyBorder="1" applyAlignment="1">
      <alignment horizontal="center" vertical="center" wrapText="1"/>
    </xf>
    <xf numFmtId="166" fontId="120" fillId="0" borderId="17" xfId="164" applyNumberFormat="1" applyFont="1" applyBorder="1" applyAlignment="1">
      <alignment horizontal="center" vertical="center"/>
    </xf>
    <xf numFmtId="0" fontId="118" fillId="33" borderId="17" xfId="169" applyNumberFormat="1" applyFont="1" applyFill="1" applyBorder="1" applyAlignment="1">
      <alignment horizontal="left" vertical="top" wrapText="1"/>
    </xf>
    <xf numFmtId="14" fontId="118" fillId="33" borderId="17" xfId="241" applyNumberFormat="1" applyFont="1" applyFill="1" applyBorder="1" applyAlignment="1">
      <alignment horizontal="left" vertical="top" wrapText="1"/>
    </xf>
    <xf numFmtId="0" fontId="118" fillId="0" borderId="17" xfId="164" applyFont="1" applyBorder="1"/>
    <xf numFmtId="0" fontId="118" fillId="0" borderId="0" xfId="164" applyFont="1"/>
    <xf numFmtId="14" fontId="118" fillId="28" borderId="17" xfId="241" applyNumberFormat="1" applyFont="1" applyFill="1" applyBorder="1" applyAlignment="1">
      <alignment horizontal="left" vertical="top" wrapText="1"/>
    </xf>
    <xf numFmtId="0" fontId="114" fillId="33" borderId="0" xfId="152" applyFont="1" applyFill="1" applyBorder="1" applyAlignment="1" applyProtection="1">
      <alignment horizontal="center" vertical="center" wrapText="1"/>
    </xf>
    <xf numFmtId="0" fontId="97" fillId="33" borderId="0" xfId="152" applyFont="1" applyFill="1" applyBorder="1" applyAlignment="1" applyProtection="1">
      <alignment horizontal="center" vertical="center" wrapText="1"/>
    </xf>
    <xf numFmtId="0" fontId="118" fillId="33" borderId="0" xfId="164" applyFont="1" applyFill="1"/>
    <xf numFmtId="0" fontId="114" fillId="33" borderId="0" xfId="164" applyFont="1" applyFill="1"/>
    <xf numFmtId="14" fontId="118" fillId="32" borderId="18" xfId="241" applyNumberFormat="1" applyFont="1" applyFill="1" applyBorder="1" applyAlignment="1">
      <alignment vertical="top" wrapText="1"/>
    </xf>
    <xf numFmtId="0" fontId="0" fillId="32" borderId="17" xfId="0" applyFill="1" applyBorder="1" applyAlignment="1">
      <alignment horizontal="center"/>
    </xf>
    <xf numFmtId="49" fontId="132" fillId="32" borderId="13" xfId="0" applyNumberFormat="1" applyFont="1" applyFill="1" applyBorder="1" applyAlignment="1">
      <alignment horizontal="center" vertical="top"/>
    </xf>
    <xf numFmtId="49" fontId="130" fillId="32" borderId="17" xfId="0" applyNumberFormat="1" applyFont="1" applyFill="1" applyBorder="1" applyAlignment="1">
      <alignment horizontal="left" vertical="top"/>
    </xf>
    <xf numFmtId="49" fontId="132" fillId="32" borderId="18" xfId="0" applyNumberFormat="1" applyFont="1" applyFill="1" applyBorder="1" applyAlignment="1">
      <alignment horizontal="center" vertical="top"/>
    </xf>
    <xf numFmtId="0" fontId="118" fillId="28" borderId="15" xfId="169" applyNumberFormat="1" applyFont="1" applyFill="1" applyBorder="1" applyAlignment="1">
      <alignment horizontal="left" vertical="center" wrapText="1"/>
    </xf>
    <xf numFmtId="0" fontId="118" fillId="28" borderId="11" xfId="169" applyNumberFormat="1" applyFont="1" applyFill="1" applyBorder="1" applyAlignment="1">
      <alignment horizontal="left" vertical="center" wrapText="1"/>
    </xf>
    <xf numFmtId="0" fontId="98" fillId="0" borderId="0" xfId="0" applyFont="1" applyAlignment="1">
      <alignment vertical="top"/>
    </xf>
    <xf numFmtId="0" fontId="136" fillId="32" borderId="0" xfId="0" applyFont="1" applyFill="1" applyAlignment="1">
      <alignment vertical="center"/>
    </xf>
    <xf numFmtId="0" fontId="136" fillId="32" borderId="0" xfId="0" applyFont="1" applyFill="1"/>
    <xf numFmtId="0" fontId="138" fillId="32" borderId="0" xfId="0" applyFont="1" applyFill="1"/>
    <xf numFmtId="0" fontId="132" fillId="32" borderId="0" xfId="0" applyFont="1" applyFill="1"/>
    <xf numFmtId="0" fontId="130" fillId="32" borderId="0" xfId="0" applyFont="1" applyFill="1"/>
    <xf numFmtId="0" fontId="137" fillId="32" borderId="0" xfId="152" applyFont="1" applyFill="1" applyAlignment="1" applyProtection="1"/>
    <xf numFmtId="0" fontId="139" fillId="32" borderId="0" xfId="152" applyFont="1" applyFill="1" applyAlignment="1" applyProtection="1"/>
    <xf numFmtId="0" fontId="137" fillId="32" borderId="0" xfId="0" applyFont="1" applyFill="1"/>
    <xf numFmtId="0" fontId="140" fillId="0" borderId="0" xfId="0" applyFont="1"/>
    <xf numFmtId="0" fontId="116" fillId="28" borderId="16" xfId="164" applyFont="1" applyFill="1" applyBorder="1" applyAlignment="1">
      <alignment vertical="center"/>
    </xf>
    <xf numFmtId="0" fontId="17" fillId="28" borderId="0" xfId="164" applyFont="1" applyFill="1" applyAlignment="1">
      <alignment vertical="center"/>
    </xf>
    <xf numFmtId="49" fontId="116" fillId="30" borderId="0" xfId="164" applyNumberFormat="1" applyFont="1" applyFill="1" applyAlignment="1">
      <alignment horizontal="left" vertical="center"/>
    </xf>
    <xf numFmtId="0" fontId="116" fillId="30" borderId="16" xfId="0" applyFont="1" applyFill="1" applyBorder="1" applyAlignment="1">
      <alignment horizontal="left" vertical="top"/>
    </xf>
    <xf numFmtId="0" fontId="116" fillId="30" borderId="0" xfId="0" applyFont="1" applyFill="1" applyAlignment="1">
      <alignment horizontal="center" vertical="top"/>
    </xf>
    <xf numFmtId="0" fontId="117" fillId="31" borderId="13" xfId="0" applyFont="1" applyFill="1" applyBorder="1" applyAlignment="1">
      <alignment horizontal="center" vertical="center"/>
    </xf>
    <xf numFmtId="0" fontId="105" fillId="33" borderId="0" xfId="0" applyFont="1" applyFill="1"/>
    <xf numFmtId="0" fontId="111" fillId="33" borderId="0" xfId="152" applyFont="1" applyFill="1" applyAlignment="1" applyProtection="1">
      <alignment vertical="center" wrapText="1"/>
    </xf>
    <xf numFmtId="0" fontId="99" fillId="33" borderId="0" xfId="0" applyFont="1" applyFill="1"/>
    <xf numFmtId="0" fontId="117" fillId="31" borderId="17" xfId="0" applyFont="1" applyFill="1" applyBorder="1" applyAlignment="1">
      <alignment horizontal="center" vertical="center"/>
    </xf>
    <xf numFmtId="49" fontId="117" fillId="29" borderId="13" xfId="0" applyNumberFormat="1" applyFont="1" applyFill="1" applyBorder="1" applyAlignment="1">
      <alignment horizontal="center" vertical="center" wrapText="1"/>
    </xf>
    <xf numFmtId="0" fontId="117" fillId="29" borderId="18" xfId="152" applyFont="1" applyFill="1" applyBorder="1" applyAlignment="1" applyProtection="1">
      <alignment horizontal="center" vertical="center" wrapText="1"/>
    </xf>
    <xf numFmtId="0" fontId="117" fillId="29" borderId="10" xfId="152" applyFont="1" applyFill="1" applyBorder="1" applyAlignment="1" applyProtection="1">
      <alignment horizontal="center" vertical="center"/>
    </xf>
    <xf numFmtId="49" fontId="130" fillId="35" borderId="17" xfId="0" applyNumberFormat="1" applyFont="1" applyFill="1" applyBorder="1" applyAlignment="1">
      <alignment vertical="top"/>
    </xf>
    <xf numFmtId="0" fontId="0" fillId="0" borderId="27" xfId="0" applyBorder="1"/>
    <xf numFmtId="0" fontId="0" fillId="0" borderId="14" xfId="0" applyBorder="1"/>
    <xf numFmtId="9" fontId="12" fillId="33" borderId="0" xfId="181" applyFont="1" applyFill="1" applyBorder="1" applyAlignment="1" applyProtection="1"/>
    <xf numFmtId="9" fontId="0" fillId="33" borderId="0" xfId="180" applyFont="1" applyFill="1"/>
    <xf numFmtId="0" fontId="11" fillId="33" borderId="0" xfId="0" applyFont="1" applyFill="1"/>
    <xf numFmtId="0" fontId="125" fillId="28" borderId="0" xfId="0" applyFont="1" applyFill="1"/>
    <xf numFmtId="0" fontId="125" fillId="28" borderId="20" xfId="0" applyFont="1" applyFill="1" applyBorder="1"/>
    <xf numFmtId="49" fontId="117" fillId="28" borderId="21" xfId="0" applyNumberFormat="1" applyFont="1" applyFill="1" applyBorder="1"/>
    <xf numFmtId="0" fontId="125" fillId="28" borderId="16" xfId="0" applyFont="1" applyFill="1" applyBorder="1"/>
    <xf numFmtId="0" fontId="117" fillId="0" borderId="0" xfId="0" applyFont="1" applyAlignment="1">
      <alignment vertical="center"/>
    </xf>
    <xf numFmtId="49" fontId="142" fillId="28" borderId="0" xfId="0" applyNumberFormat="1" applyFont="1" applyFill="1" applyAlignment="1">
      <alignment vertical="center"/>
    </xf>
    <xf numFmtId="0" fontId="143" fillId="0" borderId="0" xfId="0" applyFont="1"/>
    <xf numFmtId="49" fontId="125" fillId="28" borderId="0" xfId="0" applyNumberFormat="1" applyFont="1" applyFill="1" applyAlignment="1">
      <alignment horizontal="center"/>
    </xf>
    <xf numFmtId="49" fontId="125" fillId="28" borderId="0" xfId="0" applyNumberFormat="1" applyFont="1" applyFill="1" applyAlignment="1">
      <alignment horizontal="left" vertical="center"/>
    </xf>
    <xf numFmtId="0" fontId="125" fillId="28" borderId="0" xfId="0" applyFont="1" applyFill="1" applyAlignment="1">
      <alignment horizontal="center" vertical="center"/>
    </xf>
    <xf numFmtId="0" fontId="118" fillId="33" borderId="13" xfId="0" applyFont="1" applyFill="1" applyBorder="1" applyAlignment="1">
      <alignment horizontal="center" vertical="center"/>
    </xf>
    <xf numFmtId="0" fontId="118" fillId="33" borderId="17" xfId="0" applyFont="1" applyFill="1" applyBorder="1" applyAlignment="1">
      <alignment horizontal="center" vertical="center" wrapText="1"/>
    </xf>
    <xf numFmtId="0" fontId="118" fillId="33" borderId="10" xfId="152" applyFont="1" applyFill="1" applyBorder="1" applyAlignment="1" applyProtection="1">
      <alignment horizontal="center" vertical="center"/>
    </xf>
    <xf numFmtId="0" fontId="118" fillId="28" borderId="13" xfId="0" applyFont="1" applyFill="1" applyBorder="1" applyAlignment="1">
      <alignment horizontal="left"/>
    </xf>
    <xf numFmtId="0" fontId="118" fillId="0" borderId="17" xfId="0" applyFont="1" applyBorder="1" applyAlignment="1">
      <alignment horizontal="center" vertical="center"/>
    </xf>
    <xf numFmtId="0" fontId="118" fillId="0" borderId="17" xfId="0" applyFont="1" applyBorder="1" applyAlignment="1">
      <alignment horizontal="center" vertical="center" wrapText="1"/>
    </xf>
    <xf numFmtId="0" fontId="118" fillId="33" borderId="17" xfId="152" applyFont="1" applyFill="1" applyBorder="1" applyAlignment="1" applyProtection="1">
      <alignment horizontal="center" vertical="center"/>
    </xf>
    <xf numFmtId="0" fontId="118" fillId="0" borderId="17" xfId="164" applyFont="1" applyBorder="1" applyAlignment="1">
      <alignment horizontal="center" vertical="center" wrapText="1"/>
    </xf>
    <xf numFmtId="0" fontId="0" fillId="0" borderId="17" xfId="0" applyBorder="1" applyAlignment="1">
      <alignment vertical="top" wrapText="1"/>
    </xf>
    <xf numFmtId="166" fontId="118" fillId="33" borderId="17" xfId="0" applyNumberFormat="1" applyFont="1" applyFill="1" applyBorder="1" applyAlignment="1">
      <alignment horizontal="center" vertical="center" wrapText="1"/>
    </xf>
    <xf numFmtId="0" fontId="118" fillId="33" borderId="13" xfId="0" applyFont="1" applyFill="1" applyBorder="1" applyAlignment="1">
      <alignment horizontal="left"/>
    </xf>
    <xf numFmtId="0" fontId="118" fillId="33" borderId="17" xfId="0" applyFont="1" applyFill="1" applyBorder="1" applyAlignment="1">
      <alignment horizontal="center" vertical="center"/>
    </xf>
    <xf numFmtId="0" fontId="118" fillId="33" borderId="17" xfId="164" applyFont="1" applyFill="1" applyBorder="1" applyAlignment="1">
      <alignment horizontal="center" vertical="center"/>
    </xf>
    <xf numFmtId="0" fontId="118" fillId="33" borderId="17" xfId="164" applyFont="1" applyFill="1" applyBorder="1" applyAlignment="1">
      <alignment horizontal="center" vertical="center" wrapText="1"/>
    </xf>
    <xf numFmtId="0" fontId="117" fillId="33" borderId="17" xfId="0" applyFont="1" applyFill="1" applyBorder="1" applyAlignment="1">
      <alignment horizontal="center" vertical="top" wrapText="1"/>
    </xf>
    <xf numFmtId="0" fontId="125" fillId="33" borderId="0" xfId="0" applyFont="1" applyFill="1"/>
    <xf numFmtId="0" fontId="142" fillId="33" borderId="0" xfId="0" applyFont="1" applyFill="1" applyAlignment="1">
      <alignment horizontal="center" vertical="center"/>
    </xf>
    <xf numFmtId="0" fontId="122" fillId="33" borderId="0" xfId="0" applyFont="1" applyFill="1" applyAlignment="1">
      <alignment horizontal="center" vertical="center"/>
    </xf>
    <xf numFmtId="0" fontId="122" fillId="33" borderId="0" xfId="0" applyFont="1" applyFill="1" applyAlignment="1">
      <alignment horizontal="left" vertical="center"/>
    </xf>
    <xf numFmtId="0" fontId="123" fillId="33" borderId="10" xfId="0" applyFont="1" applyFill="1" applyBorder="1" applyAlignment="1">
      <alignment horizontal="left"/>
    </xf>
    <xf numFmtId="0" fontId="116" fillId="0" borderId="16" xfId="0" applyFont="1" applyBorder="1" applyAlignment="1">
      <alignment vertical="center"/>
    </xf>
    <xf numFmtId="49" fontId="126" fillId="28" borderId="0" xfId="0" applyNumberFormat="1" applyFont="1" applyFill="1" applyAlignment="1">
      <alignment horizontal="left" vertical="center"/>
    </xf>
    <xf numFmtId="0" fontId="0" fillId="32" borderId="19" xfId="0" applyFill="1" applyBorder="1" applyAlignment="1">
      <alignment horizontal="center" vertical="center" wrapText="1"/>
    </xf>
    <xf numFmtId="0" fontId="118" fillId="28" borderId="0" xfId="169" applyNumberFormat="1" applyFont="1" applyFill="1" applyAlignment="1">
      <alignment horizontal="left" vertical="center" wrapText="1"/>
    </xf>
    <xf numFmtId="14" fontId="118" fillId="28" borderId="0" xfId="241" applyNumberFormat="1" applyFont="1" applyFill="1" applyAlignment="1">
      <alignment horizontal="left" vertical="center" wrapText="1"/>
    </xf>
    <xf numFmtId="166" fontId="118" fillId="0" borderId="0" xfId="164" applyNumberFormat="1" applyFont="1" applyAlignment="1">
      <alignment horizontal="center" vertical="center"/>
    </xf>
    <xf numFmtId="0" fontId="0" fillId="0" borderId="15" xfId="0" applyBorder="1" applyAlignment="1">
      <alignment vertical="center"/>
    </xf>
    <xf numFmtId="0" fontId="118" fillId="33" borderId="26" xfId="0" applyFont="1" applyFill="1" applyBorder="1"/>
    <xf numFmtId="0" fontId="118" fillId="33" borderId="22" xfId="0" applyFont="1" applyFill="1" applyBorder="1" applyAlignment="1">
      <alignment horizontal="center" vertical="center" wrapText="1"/>
    </xf>
    <xf numFmtId="0" fontId="118" fillId="33" borderId="22" xfId="0" applyFont="1" applyFill="1" applyBorder="1" applyAlignment="1">
      <alignment horizontal="center" vertical="center"/>
    </xf>
    <xf numFmtId="166" fontId="118" fillId="33" borderId="22" xfId="0" applyNumberFormat="1" applyFont="1" applyFill="1" applyBorder="1" applyAlignment="1">
      <alignment horizontal="center" vertical="center" wrapText="1"/>
    </xf>
    <xf numFmtId="0" fontId="118" fillId="33" borderId="22" xfId="0" applyFont="1" applyFill="1" applyBorder="1" applyAlignment="1">
      <alignment horizontal="center" vertical="distributed" wrapText="1"/>
    </xf>
    <xf numFmtId="0" fontId="0" fillId="0" borderId="12" xfId="0" applyBorder="1"/>
    <xf numFmtId="0" fontId="116" fillId="0" borderId="15" xfId="0" applyFont="1" applyBorder="1" applyAlignment="1">
      <alignment horizontal="center"/>
    </xf>
    <xf numFmtId="0" fontId="0" fillId="0" borderId="15" xfId="0" applyBorder="1"/>
    <xf numFmtId="0" fontId="0" fillId="0" borderId="15" xfId="0" applyBorder="1" applyAlignment="1">
      <alignment horizontal="center" vertical="center"/>
    </xf>
    <xf numFmtId="0" fontId="0" fillId="0" borderId="12" xfId="0" applyBorder="1" applyAlignment="1">
      <alignment vertical="center"/>
    </xf>
    <xf numFmtId="49" fontId="130" fillId="0" borderId="10" xfId="0" applyNumberFormat="1" applyFont="1" applyBorder="1" applyAlignment="1">
      <alignment horizontal="center" vertical="center"/>
    </xf>
    <xf numFmtId="0" fontId="118" fillId="0" borderId="30" xfId="0" applyFont="1" applyBorder="1" applyAlignment="1">
      <alignment horizontal="center" vertical="center"/>
    </xf>
    <xf numFmtId="0" fontId="118" fillId="33" borderId="30" xfId="0" applyFont="1" applyFill="1" applyBorder="1" applyAlignment="1">
      <alignment horizontal="center" vertical="center"/>
    </xf>
    <xf numFmtId="0" fontId="118" fillId="28" borderId="30" xfId="169" applyNumberFormat="1" applyFont="1" applyFill="1" applyBorder="1" applyAlignment="1">
      <alignment horizontal="left" vertical="center" wrapText="1"/>
    </xf>
    <xf numFmtId="0" fontId="121" fillId="0" borderId="30" xfId="0" applyFont="1" applyBorder="1" applyAlignment="1">
      <alignment horizontal="center" vertical="center" wrapText="1"/>
    </xf>
    <xf numFmtId="0" fontId="118" fillId="0" borderId="30" xfId="0" applyFont="1" applyBorder="1" applyAlignment="1">
      <alignment horizontal="center" vertical="center" wrapText="1"/>
    </xf>
    <xf numFmtId="0" fontId="118" fillId="28" borderId="10" xfId="169" applyNumberFormat="1" applyFont="1" applyFill="1" applyBorder="1" applyAlignment="1">
      <alignment horizontal="left" wrapText="1"/>
    </xf>
    <xf numFmtId="166" fontId="118" fillId="28" borderId="10" xfId="169" applyNumberFormat="1" applyFont="1" applyFill="1" applyBorder="1" applyAlignment="1">
      <alignment horizontal="center" vertical="center" wrapText="1"/>
    </xf>
    <xf numFmtId="0" fontId="118" fillId="0" borderId="31" xfId="0" applyFont="1" applyBorder="1" applyAlignment="1">
      <alignment horizontal="center" vertical="center"/>
    </xf>
    <xf numFmtId="0" fontId="110" fillId="33" borderId="10" xfId="164" applyFont="1" applyFill="1" applyBorder="1" applyAlignment="1">
      <alignment vertical="center" wrapText="1"/>
    </xf>
    <xf numFmtId="0" fontId="116" fillId="0" borderId="11" xfId="0" applyFont="1" applyBorder="1" applyAlignment="1">
      <alignment horizontal="center"/>
    </xf>
    <xf numFmtId="0" fontId="0" fillId="0" borderId="15" xfId="0" applyBorder="1" applyAlignment="1">
      <alignment horizontal="center"/>
    </xf>
    <xf numFmtId="0" fontId="0" fillId="32" borderId="25" xfId="0" applyFill="1" applyBorder="1" applyAlignment="1">
      <alignment horizontal="center" vertical="center" wrapText="1"/>
    </xf>
    <xf numFmtId="0" fontId="118" fillId="28" borderId="31" xfId="169" applyNumberFormat="1" applyFont="1" applyFill="1" applyBorder="1" applyAlignment="1">
      <alignment horizontal="center" vertical="center" wrapText="1"/>
    </xf>
    <xf numFmtId="0" fontId="118" fillId="28" borderId="31" xfId="169" applyNumberFormat="1" applyFont="1" applyFill="1" applyBorder="1" applyAlignment="1">
      <alignment horizontal="left" vertical="center" wrapText="1"/>
    </xf>
    <xf numFmtId="0" fontId="118" fillId="33" borderId="31" xfId="164" applyFont="1" applyFill="1" applyBorder="1" applyAlignment="1">
      <alignment horizontal="center" vertical="center"/>
    </xf>
    <xf numFmtId="14" fontId="118" fillId="33" borderId="31" xfId="241" applyNumberFormat="1" applyFont="1" applyFill="1" applyBorder="1" applyAlignment="1">
      <alignment horizontal="center" vertical="center" wrapText="1"/>
    </xf>
    <xf numFmtId="0" fontId="116" fillId="0" borderId="29" xfId="0" applyFont="1" applyBorder="1" applyAlignment="1">
      <alignment horizontal="center" vertical="top"/>
    </xf>
    <xf numFmtId="0" fontId="118" fillId="28" borderId="31" xfId="171" applyFont="1" applyFill="1" applyBorder="1" applyAlignment="1">
      <alignment horizontal="center" vertical="center" wrapText="1"/>
    </xf>
    <xf numFmtId="0" fontId="118" fillId="0" borderId="31" xfId="0" applyFont="1" applyBorder="1" applyAlignment="1">
      <alignment horizontal="center" vertical="center" wrapText="1"/>
    </xf>
    <xf numFmtId="0" fontId="118" fillId="33" borderId="31" xfId="171" applyFont="1" applyFill="1" applyBorder="1" applyAlignment="1">
      <alignment horizontal="center" vertical="center" wrapText="1"/>
    </xf>
    <xf numFmtId="0" fontId="118" fillId="0" borderId="15" xfId="0" applyFont="1" applyBorder="1" applyAlignment="1">
      <alignment horizontal="left" vertical="center" wrapText="1"/>
    </xf>
    <xf numFmtId="0" fontId="118" fillId="33" borderId="31" xfId="171" applyFont="1" applyFill="1" applyBorder="1" applyAlignment="1">
      <alignment horizontal="center" vertical="center"/>
    </xf>
    <xf numFmtId="0" fontId="118" fillId="33" borderId="33" xfId="171" applyFont="1" applyFill="1" applyBorder="1" applyAlignment="1">
      <alignment horizontal="center" vertical="center" wrapText="1"/>
    </xf>
    <xf numFmtId="0" fontId="118" fillId="28" borderId="33" xfId="171" applyFont="1" applyFill="1" applyBorder="1" applyAlignment="1">
      <alignment horizontal="center" vertical="center"/>
    </xf>
    <xf numFmtId="0" fontId="134" fillId="33" borderId="33" xfId="0" applyFont="1" applyFill="1" applyBorder="1" applyAlignment="1">
      <alignment horizontal="center" vertical="center" wrapText="1"/>
    </xf>
    <xf numFmtId="0" fontId="118" fillId="33" borderId="33" xfId="171" applyFont="1" applyFill="1" applyBorder="1" applyAlignment="1">
      <alignment horizontal="center" vertical="center"/>
    </xf>
    <xf numFmtId="0" fontId="118" fillId="28" borderId="33" xfId="171" applyFont="1" applyFill="1" applyBorder="1" applyAlignment="1">
      <alignment horizontal="center" vertical="center" wrapText="1"/>
    </xf>
    <xf numFmtId="0" fontId="118" fillId="0" borderId="29" xfId="0" applyFont="1" applyBorder="1" applyAlignment="1">
      <alignment vertical="center" wrapText="1"/>
    </xf>
    <xf numFmtId="0" fontId="118" fillId="28" borderId="34" xfId="169" applyNumberFormat="1" applyFont="1" applyFill="1" applyBorder="1" applyAlignment="1">
      <alignment horizontal="left" vertical="center" wrapText="1"/>
    </xf>
    <xf numFmtId="0" fontId="118" fillId="0" borderId="36" xfId="0" applyFont="1" applyBorder="1" applyAlignment="1">
      <alignment horizontal="center" vertical="center"/>
    </xf>
    <xf numFmtId="0" fontId="118" fillId="0" borderId="36" xfId="0" applyFont="1" applyBorder="1" applyAlignment="1">
      <alignment horizontal="center" vertical="center" wrapText="1"/>
    </xf>
    <xf numFmtId="49" fontId="117" fillId="0" borderId="36" xfId="0" applyNumberFormat="1" applyFont="1" applyBorder="1" applyAlignment="1">
      <alignment horizontal="center" vertical="center"/>
    </xf>
    <xf numFmtId="0" fontId="118" fillId="0" borderId="36" xfId="0" applyFont="1" applyBorder="1" applyAlignment="1">
      <alignment horizontal="left" vertical="center" wrapText="1"/>
    </xf>
    <xf numFmtId="166" fontId="118" fillId="0" borderId="36" xfId="0" applyNumberFormat="1" applyFont="1" applyBorder="1" applyAlignment="1">
      <alignment horizontal="center" vertical="center"/>
    </xf>
    <xf numFmtId="0" fontId="118" fillId="28" borderId="12" xfId="169" applyNumberFormat="1" applyFont="1" applyFill="1" applyBorder="1" applyAlignment="1">
      <alignment horizontal="left" vertical="center" wrapText="1"/>
    </xf>
    <xf numFmtId="0" fontId="0" fillId="32" borderId="13" xfId="0" applyFill="1" applyBorder="1" applyAlignment="1">
      <alignment horizontal="center"/>
    </xf>
    <xf numFmtId="0" fontId="118" fillId="33" borderId="12" xfId="169" applyNumberFormat="1" applyFont="1" applyFill="1" applyBorder="1" applyAlignment="1">
      <alignment horizontal="left" vertical="center" wrapText="1"/>
    </xf>
    <xf numFmtId="0" fontId="118" fillId="28" borderId="17" xfId="169" applyNumberFormat="1" applyFont="1" applyFill="1" applyBorder="1" applyAlignment="1">
      <alignment horizontal="center" vertical="center" wrapText="1"/>
    </xf>
    <xf numFmtId="49" fontId="116" fillId="33" borderId="10" xfId="0" applyNumberFormat="1" applyFont="1" applyFill="1" applyBorder="1" applyAlignment="1">
      <alignment horizontal="center" vertical="center"/>
    </xf>
    <xf numFmtId="49" fontId="116" fillId="33" borderId="12" xfId="0" applyNumberFormat="1" applyFont="1" applyFill="1" applyBorder="1" applyAlignment="1">
      <alignment horizontal="center" vertical="center"/>
    </xf>
    <xf numFmtId="0" fontId="97" fillId="33" borderId="0" xfId="164" applyFont="1" applyFill="1"/>
    <xf numFmtId="0" fontId="97" fillId="0" borderId="0" xfId="164" applyFont="1"/>
    <xf numFmtId="166" fontId="118" fillId="0" borderId="11" xfId="164" applyNumberFormat="1" applyFont="1" applyBorder="1" applyAlignment="1">
      <alignment horizontal="center" vertical="center"/>
    </xf>
    <xf numFmtId="0" fontId="118" fillId="33" borderId="0" xfId="152" applyFont="1" applyFill="1" applyBorder="1" applyAlignment="1" applyProtection="1">
      <alignment horizontal="center" vertical="center" wrapText="1"/>
    </xf>
    <xf numFmtId="0" fontId="115" fillId="33" borderId="0" xfId="164" applyFont="1" applyFill="1"/>
    <xf numFmtId="0" fontId="11" fillId="0" borderId="10" xfId="0" applyFont="1" applyBorder="1"/>
    <xf numFmtId="0" fontId="11" fillId="32" borderId="17" xfId="0" applyFont="1" applyFill="1" applyBorder="1" applyAlignment="1">
      <alignment horizontal="center"/>
    </xf>
    <xf numFmtId="0" fontId="11" fillId="32" borderId="18" xfId="0" applyFont="1" applyFill="1" applyBorder="1" applyAlignment="1">
      <alignment horizontal="center"/>
    </xf>
    <xf numFmtId="166" fontId="118" fillId="32" borderId="25" xfId="164" applyNumberFormat="1" applyFont="1" applyFill="1" applyBorder="1" applyAlignment="1">
      <alignment horizontal="center" vertical="center"/>
    </xf>
    <xf numFmtId="166" fontId="118" fillId="32" borderId="13" xfId="164" applyNumberFormat="1" applyFont="1" applyFill="1" applyBorder="1" applyAlignment="1">
      <alignment horizontal="center" vertical="center"/>
    </xf>
    <xf numFmtId="0" fontId="145" fillId="0" borderId="10" xfId="152" applyFont="1" applyBorder="1" applyAlignment="1" applyProtection="1"/>
    <xf numFmtId="0" fontId="11" fillId="32" borderId="18" xfId="0" applyFont="1" applyFill="1" applyBorder="1" applyAlignment="1">
      <alignment horizontal="left" vertical="top" wrapText="1"/>
    </xf>
    <xf numFmtId="0" fontId="145" fillId="0" borderId="12" xfId="152" applyFont="1" applyBorder="1" applyAlignment="1" applyProtection="1"/>
    <xf numFmtId="0" fontId="145" fillId="0" borderId="15" xfId="152" applyFont="1" applyBorder="1" applyAlignment="1" applyProtection="1"/>
    <xf numFmtId="0" fontId="146" fillId="0" borderId="15" xfId="152" applyFont="1" applyBorder="1" applyAlignment="1" applyProtection="1"/>
    <xf numFmtId="0" fontId="11" fillId="0" borderId="12" xfId="0" applyFont="1" applyBorder="1"/>
    <xf numFmtId="0" fontId="11" fillId="0" borderId="13" xfId="0" applyFont="1" applyBorder="1"/>
    <xf numFmtId="166" fontId="118" fillId="0" borderId="17" xfId="164" applyNumberFormat="1" applyFont="1" applyBorder="1" applyAlignment="1">
      <alignment horizontal="center" vertical="center"/>
    </xf>
    <xf numFmtId="0" fontId="11" fillId="0" borderId="15" xfId="0" applyFont="1" applyBorder="1" applyAlignment="1">
      <alignment horizontal="center"/>
    </xf>
    <xf numFmtId="0" fontId="11" fillId="0" borderId="15" xfId="0" applyFont="1" applyBorder="1"/>
    <xf numFmtId="0" fontId="11" fillId="0" borderId="11" xfId="0" applyFont="1" applyBorder="1"/>
    <xf numFmtId="0" fontId="147" fillId="28" borderId="21" xfId="164" applyFont="1" applyFill="1" applyBorder="1" applyAlignment="1">
      <alignment horizontal="center" vertical="center"/>
    </xf>
    <xf numFmtId="0" fontId="147" fillId="28" borderId="0" xfId="164" applyFont="1" applyFill="1" applyAlignment="1">
      <alignment horizontal="center" vertical="center"/>
    </xf>
    <xf numFmtId="166" fontId="118" fillId="0" borderId="12" xfId="164" applyNumberFormat="1" applyFont="1" applyBorder="1" applyAlignment="1">
      <alignment horizontal="center" vertical="center"/>
    </xf>
    <xf numFmtId="166" fontId="118" fillId="0" borderId="28" xfId="164" applyNumberFormat="1" applyFont="1" applyBorder="1" applyAlignment="1">
      <alignment horizontal="center" vertical="center"/>
    </xf>
    <xf numFmtId="166" fontId="118" fillId="0" borderId="37" xfId="164" applyNumberFormat="1" applyFont="1" applyBorder="1" applyAlignment="1">
      <alignment horizontal="center" vertical="center"/>
    </xf>
    <xf numFmtId="49" fontId="132" fillId="36" borderId="17" xfId="0" applyNumberFormat="1" applyFont="1" applyFill="1" applyBorder="1" applyAlignment="1">
      <alignment vertical="center"/>
    </xf>
    <xf numFmtId="166" fontId="118" fillId="32" borderId="17" xfId="164" applyNumberFormat="1" applyFont="1" applyFill="1" applyBorder="1" applyAlignment="1">
      <alignment horizontal="center" vertical="center"/>
    </xf>
    <xf numFmtId="0" fontId="118" fillId="0" borderId="37" xfId="0" applyFont="1" applyBorder="1" applyAlignment="1">
      <alignment horizontal="center" vertical="center"/>
    </xf>
    <xf numFmtId="0" fontId="118" fillId="28" borderId="37" xfId="171" applyFont="1" applyFill="1" applyBorder="1" applyAlignment="1">
      <alignment horizontal="center" vertical="center" wrapText="1"/>
    </xf>
    <xf numFmtId="0" fontId="118" fillId="0" borderId="37" xfId="0" applyFont="1" applyBorder="1" applyAlignment="1">
      <alignment horizontal="center" vertical="center" wrapText="1"/>
    </xf>
    <xf numFmtId="0" fontId="118" fillId="33" borderId="37" xfId="0" applyFont="1" applyFill="1" applyBorder="1" applyAlignment="1">
      <alignment horizontal="center" vertical="center" wrapText="1"/>
    </xf>
    <xf numFmtId="0" fontId="118" fillId="33" borderId="37" xfId="0" applyFont="1" applyFill="1" applyBorder="1" applyAlignment="1">
      <alignment horizontal="center" vertical="center"/>
    </xf>
    <xf numFmtId="0" fontId="120" fillId="33" borderId="37" xfId="0" applyFont="1" applyFill="1" applyBorder="1" applyAlignment="1">
      <alignment horizontal="center" vertical="center"/>
    </xf>
    <xf numFmtId="0" fontId="0" fillId="33" borderId="37" xfId="0" applyFill="1" applyBorder="1"/>
    <xf numFmtId="0" fontId="148" fillId="0" borderId="37" xfId="306" applyFont="1" applyBorder="1" applyAlignment="1">
      <alignment wrapText="1"/>
    </xf>
    <xf numFmtId="0" fontId="118" fillId="0" borderId="38" xfId="0" applyFont="1" applyBorder="1" applyAlignment="1">
      <alignment horizontal="center" vertical="center" wrapText="1"/>
    </xf>
    <xf numFmtId="0" fontId="118" fillId="0" borderId="38" xfId="0" applyFont="1" applyBorder="1" applyAlignment="1">
      <alignment horizontal="center" vertical="center"/>
    </xf>
    <xf numFmtId="0" fontId="118" fillId="28" borderId="38" xfId="171" applyFont="1" applyFill="1" applyBorder="1" applyAlignment="1">
      <alignment horizontal="center" vertical="center" wrapText="1"/>
    </xf>
    <xf numFmtId="166" fontId="118" fillId="0" borderId="38" xfId="164" applyNumberFormat="1" applyFont="1" applyBorder="1" applyAlignment="1">
      <alignment horizontal="center" vertical="center"/>
    </xf>
    <xf numFmtId="0" fontId="118" fillId="33" borderId="38" xfId="0" applyFont="1" applyFill="1" applyBorder="1" applyAlignment="1">
      <alignment horizontal="center" vertical="center"/>
    </xf>
    <xf numFmtId="14" fontId="118" fillId="33" borderId="38" xfId="241" applyNumberFormat="1" applyFont="1" applyFill="1" applyBorder="1" applyAlignment="1">
      <alignment horizontal="center" vertical="center" wrapText="1"/>
    </xf>
    <xf numFmtId="0" fontId="0" fillId="33" borderId="38" xfId="0" applyFill="1" applyBorder="1"/>
    <xf numFmtId="0" fontId="118" fillId="28" borderId="38" xfId="169" applyNumberFormat="1" applyFont="1" applyFill="1" applyBorder="1" applyAlignment="1">
      <alignment horizontal="center" vertical="center" wrapText="1"/>
    </xf>
    <xf numFmtId="0" fontId="148" fillId="0" borderId="38" xfId="306" applyFont="1" applyBorder="1" applyAlignment="1">
      <alignment wrapText="1"/>
    </xf>
    <xf numFmtId="0" fontId="118" fillId="28" borderId="38" xfId="169" applyNumberFormat="1" applyFont="1" applyFill="1" applyBorder="1" applyAlignment="1">
      <alignment horizontal="left" vertical="center" wrapText="1"/>
    </xf>
    <xf numFmtId="49" fontId="117" fillId="0" borderId="38" xfId="0" applyNumberFormat="1" applyFont="1" applyBorder="1" applyAlignment="1">
      <alignment horizontal="center" vertical="center"/>
    </xf>
    <xf numFmtId="49" fontId="117" fillId="0" borderId="42" xfId="0" applyNumberFormat="1" applyFont="1" applyBorder="1" applyAlignment="1">
      <alignment horizontal="center" vertical="center"/>
    </xf>
    <xf numFmtId="0" fontId="118" fillId="0" borderId="42" xfId="0" applyFont="1" applyBorder="1" applyAlignment="1">
      <alignment horizontal="center" vertical="center" wrapText="1"/>
    </xf>
    <xf numFmtId="0" fontId="118" fillId="28" borderId="42" xfId="169" applyNumberFormat="1" applyFont="1" applyFill="1" applyBorder="1" applyAlignment="1">
      <alignment horizontal="left" vertical="center" wrapText="1"/>
    </xf>
    <xf numFmtId="0" fontId="118" fillId="0" borderId="42" xfId="0" applyFont="1" applyBorder="1" applyAlignment="1">
      <alignment horizontal="left" vertical="center" wrapText="1"/>
    </xf>
    <xf numFmtId="0" fontId="118" fillId="28" borderId="43" xfId="171" applyFont="1" applyFill="1" applyBorder="1" applyAlignment="1">
      <alignment horizontal="center" vertical="center" wrapText="1"/>
    </xf>
    <xf numFmtId="0" fontId="116" fillId="0" borderId="23" xfId="0" applyFont="1" applyBorder="1" applyAlignment="1">
      <alignment horizontal="center"/>
    </xf>
    <xf numFmtId="0" fontId="118" fillId="33" borderId="43" xfId="164" applyFont="1" applyFill="1" applyBorder="1" applyAlignment="1">
      <alignment horizontal="center" vertical="center"/>
    </xf>
    <xf numFmtId="49" fontId="117" fillId="0" borderId="46" xfId="0" applyNumberFormat="1" applyFont="1" applyBorder="1" applyAlignment="1">
      <alignment horizontal="center" vertical="center"/>
    </xf>
    <xf numFmtId="0" fontId="118" fillId="0" borderId="46" xfId="0" applyFont="1" applyBorder="1" applyAlignment="1">
      <alignment horizontal="center" vertical="center"/>
    </xf>
    <xf numFmtId="0" fontId="118" fillId="28" borderId="46" xfId="169" applyNumberFormat="1" applyFont="1" applyFill="1" applyBorder="1" applyAlignment="1">
      <alignment horizontal="left" vertical="center" wrapText="1"/>
    </xf>
    <xf numFmtId="0" fontId="118" fillId="28" borderId="46" xfId="169" applyNumberFormat="1" applyFont="1" applyFill="1" applyBorder="1" applyAlignment="1">
      <alignment horizontal="center" vertical="center" wrapText="1"/>
    </xf>
    <xf numFmtId="0" fontId="118" fillId="28" borderId="46" xfId="169" applyNumberFormat="1" applyFont="1" applyFill="1" applyBorder="1" applyAlignment="1">
      <alignment horizontal="left" vertical="top" wrapText="1"/>
    </xf>
    <xf numFmtId="0" fontId="118" fillId="0" borderId="47" xfId="0" applyFont="1" applyBorder="1" applyAlignment="1">
      <alignment horizontal="center" vertical="center"/>
    </xf>
    <xf numFmtId="0" fontId="11" fillId="0" borderId="47" xfId="0" applyFont="1" applyBorder="1"/>
    <xf numFmtId="0" fontId="118" fillId="28" borderId="47" xfId="169" applyNumberFormat="1" applyFont="1" applyFill="1" applyBorder="1" applyAlignment="1">
      <alignment horizontal="center" vertical="center" wrapText="1"/>
    </xf>
    <xf numFmtId="0" fontId="118" fillId="28" borderId="47" xfId="169" applyNumberFormat="1" applyFont="1" applyFill="1" applyBorder="1" applyAlignment="1">
      <alignment horizontal="left" vertical="center" wrapText="1"/>
    </xf>
    <xf numFmtId="0" fontId="118" fillId="28" borderId="47" xfId="171" applyFont="1" applyFill="1" applyBorder="1" applyAlignment="1">
      <alignment horizontal="center" vertical="center" wrapText="1"/>
    </xf>
    <xf numFmtId="0" fontId="116" fillId="0" borderId="29" xfId="0" applyFont="1" applyBorder="1" applyAlignment="1">
      <alignment horizontal="center" vertical="center"/>
    </xf>
    <xf numFmtId="0" fontId="121" fillId="0" borderId="47" xfId="0" applyFont="1" applyBorder="1" applyAlignment="1">
      <alignment horizontal="center" vertical="center" wrapText="1"/>
    </xf>
    <xf numFmtId="166" fontId="120" fillId="0" borderId="47" xfId="164" applyNumberFormat="1" applyFont="1" applyBorder="1" applyAlignment="1">
      <alignment horizontal="center" vertical="center"/>
    </xf>
    <xf numFmtId="0" fontId="121" fillId="0" borderId="41" xfId="0" applyFont="1" applyBorder="1" applyAlignment="1">
      <alignment horizontal="center" vertical="center" wrapText="1"/>
    </xf>
    <xf numFmtId="0" fontId="117" fillId="28" borderId="47" xfId="164" applyFont="1" applyFill="1" applyBorder="1" applyAlignment="1">
      <alignment horizontal="center" vertical="center"/>
    </xf>
    <xf numFmtId="0" fontId="118" fillId="28" borderId="48" xfId="169" applyNumberFormat="1" applyFont="1" applyFill="1" applyBorder="1" applyAlignment="1">
      <alignment vertical="top" wrapText="1"/>
    </xf>
    <xf numFmtId="0" fontId="118" fillId="28" borderId="47" xfId="169" applyNumberFormat="1" applyFont="1" applyFill="1" applyBorder="1" applyAlignment="1">
      <alignment horizontal="left" vertical="top" wrapText="1"/>
    </xf>
    <xf numFmtId="0" fontId="0" fillId="0" borderId="47" xfId="0" applyBorder="1"/>
    <xf numFmtId="0" fontId="118" fillId="0" borderId="50" xfId="0" applyFont="1" applyBorder="1" applyAlignment="1">
      <alignment horizontal="center" vertical="center"/>
    </xf>
    <xf numFmtId="0" fontId="121" fillId="0" borderId="50" xfId="0" applyFont="1" applyBorder="1" applyAlignment="1">
      <alignment horizontal="center" vertical="center" wrapText="1"/>
    </xf>
    <xf numFmtId="0" fontId="118" fillId="28" borderId="50" xfId="171" applyFont="1" applyFill="1" applyBorder="1" applyAlignment="1">
      <alignment horizontal="center" vertical="center" wrapText="1"/>
    </xf>
    <xf numFmtId="0" fontId="118" fillId="0" borderId="41" xfId="0" applyFont="1" applyBorder="1" applyAlignment="1">
      <alignment horizontal="center" vertical="center" wrapText="1"/>
    </xf>
    <xf numFmtId="0" fontId="118" fillId="0" borderId="53" xfId="0" applyFont="1" applyBorder="1" applyAlignment="1">
      <alignment horizontal="center" vertical="center"/>
    </xf>
    <xf numFmtId="0" fontId="118" fillId="28" borderId="53" xfId="171" applyFont="1" applyFill="1" applyBorder="1" applyAlignment="1">
      <alignment horizontal="center" vertical="center" wrapText="1"/>
    </xf>
    <xf numFmtId="0" fontId="117" fillId="0" borderId="41" xfId="0" applyFont="1" applyBorder="1" applyAlignment="1">
      <alignment horizontal="center" vertical="center" wrapText="1"/>
    </xf>
    <xf numFmtId="0" fontId="118" fillId="28" borderId="53" xfId="169" applyNumberFormat="1" applyFont="1" applyFill="1" applyBorder="1" applyAlignment="1">
      <alignment horizontal="left" vertical="center" wrapText="1"/>
    </xf>
    <xf numFmtId="14" fontId="118" fillId="28" borderId="19" xfId="241" applyNumberFormat="1" applyFont="1" applyFill="1" applyBorder="1" applyAlignment="1">
      <alignment horizontal="left" vertical="top" wrapText="1"/>
    </xf>
    <xf numFmtId="0" fontId="118" fillId="33" borderId="54" xfId="169" applyNumberFormat="1" applyFont="1" applyFill="1" applyBorder="1" applyAlignment="1">
      <alignment horizontal="left" wrapText="1"/>
    </xf>
    <xf numFmtId="0" fontId="118" fillId="33" borderId="54" xfId="0" applyFont="1" applyFill="1" applyBorder="1" applyAlignment="1">
      <alignment horizontal="center" vertical="center" wrapText="1"/>
    </xf>
    <xf numFmtId="0" fontId="120" fillId="33" borderId="54" xfId="0" applyFont="1" applyFill="1" applyBorder="1" applyAlignment="1">
      <alignment horizontal="center" vertical="center"/>
    </xf>
    <xf numFmtId="0" fontId="118" fillId="28" borderId="54" xfId="171" applyFont="1" applyFill="1" applyBorder="1" applyAlignment="1">
      <alignment horizontal="center" vertical="center" wrapText="1"/>
    </xf>
    <xf numFmtId="0" fontId="118" fillId="32" borderId="39" xfId="171" applyFont="1" applyFill="1" applyBorder="1" applyAlignment="1">
      <alignment vertical="center" wrapText="1"/>
    </xf>
    <xf numFmtId="0" fontId="0" fillId="32" borderId="40" xfId="0" applyFill="1" applyBorder="1" applyAlignment="1">
      <alignment vertical="center"/>
    </xf>
    <xf numFmtId="0" fontId="0" fillId="32" borderId="41" xfId="0" applyFill="1" applyBorder="1" applyAlignment="1">
      <alignment vertical="center"/>
    </xf>
    <xf numFmtId="0" fontId="116" fillId="0" borderId="54" xfId="0" applyFont="1" applyBorder="1" applyAlignment="1">
      <alignment horizontal="center" vertical="center"/>
    </xf>
    <xf numFmtId="0" fontId="114" fillId="0" borderId="54" xfId="0" applyFont="1" applyBorder="1" applyAlignment="1">
      <alignment horizontal="center" vertical="center"/>
    </xf>
    <xf numFmtId="0" fontId="118" fillId="28" borderId="54" xfId="169" applyNumberFormat="1" applyFont="1" applyFill="1" applyBorder="1" applyAlignment="1">
      <alignment horizontal="left" vertical="center" wrapText="1"/>
    </xf>
    <xf numFmtId="0" fontId="118" fillId="28" borderId="56" xfId="171" applyFont="1" applyFill="1" applyBorder="1" applyAlignment="1">
      <alignment horizontal="center" vertical="center" wrapText="1"/>
    </xf>
    <xf numFmtId="0" fontId="0" fillId="0" borderId="56" xfId="0" applyBorder="1"/>
    <xf numFmtId="0" fontId="118" fillId="33" borderId="56" xfId="171" applyFont="1" applyFill="1" applyBorder="1" applyAlignment="1">
      <alignment horizontal="center" vertical="center" wrapText="1"/>
    </xf>
    <xf numFmtId="0" fontId="118" fillId="33" borderId="56" xfId="171" applyFont="1" applyFill="1" applyBorder="1" applyAlignment="1">
      <alignment horizontal="center" vertical="center"/>
    </xf>
    <xf numFmtId="0" fontId="11" fillId="0" borderId="57" xfId="0" applyFont="1" applyBorder="1"/>
    <xf numFmtId="0" fontId="118" fillId="33" borderId="57" xfId="169" applyNumberFormat="1" applyFont="1" applyFill="1" applyBorder="1" applyAlignment="1">
      <alignment horizontal="center" vertical="center" wrapText="1"/>
    </xf>
    <xf numFmtId="0" fontId="117" fillId="28" borderId="39" xfId="169" applyNumberFormat="1" applyFont="1" applyFill="1" applyBorder="1" applyAlignment="1">
      <alignment horizontal="left" vertical="top" wrapText="1"/>
    </xf>
    <xf numFmtId="0" fontId="118" fillId="28" borderId="58" xfId="169" applyNumberFormat="1" applyFont="1" applyFill="1" applyBorder="1" applyAlignment="1">
      <alignment horizontal="left" vertical="center" wrapText="1"/>
    </xf>
    <xf numFmtId="0" fontId="118" fillId="28" borderId="58" xfId="169" applyNumberFormat="1" applyFont="1" applyFill="1" applyBorder="1" applyAlignment="1">
      <alignment horizontal="center" vertical="center" wrapText="1"/>
    </xf>
    <xf numFmtId="0" fontId="118" fillId="28" borderId="58" xfId="169" applyNumberFormat="1" applyFont="1" applyFill="1" applyBorder="1" applyAlignment="1">
      <alignment vertical="center" wrapText="1"/>
    </xf>
    <xf numFmtId="0" fontId="118" fillId="28" borderId="63" xfId="171" applyFont="1" applyFill="1" applyBorder="1" applyAlignment="1">
      <alignment horizontal="center" vertical="center" wrapText="1"/>
    </xf>
    <xf numFmtId="0" fontId="120" fillId="33" borderId="63" xfId="0" applyFont="1" applyFill="1" applyBorder="1" applyAlignment="1">
      <alignment horizontal="center" vertical="center"/>
    </xf>
    <xf numFmtId="0" fontId="118" fillId="33" borderId="67" xfId="0" applyFont="1" applyFill="1" applyBorder="1" applyAlignment="1">
      <alignment horizontal="center" vertical="center" wrapText="1"/>
    </xf>
    <xf numFmtId="0" fontId="117" fillId="28" borderId="25" xfId="169" applyNumberFormat="1" applyFont="1" applyFill="1" applyBorder="1" applyAlignment="1">
      <alignment horizontal="left" vertical="top" wrapText="1"/>
    </xf>
    <xf numFmtId="0" fontId="118" fillId="33" borderId="66" xfId="169" applyNumberFormat="1" applyFont="1" applyFill="1" applyBorder="1" applyAlignment="1">
      <alignment horizontal="center" vertical="center" wrapText="1"/>
    </xf>
    <xf numFmtId="49" fontId="117" fillId="0" borderId="68" xfId="0" applyNumberFormat="1" applyFont="1" applyBorder="1" applyAlignment="1">
      <alignment horizontal="center" vertical="center"/>
    </xf>
    <xf numFmtId="0" fontId="118" fillId="0" borderId="68" xfId="0" applyFont="1" applyBorder="1" applyAlignment="1">
      <alignment horizontal="center" vertical="center"/>
    </xf>
    <xf numFmtId="0" fontId="0" fillId="33" borderId="69" xfId="0" applyFill="1" applyBorder="1"/>
    <xf numFmtId="0" fontId="118" fillId="28" borderId="69" xfId="169" applyNumberFormat="1" applyFont="1" applyFill="1" applyBorder="1" applyAlignment="1">
      <alignment horizontal="center" vertical="center" wrapText="1"/>
    </xf>
    <xf numFmtId="0" fontId="118" fillId="33" borderId="69" xfId="0" applyFont="1" applyFill="1" applyBorder="1" applyAlignment="1">
      <alignment horizontal="center" vertical="center"/>
    </xf>
    <xf numFmtId="0" fontId="118" fillId="28" borderId="69" xfId="169" applyNumberFormat="1" applyFont="1" applyFill="1" applyBorder="1" applyAlignment="1">
      <alignment vertical="center" wrapText="1"/>
    </xf>
    <xf numFmtId="0" fontId="148" fillId="0" borderId="69" xfId="306" applyFont="1" applyBorder="1" applyAlignment="1">
      <alignment wrapText="1"/>
    </xf>
    <xf numFmtId="0" fontId="118" fillId="0" borderId="69" xfId="0" applyFont="1" applyBorder="1" applyAlignment="1">
      <alignment horizontal="center" vertical="center"/>
    </xf>
    <xf numFmtId="0" fontId="117" fillId="28" borderId="69" xfId="164" applyFont="1" applyFill="1" applyBorder="1" applyAlignment="1">
      <alignment horizontal="center" vertical="center"/>
    </xf>
    <xf numFmtId="0" fontId="148" fillId="0" borderId="69" xfId="0" applyFont="1" applyBorder="1" applyAlignment="1">
      <alignment horizontal="left" vertical="center"/>
    </xf>
    <xf numFmtId="0" fontId="118" fillId="28" borderId="71" xfId="171" applyFont="1" applyFill="1" applyBorder="1" applyAlignment="1">
      <alignment horizontal="center" vertical="center"/>
    </xf>
    <xf numFmtId="0" fontId="118" fillId="33" borderId="71" xfId="171" applyFont="1" applyFill="1" applyBorder="1" applyAlignment="1">
      <alignment horizontal="center" vertical="center"/>
    </xf>
    <xf numFmtId="0" fontId="11" fillId="0" borderId="72" xfId="0" applyFont="1" applyBorder="1"/>
    <xf numFmtId="0" fontId="118" fillId="28" borderId="72" xfId="169" applyNumberFormat="1" applyFont="1" applyFill="1" applyBorder="1" applyAlignment="1">
      <alignment horizontal="center" vertical="center" wrapText="1"/>
    </xf>
    <xf numFmtId="0" fontId="118" fillId="28" borderId="73" xfId="169" applyNumberFormat="1" applyFont="1" applyFill="1" applyBorder="1" applyAlignment="1">
      <alignment horizontal="center" vertical="center" wrapText="1"/>
    </xf>
    <xf numFmtId="14" fontId="118" fillId="33" borderId="73" xfId="241" applyNumberFormat="1" applyFont="1" applyFill="1" applyBorder="1" applyAlignment="1">
      <alignment horizontal="center" vertical="center" wrapText="1"/>
    </xf>
    <xf numFmtId="0" fontId="118" fillId="28" borderId="75" xfId="169" applyNumberFormat="1" applyFont="1" applyFill="1" applyBorder="1" applyAlignment="1">
      <alignment horizontal="center" vertical="center" wrapText="1"/>
    </xf>
    <xf numFmtId="0" fontId="118" fillId="28" borderId="74" xfId="169" applyNumberFormat="1" applyFont="1" applyFill="1" applyBorder="1" applyAlignment="1">
      <alignment horizontal="center" vertical="center" wrapText="1"/>
    </xf>
    <xf numFmtId="14" fontId="118" fillId="33" borderId="75" xfId="241" applyNumberFormat="1" applyFont="1" applyFill="1" applyBorder="1" applyAlignment="1">
      <alignment horizontal="center" vertical="center" wrapText="1"/>
    </xf>
    <xf numFmtId="0" fontId="11" fillId="0" borderId="75" xfId="0" applyFont="1" applyBorder="1"/>
    <xf numFmtId="0" fontId="117" fillId="32" borderId="19" xfId="169" applyNumberFormat="1" applyFont="1" applyFill="1" applyBorder="1" applyAlignment="1">
      <alignment horizontal="left" vertical="top" wrapText="1"/>
    </xf>
    <xf numFmtId="14" fontId="118" fillId="33" borderId="74" xfId="241" applyNumberFormat="1" applyFont="1" applyFill="1" applyBorder="1" applyAlignment="1">
      <alignment horizontal="center" vertical="center" wrapText="1"/>
    </xf>
    <xf numFmtId="166" fontId="118" fillId="0" borderId="74" xfId="164" applyNumberFormat="1" applyFont="1" applyBorder="1" applyAlignment="1">
      <alignment horizontal="center" vertical="center"/>
    </xf>
    <xf numFmtId="0" fontId="118" fillId="33" borderId="74" xfId="169" applyNumberFormat="1" applyFont="1" applyFill="1" applyBorder="1" applyAlignment="1">
      <alignment horizontal="left" vertical="center" wrapText="1"/>
    </xf>
    <xf numFmtId="0" fontId="118" fillId="33" borderId="74" xfId="164" applyFont="1" applyFill="1" applyBorder="1"/>
    <xf numFmtId="0" fontId="0" fillId="0" borderId="74" xfId="0" applyBorder="1"/>
    <xf numFmtId="14" fontId="118" fillId="32" borderId="23" xfId="241" applyNumberFormat="1" applyFont="1" applyFill="1" applyBorder="1" applyAlignment="1">
      <alignment horizontal="left" vertical="top" wrapText="1"/>
    </xf>
    <xf numFmtId="0" fontId="118" fillId="28" borderId="74" xfId="169" applyNumberFormat="1" applyFont="1" applyFill="1" applyBorder="1" applyAlignment="1">
      <alignment horizontal="left" vertical="center" wrapText="1"/>
    </xf>
    <xf numFmtId="0" fontId="118" fillId="33" borderId="74" xfId="171" applyFont="1" applyFill="1" applyBorder="1" applyAlignment="1">
      <alignment horizontal="center" vertical="center"/>
    </xf>
    <xf numFmtId="49" fontId="130" fillId="36" borderId="78" xfId="0" applyNumberFormat="1" applyFont="1" applyFill="1" applyBorder="1" applyAlignment="1">
      <alignment vertical="center"/>
    </xf>
    <xf numFmtId="0" fontId="0" fillId="36" borderId="76" xfId="0" applyFill="1" applyBorder="1" applyAlignment="1">
      <alignment vertical="center"/>
    </xf>
    <xf numFmtId="0" fontId="118" fillId="28" borderId="80" xfId="171" applyFont="1" applyFill="1" applyBorder="1" applyAlignment="1">
      <alignment vertical="center"/>
    </xf>
    <xf numFmtId="166" fontId="120" fillId="0" borderId="83" xfId="164" applyNumberFormat="1" applyFont="1" applyBorder="1" applyAlignment="1">
      <alignment horizontal="center" vertical="center"/>
    </xf>
    <xf numFmtId="0" fontId="118" fillId="28" borderId="15" xfId="171" applyFont="1" applyFill="1" applyBorder="1" applyAlignment="1">
      <alignment horizontal="center" vertical="center" wrapText="1"/>
    </xf>
    <xf numFmtId="0" fontId="118" fillId="28" borderId="88" xfId="171" applyFont="1" applyFill="1" applyBorder="1" applyAlignment="1">
      <alignment horizontal="center" vertical="center" wrapText="1"/>
    </xf>
    <xf numFmtId="0" fontId="0" fillId="0" borderId="83" xfId="0" applyBorder="1"/>
    <xf numFmtId="0" fontId="118" fillId="28" borderId="90" xfId="169" applyNumberFormat="1" applyFont="1" applyFill="1" applyBorder="1" applyAlignment="1">
      <alignment horizontal="left" vertical="center" wrapText="1"/>
    </xf>
    <xf numFmtId="0" fontId="118" fillId="0" borderId="90" xfId="0" applyFont="1" applyBorder="1" applyAlignment="1">
      <alignment horizontal="center" vertical="center"/>
    </xf>
    <xf numFmtId="14" fontId="118" fillId="28" borderId="90" xfId="241" applyNumberFormat="1" applyFont="1" applyFill="1" applyBorder="1" applyAlignment="1">
      <alignment horizontal="left" vertical="top" wrapText="1"/>
    </xf>
    <xf numFmtId="0" fontId="153" fillId="33" borderId="0" xfId="0" applyFont="1" applyFill="1"/>
    <xf numFmtId="0" fontId="118" fillId="33" borderId="90" xfId="171" applyFont="1" applyFill="1" applyBorder="1" applyAlignment="1">
      <alignment horizontal="center" vertical="center"/>
    </xf>
    <xf numFmtId="0" fontId="118" fillId="33" borderId="90" xfId="171" applyFont="1" applyFill="1" applyBorder="1" applyAlignment="1">
      <alignment horizontal="center" vertical="center" wrapText="1"/>
    </xf>
    <xf numFmtId="0" fontId="118" fillId="33" borderId="90" xfId="0" applyFont="1" applyFill="1" applyBorder="1" applyAlignment="1">
      <alignment horizontal="center" vertical="center"/>
    </xf>
    <xf numFmtId="0" fontId="110" fillId="33" borderId="12" xfId="164" applyFont="1" applyFill="1" applyBorder="1" applyAlignment="1">
      <alignment vertical="center" wrapText="1"/>
    </xf>
    <xf numFmtId="0" fontId="118" fillId="28" borderId="90" xfId="242" applyFont="1" applyFill="1" applyBorder="1" applyAlignment="1">
      <alignment horizontal="center" vertical="center"/>
    </xf>
    <xf numFmtId="0" fontId="118" fillId="0" borderId="90" xfId="0" applyFont="1" applyBorder="1" applyAlignment="1">
      <alignment horizontal="center" vertical="center" wrapText="1"/>
    </xf>
    <xf numFmtId="0" fontId="0" fillId="0" borderId="90" xfId="0" applyBorder="1"/>
    <xf numFmtId="0" fontId="150" fillId="0" borderId="90" xfId="171" applyFont="1" applyBorder="1" applyAlignment="1">
      <alignment horizontal="left" vertical="center"/>
    </xf>
    <xf numFmtId="0" fontId="118" fillId="33" borderId="90" xfId="0" applyFont="1" applyFill="1" applyBorder="1" applyAlignment="1">
      <alignment horizontal="center" vertical="center" wrapText="1"/>
    </xf>
    <xf numFmtId="49" fontId="117" fillId="0" borderId="91" xfId="0" applyNumberFormat="1" applyFont="1" applyBorder="1" applyAlignment="1">
      <alignment horizontal="center" vertical="center"/>
    </xf>
    <xf numFmtId="0" fontId="118" fillId="0" borderId="91" xfId="0" applyFont="1" applyBorder="1" applyAlignment="1">
      <alignment horizontal="center" vertical="center" wrapText="1"/>
    </xf>
    <xf numFmtId="0" fontId="118" fillId="0" borderId="91" xfId="0" applyFont="1" applyBorder="1" applyAlignment="1">
      <alignment horizontal="center" vertical="center"/>
    </xf>
    <xf numFmtId="0" fontId="118" fillId="28" borderId="91" xfId="169" applyNumberFormat="1" applyFont="1" applyFill="1" applyBorder="1" applyAlignment="1">
      <alignment horizontal="left" vertical="center" wrapText="1"/>
    </xf>
    <xf numFmtId="0" fontId="118" fillId="0" borderId="91" xfId="0" applyFont="1" applyBorder="1" applyAlignment="1">
      <alignment horizontal="left" vertical="center" wrapText="1"/>
    </xf>
    <xf numFmtId="0" fontId="11" fillId="0" borderId="88" xfId="0" applyFont="1" applyBorder="1"/>
    <xf numFmtId="0" fontId="118" fillId="28" borderId="91" xfId="169" applyNumberFormat="1" applyFont="1" applyFill="1" applyBorder="1" applyAlignment="1">
      <alignment horizontal="center" vertical="center" wrapText="1"/>
    </xf>
    <xf numFmtId="0" fontId="118" fillId="28" borderId="88" xfId="169" applyNumberFormat="1" applyFont="1" applyFill="1" applyBorder="1" applyAlignment="1">
      <alignment horizontal="center" vertical="center" wrapText="1"/>
    </xf>
    <xf numFmtId="14" fontId="118" fillId="33" borderId="88" xfId="241" applyNumberFormat="1" applyFont="1" applyFill="1" applyBorder="1" applyAlignment="1">
      <alignment horizontal="center" vertical="center" wrapText="1"/>
    </xf>
    <xf numFmtId="0" fontId="118" fillId="0" borderId="91" xfId="0" applyFont="1" applyBorder="1"/>
    <xf numFmtId="14" fontId="118" fillId="28" borderId="91" xfId="241" applyNumberFormat="1" applyFont="1" applyFill="1" applyBorder="1" applyAlignment="1">
      <alignment horizontal="left" vertical="center" wrapText="1"/>
    </xf>
    <xf numFmtId="0" fontId="118" fillId="33" borderId="91" xfId="169" applyNumberFormat="1" applyFont="1" applyFill="1" applyBorder="1" applyAlignment="1">
      <alignment horizontal="center" vertical="center" wrapText="1"/>
    </xf>
    <xf numFmtId="14" fontId="118" fillId="33" borderId="91" xfId="241" applyNumberFormat="1" applyFont="1" applyFill="1" applyBorder="1" applyAlignment="1">
      <alignment horizontal="center" vertical="center" wrapText="1"/>
    </xf>
    <xf numFmtId="0" fontId="121" fillId="0" borderId="91" xfId="0" applyFont="1" applyBorder="1" applyAlignment="1">
      <alignment horizontal="center" vertical="center" wrapText="1"/>
    </xf>
    <xf numFmtId="0" fontId="121" fillId="0" borderId="93" xfId="0" applyFont="1" applyBorder="1" applyAlignment="1">
      <alignment horizontal="center" vertical="center" wrapText="1"/>
    </xf>
    <xf numFmtId="0" fontId="118" fillId="0" borderId="93" xfId="0" applyFont="1" applyBorder="1" applyAlignment="1">
      <alignment horizontal="center" vertical="center"/>
    </xf>
    <xf numFmtId="0" fontId="118" fillId="28" borderId="93" xfId="171" applyFont="1" applyFill="1" applyBorder="1" applyAlignment="1">
      <alignment horizontal="center" vertical="center" wrapText="1"/>
    </xf>
    <xf numFmtId="166" fontId="120" fillId="0" borderId="93" xfId="164" applyNumberFormat="1" applyFont="1" applyBorder="1" applyAlignment="1">
      <alignment horizontal="center" vertical="center"/>
    </xf>
    <xf numFmtId="0" fontId="118" fillId="28" borderId="0" xfId="171" applyFont="1" applyFill="1" applyAlignment="1">
      <alignment vertical="center"/>
    </xf>
    <xf numFmtId="0" fontId="118" fillId="0" borderId="95" xfId="0" applyFont="1" applyBorder="1" applyAlignment="1">
      <alignment horizontal="center" vertical="center"/>
    </xf>
    <xf numFmtId="0" fontId="121" fillId="0" borderId="94" xfId="0" applyFont="1" applyBorder="1" applyAlignment="1">
      <alignment horizontal="center" vertical="center" wrapText="1"/>
    </xf>
    <xf numFmtId="0" fontId="118" fillId="0" borderId="94" xfId="0" applyFont="1" applyBorder="1" applyAlignment="1">
      <alignment horizontal="center" vertical="center"/>
    </xf>
    <xf numFmtId="0" fontId="118" fillId="28" borderId="94" xfId="171" applyFont="1" applyFill="1" applyBorder="1" applyAlignment="1">
      <alignment horizontal="center" vertical="center" wrapText="1"/>
    </xf>
    <xf numFmtId="166" fontId="120" fillId="0" borderId="94" xfId="164" applyNumberFormat="1" applyFont="1" applyBorder="1" applyAlignment="1">
      <alignment horizontal="center" vertical="center"/>
    </xf>
    <xf numFmtId="0" fontId="151" fillId="0" borderId="93" xfId="0" applyFont="1" applyBorder="1" applyAlignment="1">
      <alignment horizontal="center" wrapText="1"/>
    </xf>
    <xf numFmtId="0" fontId="118" fillId="28" borderId="93" xfId="171" applyFont="1" applyFill="1" applyBorder="1" applyAlignment="1">
      <alignment horizontal="left" vertical="center" wrapText="1"/>
    </xf>
    <xf numFmtId="0" fontId="118" fillId="33" borderId="99" xfId="171" applyFont="1" applyFill="1" applyBorder="1" applyAlignment="1">
      <alignment horizontal="center" vertical="center"/>
    </xf>
    <xf numFmtId="0" fontId="118" fillId="33" borderId="99" xfId="171" applyFont="1" applyFill="1" applyBorder="1" applyAlignment="1">
      <alignment horizontal="center" vertical="center" wrapText="1"/>
    </xf>
    <xf numFmtId="0" fontId="118" fillId="33" borderId="99" xfId="0" applyFont="1" applyFill="1" applyBorder="1" applyAlignment="1">
      <alignment horizontal="center" vertical="center"/>
    </xf>
    <xf numFmtId="0" fontId="148" fillId="0" borderId="99" xfId="0" applyFont="1" applyBorder="1" applyAlignment="1">
      <alignment horizontal="left" vertical="center"/>
    </xf>
    <xf numFmtId="49" fontId="116" fillId="33" borderId="99" xfId="0" applyNumberFormat="1" applyFont="1" applyFill="1" applyBorder="1" applyAlignment="1">
      <alignment horizontal="center" vertical="center"/>
    </xf>
    <xf numFmtId="0" fontId="118" fillId="33" borderId="99" xfId="0" applyFont="1" applyFill="1" applyBorder="1" applyAlignment="1">
      <alignment horizontal="center" vertical="center" wrapText="1"/>
    </xf>
    <xf numFmtId="0" fontId="11" fillId="0" borderId="99" xfId="0" applyFont="1" applyBorder="1"/>
    <xf numFmtId="0" fontId="118" fillId="28" borderId="94" xfId="169" applyNumberFormat="1" applyFont="1" applyFill="1" applyBorder="1" applyAlignment="1">
      <alignment horizontal="center" vertical="center" wrapText="1"/>
    </xf>
    <xf numFmtId="0" fontId="11" fillId="0" borderId="94" xfId="0" applyFont="1" applyBorder="1"/>
    <xf numFmtId="0" fontId="118" fillId="33" borderId="101" xfId="169" applyNumberFormat="1" applyFont="1" applyFill="1" applyBorder="1" applyAlignment="1">
      <alignment horizontal="left" wrapText="1"/>
    </xf>
    <xf numFmtId="0" fontId="118" fillId="28" borderId="100" xfId="169" applyNumberFormat="1" applyFont="1" applyFill="1" applyBorder="1" applyAlignment="1">
      <alignment horizontal="center" vertical="center" wrapText="1"/>
    </xf>
    <xf numFmtId="14" fontId="118" fillId="33" borderId="100" xfId="241" applyNumberFormat="1" applyFont="1" applyFill="1" applyBorder="1" applyAlignment="1">
      <alignment horizontal="center" vertical="center" wrapText="1"/>
    </xf>
    <xf numFmtId="0" fontId="118" fillId="0" borderId="102" xfId="0" applyFont="1" applyBorder="1" applyAlignment="1">
      <alignment horizontal="center" vertical="center"/>
    </xf>
    <xf numFmtId="0" fontId="121" fillId="0" borderId="102" xfId="0" applyFont="1" applyBorder="1" applyAlignment="1">
      <alignment horizontal="center" vertical="center" wrapText="1"/>
    </xf>
    <xf numFmtId="0" fontId="118" fillId="28" borderId="102" xfId="171" applyFont="1" applyFill="1" applyBorder="1" applyAlignment="1">
      <alignment horizontal="center" vertical="center" wrapText="1"/>
    </xf>
    <xf numFmtId="0" fontId="99" fillId="0" borderId="102" xfId="0" applyFont="1" applyBorder="1"/>
    <xf numFmtId="49" fontId="117" fillId="0" borderId="104" xfId="0" applyNumberFormat="1" applyFont="1" applyBorder="1" applyAlignment="1">
      <alignment horizontal="center" vertical="center"/>
    </xf>
    <xf numFmtId="0" fontId="118" fillId="0" borderId="104" xfId="0" applyFont="1" applyBorder="1" applyAlignment="1">
      <alignment horizontal="center" vertical="center"/>
    </xf>
    <xf numFmtId="0" fontId="118" fillId="0" borderId="104" xfId="0" applyFont="1" applyBorder="1"/>
    <xf numFmtId="0" fontId="118" fillId="28" borderId="105" xfId="169" applyNumberFormat="1" applyFont="1" applyFill="1" applyBorder="1" applyAlignment="1">
      <alignment horizontal="left" vertical="center" wrapText="1"/>
    </xf>
    <xf numFmtId="0" fontId="118" fillId="0" borderId="105" xfId="0" applyFont="1" applyBorder="1" applyAlignment="1">
      <alignment horizontal="center" vertical="center"/>
    </xf>
    <xf numFmtId="14" fontId="118" fillId="28" borderId="105" xfId="241" applyNumberFormat="1" applyFont="1" applyFill="1" applyBorder="1" applyAlignment="1">
      <alignment horizontal="left" vertical="center" wrapText="1"/>
    </xf>
    <xf numFmtId="0" fontId="118" fillId="33" borderId="107" xfId="169" applyNumberFormat="1" applyFont="1" applyFill="1" applyBorder="1" applyAlignment="1">
      <alignment horizontal="center" wrapText="1"/>
    </xf>
    <xf numFmtId="0" fontId="118" fillId="33" borderId="107" xfId="169" applyNumberFormat="1" applyFont="1" applyFill="1" applyBorder="1" applyAlignment="1">
      <alignment horizontal="center" vertical="center" wrapText="1"/>
    </xf>
    <xf numFmtId="0" fontId="118" fillId="28" borderId="107" xfId="169" applyNumberFormat="1" applyFont="1" applyFill="1" applyBorder="1" applyAlignment="1">
      <alignment horizontal="center" vertical="center" wrapText="1"/>
    </xf>
    <xf numFmtId="0" fontId="116" fillId="0" borderId="109" xfId="0" applyFont="1" applyBorder="1" applyAlignment="1">
      <alignment horizontal="center"/>
    </xf>
    <xf numFmtId="0" fontId="118" fillId="0" borderId="109" xfId="0" applyFont="1" applyBorder="1" applyAlignment="1">
      <alignment horizontal="center" vertical="center" wrapText="1"/>
    </xf>
    <xf numFmtId="0" fontId="118" fillId="28" borderId="113" xfId="169" applyNumberFormat="1" applyFont="1" applyFill="1" applyBorder="1" applyAlignment="1">
      <alignment horizontal="left" vertical="center" wrapText="1"/>
    </xf>
    <xf numFmtId="0" fontId="118" fillId="28" borderId="113" xfId="169" applyNumberFormat="1" applyFont="1" applyFill="1" applyBorder="1" applyAlignment="1">
      <alignment horizontal="center" vertical="center" wrapText="1"/>
    </xf>
    <xf numFmtId="0" fontId="118" fillId="28" borderId="115" xfId="169" applyNumberFormat="1" applyFont="1" applyFill="1" applyBorder="1" applyAlignment="1">
      <alignment horizontal="left" vertical="center" wrapText="1"/>
    </xf>
    <xf numFmtId="0" fontId="118" fillId="0" borderId="114" xfId="0" applyFont="1" applyBorder="1" applyAlignment="1">
      <alignment horizontal="center" vertical="center"/>
    </xf>
    <xf numFmtId="0" fontId="117" fillId="28" borderId="114" xfId="169" applyNumberFormat="1" applyFont="1" applyFill="1" applyBorder="1" applyAlignment="1">
      <alignment horizontal="left" vertical="top" wrapText="1"/>
    </xf>
    <xf numFmtId="0" fontId="118" fillId="33" borderId="114" xfId="169" applyNumberFormat="1" applyFont="1" applyFill="1" applyBorder="1" applyAlignment="1">
      <alignment horizontal="center" vertical="center" wrapText="1"/>
    </xf>
    <xf numFmtId="0" fontId="118" fillId="0" borderId="116" xfId="0" applyFont="1" applyBorder="1" applyAlignment="1">
      <alignment horizontal="center" vertical="center"/>
    </xf>
    <xf numFmtId="0" fontId="118" fillId="33" borderId="116" xfId="0" applyFont="1" applyFill="1" applyBorder="1" applyAlignment="1">
      <alignment horizontal="center" vertical="center"/>
    </xf>
    <xf numFmtId="0" fontId="118" fillId="0" borderId="121" xfId="0" applyFont="1" applyBorder="1" applyAlignment="1">
      <alignment horizontal="center" vertical="center"/>
    </xf>
    <xf numFmtId="0" fontId="118" fillId="28" borderId="121" xfId="171" applyFont="1" applyFill="1" applyBorder="1" applyAlignment="1">
      <alignment horizontal="center" vertical="center" wrapText="1"/>
    </xf>
    <xf numFmtId="0" fontId="118" fillId="28" borderId="121" xfId="171" applyFont="1" applyFill="1" applyBorder="1" applyAlignment="1">
      <alignment horizontal="center" vertical="center"/>
    </xf>
    <xf numFmtId="0" fontId="118" fillId="33" borderId="121" xfId="171" applyFont="1" applyFill="1" applyBorder="1" applyAlignment="1">
      <alignment horizontal="center" vertical="center"/>
    </xf>
    <xf numFmtId="167" fontId="118" fillId="33" borderId="121" xfId="171" applyNumberFormat="1" applyFont="1" applyFill="1" applyBorder="1" applyAlignment="1">
      <alignment horizontal="center" vertical="center" wrapText="1"/>
    </xf>
    <xf numFmtId="0" fontId="0" fillId="0" borderId="121" xfId="0" applyBorder="1"/>
    <xf numFmtId="0" fontId="121" fillId="0" borderId="125" xfId="0" applyFont="1" applyBorder="1" applyAlignment="1">
      <alignment horizontal="center" vertical="center" wrapText="1"/>
    </xf>
    <xf numFmtId="0" fontId="118" fillId="0" borderId="125" xfId="0" applyFont="1" applyBorder="1" applyAlignment="1">
      <alignment horizontal="center" vertical="center"/>
    </xf>
    <xf numFmtId="0" fontId="118" fillId="28" borderId="125" xfId="171" applyFont="1" applyFill="1" applyBorder="1" applyAlignment="1">
      <alignment horizontal="center" vertical="center" wrapText="1"/>
    </xf>
    <xf numFmtId="166" fontId="120" fillId="0" borderId="125" xfId="164" applyNumberFormat="1" applyFont="1" applyBorder="1" applyAlignment="1">
      <alignment horizontal="center" vertical="center"/>
    </xf>
    <xf numFmtId="0" fontId="118" fillId="0" borderId="127" xfId="0" applyFont="1" applyBorder="1" applyAlignment="1">
      <alignment horizontal="center" vertical="center"/>
    </xf>
    <xf numFmtId="0" fontId="118" fillId="0" borderId="127" xfId="0" applyFont="1" applyBorder="1" applyAlignment="1">
      <alignment horizontal="center" vertical="center" wrapText="1"/>
    </xf>
    <xf numFmtId="0" fontId="118" fillId="28" borderId="127" xfId="171" applyFont="1" applyFill="1" applyBorder="1" applyAlignment="1">
      <alignment horizontal="center" vertical="center" wrapText="1"/>
    </xf>
    <xf numFmtId="0" fontId="118" fillId="28" borderId="132" xfId="169" applyNumberFormat="1" applyFont="1" applyFill="1" applyBorder="1" applyAlignment="1">
      <alignment horizontal="left" vertical="center" wrapText="1"/>
    </xf>
    <xf numFmtId="0" fontId="118" fillId="0" borderId="132" xfId="0" applyFont="1" applyBorder="1" applyAlignment="1">
      <alignment horizontal="center" vertical="center"/>
    </xf>
    <xf numFmtId="0" fontId="118" fillId="0" borderId="133" xfId="0" applyFont="1" applyBorder="1" applyAlignment="1">
      <alignment horizontal="center" vertical="center"/>
    </xf>
    <xf numFmtId="0" fontId="116" fillId="0" borderId="133" xfId="0" applyFont="1" applyBorder="1" applyAlignment="1">
      <alignment horizontal="center"/>
    </xf>
    <xf numFmtId="166" fontId="120" fillId="0" borderId="136" xfId="164" applyNumberFormat="1" applyFont="1" applyBorder="1" applyAlignment="1">
      <alignment horizontal="center" vertical="center"/>
    </xf>
    <xf numFmtId="0" fontId="118" fillId="0" borderId="133" xfId="0" applyFont="1" applyBorder="1" applyAlignment="1">
      <alignment horizontal="center" vertical="center" wrapText="1"/>
    </xf>
    <xf numFmtId="0" fontId="118" fillId="28" borderId="133" xfId="171" applyFont="1" applyFill="1" applyBorder="1" applyAlignment="1">
      <alignment horizontal="center" vertical="center" wrapText="1"/>
    </xf>
    <xf numFmtId="0" fontId="121" fillId="0" borderId="133" xfId="0" applyFont="1" applyBorder="1" applyAlignment="1">
      <alignment horizontal="center" vertical="center" wrapText="1"/>
    </xf>
    <xf numFmtId="0" fontId="118" fillId="0" borderId="135" xfId="0" applyFont="1" applyBorder="1" applyAlignment="1">
      <alignment horizontal="center" vertical="center"/>
    </xf>
    <xf numFmtId="166" fontId="118" fillId="0" borderId="133" xfId="164" applyNumberFormat="1" applyFont="1" applyBorder="1" applyAlignment="1">
      <alignment horizontal="center" vertical="center"/>
    </xf>
    <xf numFmtId="0" fontId="134" fillId="0" borderId="133" xfId="0" applyFont="1" applyBorder="1" applyAlignment="1">
      <alignment horizontal="center" vertical="center"/>
    </xf>
    <xf numFmtId="166" fontId="120" fillId="0" borderId="133" xfId="164" applyNumberFormat="1" applyFont="1" applyBorder="1" applyAlignment="1">
      <alignment horizontal="center" vertical="center"/>
    </xf>
    <xf numFmtId="0" fontId="118" fillId="33" borderId="133" xfId="0" applyFont="1" applyFill="1" applyBorder="1" applyAlignment="1">
      <alignment horizontal="center" vertical="center" wrapText="1"/>
    </xf>
    <xf numFmtId="0" fontId="118" fillId="33" borderId="133" xfId="0" applyFont="1" applyFill="1" applyBorder="1" applyAlignment="1">
      <alignment horizontal="center" vertical="center"/>
    </xf>
    <xf numFmtId="0" fontId="118" fillId="33" borderId="133" xfId="171" applyFont="1" applyFill="1" applyBorder="1" applyAlignment="1">
      <alignment horizontal="center" vertical="center" wrapText="1"/>
    </xf>
    <xf numFmtId="0" fontId="118" fillId="33" borderId="133" xfId="171" applyFont="1" applyFill="1" applyBorder="1" applyAlignment="1">
      <alignment horizontal="center" vertical="center"/>
    </xf>
    <xf numFmtId="0" fontId="118" fillId="0" borderId="141" xfId="0" applyFont="1" applyBorder="1" applyAlignment="1">
      <alignment horizontal="center" vertical="center"/>
    </xf>
    <xf numFmtId="0" fontId="11" fillId="0" borderId="141" xfId="0" applyFont="1" applyBorder="1"/>
    <xf numFmtId="0" fontId="118" fillId="28" borderId="141" xfId="169" applyNumberFormat="1" applyFont="1" applyFill="1" applyBorder="1" applyAlignment="1">
      <alignment horizontal="center" vertical="center" wrapText="1"/>
    </xf>
    <xf numFmtId="0" fontId="118" fillId="0" borderId="141" xfId="169" applyNumberFormat="1" applyFont="1" applyBorder="1" applyAlignment="1">
      <alignment horizontal="center" vertical="center" wrapText="1"/>
    </xf>
    <xf numFmtId="0" fontId="118" fillId="33" borderId="141" xfId="169" applyNumberFormat="1" applyFont="1" applyFill="1" applyBorder="1" applyAlignment="1">
      <alignment horizontal="center" vertical="center" wrapText="1"/>
    </xf>
    <xf numFmtId="0" fontId="117" fillId="33" borderId="141" xfId="169" applyNumberFormat="1" applyFont="1" applyFill="1" applyBorder="1" applyAlignment="1">
      <alignment horizontal="center" wrapText="1"/>
    </xf>
    <xf numFmtId="0" fontId="118" fillId="33" borderId="141" xfId="0" applyFont="1" applyFill="1" applyBorder="1" applyAlignment="1">
      <alignment horizontal="center" vertical="center"/>
    </xf>
    <xf numFmtId="0" fontId="118" fillId="0" borderId="141" xfId="164" applyFont="1" applyBorder="1"/>
    <xf numFmtId="0" fontId="121" fillId="0" borderId="141" xfId="0" applyFont="1" applyBorder="1" applyAlignment="1">
      <alignment horizontal="center" vertical="center" wrapText="1"/>
    </xf>
    <xf numFmtId="0" fontId="118" fillId="0" borderId="11" xfId="0" applyFont="1" applyBorder="1" applyAlignment="1">
      <alignment horizontal="left" vertical="top" wrapText="1"/>
    </xf>
    <xf numFmtId="0" fontId="17" fillId="28" borderId="147" xfId="164" applyFont="1" applyFill="1" applyBorder="1" applyAlignment="1">
      <alignment horizontal="center"/>
    </xf>
    <xf numFmtId="0" fontId="118" fillId="33" borderId="147" xfId="169" applyNumberFormat="1" applyFont="1" applyFill="1" applyBorder="1" applyAlignment="1">
      <alignment horizontal="left" wrapText="1"/>
    </xf>
    <xf numFmtId="0" fontId="118" fillId="28" borderId="147" xfId="169" applyNumberFormat="1" applyFont="1" applyFill="1" applyBorder="1" applyAlignment="1">
      <alignment horizontal="center" vertical="center" wrapText="1"/>
    </xf>
    <xf numFmtId="0" fontId="118" fillId="33" borderId="147" xfId="169" applyNumberFormat="1" applyFont="1" applyFill="1" applyBorder="1" applyAlignment="1">
      <alignment horizontal="center" vertical="center" wrapText="1"/>
    </xf>
    <xf numFmtId="0" fontId="118" fillId="33" borderId="151" xfId="169" applyNumberFormat="1" applyFont="1" applyFill="1" applyBorder="1" applyAlignment="1">
      <alignment horizontal="left" wrapText="1"/>
    </xf>
    <xf numFmtId="0" fontId="117" fillId="28" borderId="147" xfId="169" applyNumberFormat="1" applyFont="1" applyFill="1" applyBorder="1" applyAlignment="1">
      <alignment horizontal="left" vertical="top" wrapText="1"/>
    </xf>
    <xf numFmtId="0" fontId="148" fillId="0" borderId="147" xfId="0" applyFont="1" applyBorder="1" applyAlignment="1">
      <alignment horizontal="left" vertical="center"/>
    </xf>
    <xf numFmtId="0" fontId="118" fillId="33" borderId="147" xfId="0" applyFont="1" applyFill="1" applyBorder="1" applyAlignment="1">
      <alignment horizontal="center" vertical="center" wrapText="1"/>
    </xf>
    <xf numFmtId="0" fontId="11" fillId="0" borderId="152" xfId="0" applyFont="1" applyBorder="1"/>
    <xf numFmtId="0" fontId="118" fillId="28" borderId="152" xfId="169" applyNumberFormat="1" applyFont="1" applyFill="1" applyBorder="1" applyAlignment="1">
      <alignment horizontal="center" vertical="center" wrapText="1"/>
    </xf>
    <xf numFmtId="0" fontId="118" fillId="0" borderId="152" xfId="169" applyNumberFormat="1" applyFont="1" applyBorder="1" applyAlignment="1">
      <alignment horizontal="center" vertical="center" wrapText="1"/>
    </xf>
    <xf numFmtId="0" fontId="118" fillId="28" borderId="152" xfId="169" applyNumberFormat="1" applyFont="1" applyFill="1" applyBorder="1" applyAlignment="1">
      <alignment horizontal="left" vertical="center" wrapText="1"/>
    </xf>
    <xf numFmtId="0" fontId="117" fillId="28" borderId="152" xfId="169" applyNumberFormat="1" applyFont="1" applyFill="1" applyBorder="1" applyAlignment="1">
      <alignment horizontal="left" vertical="top" wrapText="1"/>
    </xf>
    <xf numFmtId="0" fontId="118" fillId="33" borderId="152" xfId="169" applyNumberFormat="1" applyFont="1" applyFill="1" applyBorder="1" applyAlignment="1">
      <alignment horizontal="center" vertical="center" wrapText="1"/>
    </xf>
    <xf numFmtId="0" fontId="148" fillId="0" borderId="152" xfId="0" applyFont="1" applyBorder="1" applyAlignment="1">
      <alignment horizontal="left" vertical="center"/>
    </xf>
    <xf numFmtId="0" fontId="118" fillId="33" borderId="152" xfId="0" applyFont="1" applyFill="1" applyBorder="1" applyAlignment="1">
      <alignment horizontal="center" vertical="center" wrapText="1"/>
    </xf>
    <xf numFmtId="0" fontId="118" fillId="0" borderId="152" xfId="0" applyFont="1" applyBorder="1" applyAlignment="1">
      <alignment horizontal="center" vertical="center"/>
    </xf>
    <xf numFmtId="0" fontId="118" fillId="33" borderId="152" xfId="164" applyFont="1" applyFill="1" applyBorder="1"/>
    <xf numFmtId="0" fontId="0" fillId="0" borderId="152" xfId="0" applyBorder="1"/>
    <xf numFmtId="0" fontId="118" fillId="33" borderId="152" xfId="171" applyFont="1" applyFill="1" applyBorder="1" applyAlignment="1">
      <alignment horizontal="center" vertical="center" wrapText="1"/>
    </xf>
    <xf numFmtId="0" fontId="118" fillId="33" borderId="152" xfId="171" applyFont="1" applyFill="1" applyBorder="1" applyAlignment="1">
      <alignment horizontal="center" vertical="center"/>
    </xf>
    <xf numFmtId="0" fontId="118" fillId="28" borderId="152" xfId="171" applyFont="1" applyFill="1" applyBorder="1" applyAlignment="1">
      <alignment horizontal="center" vertical="center" wrapText="1"/>
    </xf>
    <xf numFmtId="0" fontId="118" fillId="0" borderId="0" xfId="0" applyFont="1" applyAlignment="1">
      <alignment horizontal="left"/>
    </xf>
    <xf numFmtId="0" fontId="100" fillId="28" borderId="21" xfId="164" applyFont="1" applyFill="1" applyBorder="1" applyAlignment="1">
      <alignment horizontal="left" vertical="center"/>
    </xf>
    <xf numFmtId="0" fontId="0" fillId="0" borderId="0" xfId="0" applyAlignment="1">
      <alignment horizontal="left"/>
    </xf>
    <xf numFmtId="0" fontId="101" fillId="28" borderId="0" xfId="164" applyFont="1" applyFill="1" applyAlignment="1">
      <alignment horizontal="left" vertical="center"/>
    </xf>
    <xf numFmtId="0" fontId="99" fillId="0" borderId="0" xfId="0" applyFont="1" applyAlignment="1">
      <alignment horizontal="left"/>
    </xf>
    <xf numFmtId="0" fontId="0" fillId="36" borderId="77" xfId="0" applyFill="1" applyBorder="1" applyAlignment="1">
      <alignment horizontal="left" vertical="center"/>
    </xf>
    <xf numFmtId="49" fontId="130" fillId="32" borderId="47" xfId="0" applyNumberFormat="1" applyFont="1" applyFill="1" applyBorder="1" applyAlignment="1">
      <alignment horizontal="left" vertical="center"/>
    </xf>
    <xf numFmtId="0" fontId="99" fillId="0" borderId="0" xfId="0" applyFont="1" applyAlignment="1">
      <alignment horizontal="left" wrapText="1"/>
    </xf>
    <xf numFmtId="0" fontId="126" fillId="28" borderId="0" xfId="164" applyFont="1" applyFill="1" applyAlignment="1">
      <alignment horizontal="left" vertical="center"/>
    </xf>
    <xf numFmtId="0" fontId="125" fillId="28" borderId="0" xfId="164" applyFont="1" applyFill="1" applyAlignment="1">
      <alignment horizontal="left"/>
    </xf>
    <xf numFmtId="0" fontId="100" fillId="28" borderId="0" xfId="164" applyFont="1" applyFill="1" applyAlignment="1">
      <alignment horizontal="left" vertical="center"/>
    </xf>
    <xf numFmtId="0" fontId="118" fillId="28" borderId="0" xfId="171" applyFont="1" applyFill="1" applyAlignment="1">
      <alignment horizontal="left" vertical="center" wrapText="1"/>
    </xf>
    <xf numFmtId="0" fontId="118" fillId="28" borderId="154" xfId="171" applyFont="1" applyFill="1" applyBorder="1" applyAlignment="1">
      <alignment horizontal="center" vertical="center"/>
    </xf>
    <xf numFmtId="0" fontId="134" fillId="33" borderId="154" xfId="0" applyFont="1" applyFill="1" applyBorder="1" applyAlignment="1">
      <alignment horizontal="center" vertical="center" wrapText="1"/>
    </xf>
    <xf numFmtId="0" fontId="118" fillId="33" borderId="154" xfId="171" applyFont="1" applyFill="1" applyBorder="1" applyAlignment="1">
      <alignment horizontal="center" vertical="center"/>
    </xf>
    <xf numFmtId="0" fontId="118" fillId="28" borderId="154" xfId="171" applyFont="1" applyFill="1" applyBorder="1" applyAlignment="1">
      <alignment horizontal="center" vertical="center" wrapText="1"/>
    </xf>
    <xf numFmtId="0" fontId="118" fillId="0" borderId="156" xfId="0" applyFont="1" applyBorder="1" applyAlignment="1">
      <alignment horizontal="center" vertical="center" wrapText="1"/>
    </xf>
    <xf numFmtId="0" fontId="118" fillId="0" borderId="157" xfId="0" applyFont="1" applyBorder="1" applyAlignment="1">
      <alignment horizontal="center" vertical="center"/>
    </xf>
    <xf numFmtId="0" fontId="118" fillId="28" borderId="156" xfId="171" applyFont="1" applyFill="1" applyBorder="1" applyAlignment="1">
      <alignment horizontal="center" vertical="center" wrapText="1"/>
    </xf>
    <xf numFmtId="0" fontId="151" fillId="0" borderId="29" xfId="0" applyFont="1" applyBorder="1" applyAlignment="1">
      <alignment horizontal="center" wrapText="1"/>
    </xf>
    <xf numFmtId="0" fontId="118" fillId="28" borderId="158" xfId="169" applyNumberFormat="1" applyFont="1" applyFill="1" applyBorder="1" applyAlignment="1">
      <alignment horizontal="left" vertical="center" wrapText="1"/>
    </xf>
    <xf numFmtId="0" fontId="118" fillId="28" borderId="158" xfId="169" applyNumberFormat="1" applyFont="1" applyFill="1" applyBorder="1" applyAlignment="1">
      <alignment horizontal="center" vertical="center" wrapText="1"/>
    </xf>
    <xf numFmtId="0" fontId="120" fillId="0" borderId="158" xfId="0" applyFont="1" applyBorder="1" applyAlignment="1">
      <alignment horizontal="center" vertical="center"/>
    </xf>
    <xf numFmtId="0" fontId="118" fillId="0" borderId="159" xfId="0" applyFont="1" applyBorder="1" applyAlignment="1">
      <alignment horizontal="center" vertical="center"/>
    </xf>
    <xf numFmtId="0" fontId="121" fillId="0" borderId="159" xfId="0" applyFont="1" applyBorder="1" applyAlignment="1">
      <alignment horizontal="center" vertical="center" wrapText="1"/>
    </xf>
    <xf numFmtId="0" fontId="118" fillId="28" borderId="159" xfId="171" applyFont="1" applyFill="1" applyBorder="1" applyAlignment="1">
      <alignment horizontal="center" vertical="center" wrapText="1"/>
    </xf>
    <xf numFmtId="49" fontId="118" fillId="33" borderId="159" xfId="0" applyNumberFormat="1" applyFont="1" applyFill="1" applyBorder="1" applyAlignment="1">
      <alignment horizontal="center" vertical="center"/>
    </xf>
    <xf numFmtId="0" fontId="118" fillId="33" borderId="159" xfId="0" applyFont="1" applyFill="1" applyBorder="1" applyAlignment="1">
      <alignment horizontal="center" vertical="center"/>
    </xf>
    <xf numFmtId="0" fontId="118" fillId="28" borderId="159" xfId="169" applyNumberFormat="1" applyFont="1" applyFill="1" applyBorder="1" applyAlignment="1">
      <alignment horizontal="center" vertical="center" wrapText="1"/>
    </xf>
    <xf numFmtId="14" fontId="118" fillId="28" borderId="159" xfId="241" applyNumberFormat="1" applyFont="1" applyFill="1" applyBorder="1" applyAlignment="1">
      <alignment horizontal="center" vertical="center" wrapText="1"/>
    </xf>
    <xf numFmtId="166" fontId="118" fillId="0" borderId="159" xfId="164" applyNumberFormat="1" applyFont="1" applyBorder="1" applyAlignment="1">
      <alignment horizontal="center" vertical="center"/>
    </xf>
    <xf numFmtId="0" fontId="119" fillId="34" borderId="165" xfId="0" applyFont="1" applyFill="1" applyBorder="1" applyAlignment="1">
      <alignment vertical="center"/>
    </xf>
    <xf numFmtId="0" fontId="125" fillId="0" borderId="166" xfId="357" applyFont="1" applyBorder="1" applyAlignment="1">
      <alignment horizontal="center" vertical="center"/>
    </xf>
    <xf numFmtId="0" fontId="125" fillId="0" borderId="164" xfId="357" applyFont="1" applyBorder="1" applyAlignment="1">
      <alignment horizontal="center" vertical="center"/>
    </xf>
    <xf numFmtId="0" fontId="125" fillId="0" borderId="167" xfId="357" applyFont="1" applyBorder="1" applyAlignment="1">
      <alignment horizontal="center" vertical="center"/>
    </xf>
    <xf numFmtId="166" fontId="118" fillId="32" borderId="161" xfId="164" applyNumberFormat="1" applyFont="1" applyFill="1" applyBorder="1" applyAlignment="1">
      <alignment horizontal="center" vertical="center"/>
    </xf>
    <xf numFmtId="0" fontId="118" fillId="32" borderId="163" xfId="169" applyNumberFormat="1" applyFont="1" applyFill="1" applyBorder="1" applyAlignment="1">
      <alignment horizontal="left" vertical="center" wrapText="1"/>
    </xf>
    <xf numFmtId="0" fontId="117" fillId="32" borderId="163" xfId="169" applyNumberFormat="1" applyFont="1" applyFill="1" applyBorder="1" applyAlignment="1">
      <alignment horizontal="left" vertical="top" wrapText="1"/>
    </xf>
    <xf numFmtId="0" fontId="118" fillId="32" borderId="163" xfId="169" applyNumberFormat="1" applyFont="1" applyFill="1" applyBorder="1" applyAlignment="1">
      <alignment horizontal="left" vertical="top" wrapText="1"/>
    </xf>
    <xf numFmtId="49" fontId="116" fillId="30" borderId="0" xfId="164" applyNumberFormat="1" applyFont="1" applyFill="1" applyAlignment="1">
      <alignment horizontal="left"/>
    </xf>
    <xf numFmtId="9" fontId="119" fillId="0" borderId="171" xfId="0" applyNumberFormat="1" applyFont="1" applyBorder="1" applyAlignment="1">
      <alignment horizontal="center" vertical="center"/>
    </xf>
    <xf numFmtId="49" fontId="117" fillId="29" borderId="168" xfId="0" applyNumberFormat="1" applyFont="1" applyFill="1" applyBorder="1" applyAlignment="1">
      <alignment horizontal="center" vertical="center" wrapText="1"/>
    </xf>
    <xf numFmtId="0" fontId="117" fillId="29" borderId="169" xfId="152" applyFont="1" applyFill="1" applyBorder="1" applyAlignment="1" applyProtection="1">
      <alignment horizontal="center" vertical="center"/>
    </xf>
    <xf numFmtId="0" fontId="117" fillId="29" borderId="173" xfId="152" applyFont="1" applyFill="1" applyBorder="1" applyAlignment="1" applyProtection="1">
      <alignment horizontal="center" vertical="center" wrapText="1"/>
    </xf>
    <xf numFmtId="0" fontId="117" fillId="29" borderId="168" xfId="152" applyFont="1" applyFill="1" applyBorder="1" applyAlignment="1" applyProtection="1">
      <alignment horizontal="center" vertical="center" wrapText="1"/>
    </xf>
    <xf numFmtId="0" fontId="118" fillId="0" borderId="174" xfId="0" applyFont="1" applyBorder="1" applyAlignment="1">
      <alignment horizontal="center" vertical="center"/>
    </xf>
    <xf numFmtId="0" fontId="120" fillId="0" borderId="174" xfId="0" applyFont="1" applyBorder="1" applyAlignment="1">
      <alignment horizontal="center" vertical="center"/>
    </xf>
    <xf numFmtId="0" fontId="155" fillId="0" borderId="174" xfId="171" applyFont="1" applyBorder="1" applyAlignment="1">
      <alignment horizontal="center" vertical="center"/>
    </xf>
    <xf numFmtId="0" fontId="116" fillId="0" borderId="172" xfId="0" applyFont="1" applyBorder="1" applyAlignment="1">
      <alignment horizontal="center" vertical="top"/>
    </xf>
    <xf numFmtId="0" fontId="0" fillId="0" borderId="0" xfId="0" applyAlignment="1">
      <alignment horizontal="center"/>
    </xf>
    <xf numFmtId="49" fontId="116" fillId="33" borderId="174" xfId="0" applyNumberFormat="1" applyFont="1" applyFill="1" applyBorder="1" applyAlignment="1">
      <alignment horizontal="center" vertical="center"/>
    </xf>
    <xf numFmtId="0" fontId="118" fillId="33" borderId="174" xfId="0" applyFont="1" applyFill="1" applyBorder="1" applyAlignment="1">
      <alignment horizontal="center" vertical="center" wrapText="1"/>
    </xf>
    <xf numFmtId="0" fontId="11" fillId="0" borderId="174" xfId="0" applyFont="1" applyBorder="1"/>
    <xf numFmtId="0" fontId="118" fillId="28" borderId="174" xfId="169" applyNumberFormat="1" applyFont="1" applyFill="1" applyBorder="1" applyAlignment="1">
      <alignment horizontal="center" vertical="center" wrapText="1"/>
    </xf>
    <xf numFmtId="14" fontId="118" fillId="28" borderId="174" xfId="241" applyNumberFormat="1" applyFont="1" applyFill="1" applyBorder="1" applyAlignment="1">
      <alignment horizontal="center" vertical="center" wrapText="1"/>
    </xf>
    <xf numFmtId="0" fontId="118" fillId="33" borderId="162" xfId="169" applyNumberFormat="1" applyFont="1" applyFill="1" applyBorder="1" applyAlignment="1">
      <alignment horizontal="center" vertical="center" wrapText="1"/>
    </xf>
    <xf numFmtId="0" fontId="118" fillId="0" borderId="176" xfId="357" applyFont="1" applyBorder="1" applyAlignment="1">
      <alignment horizontal="center" vertical="center"/>
    </xf>
    <xf numFmtId="0" fontId="121" fillId="0" borderId="177" xfId="0" applyFont="1" applyBorder="1" applyAlignment="1">
      <alignment horizontal="center" vertical="center" wrapText="1"/>
    </xf>
    <xf numFmtId="0" fontId="117" fillId="28" borderId="174" xfId="164" applyFont="1" applyFill="1" applyBorder="1" applyAlignment="1">
      <alignment horizontal="center" vertical="center"/>
    </xf>
    <xf numFmtId="0" fontId="148" fillId="0" borderId="181" xfId="0" applyFont="1" applyBorder="1" applyAlignment="1">
      <alignment horizontal="left" vertical="center"/>
    </xf>
    <xf numFmtId="0" fontId="118" fillId="28" borderId="181" xfId="242" applyFont="1" applyFill="1" applyBorder="1" applyAlignment="1">
      <alignment horizontal="center" vertical="center"/>
    </xf>
    <xf numFmtId="0" fontId="118" fillId="33" borderId="181" xfId="0" applyFont="1" applyFill="1" applyBorder="1" applyAlignment="1">
      <alignment horizontal="center" vertical="center"/>
    </xf>
    <xf numFmtId="0" fontId="118" fillId="28" borderId="181" xfId="171" applyFont="1" applyFill="1" applyBorder="1" applyAlignment="1">
      <alignment horizontal="center" vertical="center" wrapText="1"/>
    </xf>
    <xf numFmtId="0" fontId="134" fillId="0" borderId="181" xfId="0" applyFont="1" applyBorder="1" applyAlignment="1">
      <alignment horizontal="center" vertical="center"/>
    </xf>
    <xf numFmtId="0" fontId="0" fillId="0" borderId="181" xfId="0" applyBorder="1"/>
    <xf numFmtId="0" fontId="125" fillId="0" borderId="181" xfId="357" applyFont="1" applyBorder="1" applyAlignment="1">
      <alignment horizontal="center" vertical="center"/>
    </xf>
    <xf numFmtId="14" fontId="118" fillId="28" borderId="181" xfId="241" applyNumberFormat="1" applyFont="1" applyFill="1" applyBorder="1" applyAlignment="1">
      <alignment horizontal="center" vertical="center" wrapText="1"/>
    </xf>
    <xf numFmtId="0" fontId="11" fillId="0" borderId="25" xfId="0" applyFont="1" applyBorder="1"/>
    <xf numFmtId="0" fontId="118" fillId="33" borderId="181" xfId="169" applyNumberFormat="1" applyFont="1" applyFill="1" applyBorder="1" applyAlignment="1">
      <alignment horizontal="center" vertical="center" wrapText="1"/>
    </xf>
    <xf numFmtId="0" fontId="118" fillId="0" borderId="185" xfId="0" applyFont="1" applyBorder="1" applyAlignment="1">
      <alignment vertical="center" wrapText="1"/>
    </xf>
    <xf numFmtId="0" fontId="118" fillId="28" borderId="187" xfId="171" applyFont="1" applyFill="1" applyBorder="1" applyAlignment="1">
      <alignment horizontal="center" vertical="center" wrapText="1"/>
    </xf>
    <xf numFmtId="0" fontId="0" fillId="0" borderId="187" xfId="0" applyBorder="1"/>
    <xf numFmtId="0" fontId="118" fillId="33" borderId="187" xfId="171" applyFont="1" applyFill="1" applyBorder="1" applyAlignment="1">
      <alignment horizontal="center" vertical="center"/>
    </xf>
    <xf numFmtId="49" fontId="116" fillId="33" borderId="25" xfId="0" applyNumberFormat="1" applyFont="1" applyFill="1" applyBorder="1" applyAlignment="1">
      <alignment horizontal="center" vertical="center"/>
    </xf>
    <xf numFmtId="0" fontId="118" fillId="0" borderId="189" xfId="0" applyFont="1" applyBorder="1" applyAlignment="1">
      <alignment horizontal="center" vertical="center"/>
    </xf>
    <xf numFmtId="166" fontId="118" fillId="0" borderId="189" xfId="164" applyNumberFormat="1" applyFont="1" applyBorder="1" applyAlignment="1">
      <alignment horizontal="center" vertical="center"/>
    </xf>
    <xf numFmtId="0" fontId="118" fillId="28" borderId="189" xfId="169" applyNumberFormat="1" applyFont="1" applyFill="1" applyBorder="1" applyAlignment="1">
      <alignment horizontal="left" vertical="center" wrapText="1"/>
    </xf>
    <xf numFmtId="14" fontId="118" fillId="28" borderId="189" xfId="241" applyNumberFormat="1" applyFont="1" applyFill="1" applyBorder="1" applyAlignment="1">
      <alignment horizontal="left" vertical="center" wrapText="1"/>
    </xf>
    <xf numFmtId="0" fontId="118" fillId="28" borderId="197" xfId="171" applyFont="1" applyFill="1" applyBorder="1" applyAlignment="1">
      <alignment horizontal="center" vertical="center"/>
    </xf>
    <xf numFmtId="0" fontId="118" fillId="33" borderId="197" xfId="171" applyFont="1" applyFill="1" applyBorder="1" applyAlignment="1">
      <alignment horizontal="center" vertical="center"/>
    </xf>
    <xf numFmtId="0" fontId="118" fillId="33" borderId="197" xfId="171" applyFont="1" applyFill="1" applyBorder="1" applyAlignment="1">
      <alignment horizontal="center" vertical="center" wrapText="1"/>
    </xf>
    <xf numFmtId="0" fontId="145" fillId="0" borderId="25" xfId="152" applyFont="1" applyBorder="1" applyAlignment="1" applyProtection="1"/>
    <xf numFmtId="0" fontId="118" fillId="33" borderId="197" xfId="169" applyNumberFormat="1" applyFont="1" applyFill="1" applyBorder="1" applyAlignment="1">
      <alignment horizontal="left" wrapText="1"/>
    </xf>
    <xf numFmtId="0" fontId="152" fillId="0" borderId="200" xfId="0" applyFont="1" applyBorder="1" applyAlignment="1">
      <alignment horizontal="center" vertical="center"/>
    </xf>
    <xf numFmtId="0" fontId="145" fillId="0" borderId="199" xfId="152" applyFont="1" applyBorder="1" applyAlignment="1" applyProtection="1"/>
    <xf numFmtId="0" fontId="118" fillId="28" borderId="201" xfId="169" applyNumberFormat="1" applyFont="1" applyFill="1" applyBorder="1" applyAlignment="1">
      <alignment horizontal="center" vertical="center" wrapText="1"/>
    </xf>
    <xf numFmtId="0" fontId="146" fillId="0" borderId="172" xfId="152" applyFont="1" applyBorder="1" applyAlignment="1" applyProtection="1"/>
    <xf numFmtId="0" fontId="118" fillId="33" borderId="199" xfId="169" applyNumberFormat="1" applyFont="1" applyFill="1" applyBorder="1" applyAlignment="1">
      <alignment horizontal="left" wrapText="1"/>
    </xf>
    <xf numFmtId="0" fontId="11" fillId="0" borderId="199" xfId="0" applyFont="1" applyBorder="1"/>
    <xf numFmtId="0" fontId="11" fillId="0" borderId="172" xfId="0" applyFont="1" applyBorder="1"/>
    <xf numFmtId="0" fontId="120" fillId="0" borderId="202" xfId="0" applyFont="1" applyBorder="1" applyAlignment="1">
      <alignment horizontal="center" vertical="center"/>
    </xf>
    <xf numFmtId="0" fontId="120" fillId="0" borderId="202" xfId="0" applyFont="1" applyBorder="1" applyAlignment="1">
      <alignment horizontal="center" vertical="center" wrapText="1"/>
    </xf>
    <xf numFmtId="0" fontId="118" fillId="28" borderId="107" xfId="169" applyNumberFormat="1" applyFont="1" applyFill="1" applyBorder="1" applyAlignment="1">
      <alignment horizontal="left" vertical="top" wrapText="1"/>
    </xf>
    <xf numFmtId="0" fontId="118" fillId="0" borderId="170" xfId="0" applyFont="1" applyBorder="1" applyAlignment="1">
      <alignment horizontal="left" vertical="center"/>
    </xf>
    <xf numFmtId="166" fontId="118" fillId="0" borderId="165" xfId="0" applyNumberFormat="1" applyFont="1" applyBorder="1" applyAlignment="1">
      <alignment horizontal="right" vertical="center" wrapText="1"/>
    </xf>
    <xf numFmtId="0" fontId="118" fillId="0" borderId="164" xfId="0" applyFont="1" applyBorder="1" applyAlignment="1">
      <alignment horizontal="left" vertical="center"/>
    </xf>
    <xf numFmtId="0" fontId="118" fillId="0" borderId="164" xfId="0" applyFont="1" applyBorder="1" applyAlignment="1">
      <alignment horizontal="left" vertical="center" wrapText="1"/>
    </xf>
    <xf numFmtId="0" fontId="118" fillId="0" borderId="164" xfId="357" applyFont="1" applyBorder="1" applyAlignment="1">
      <alignment horizontal="left" vertical="center"/>
    </xf>
    <xf numFmtId="0" fontId="120" fillId="0" borderId="164" xfId="0" applyFont="1" applyBorder="1" applyAlignment="1">
      <alignment horizontal="left" vertical="center" wrapText="1"/>
    </xf>
    <xf numFmtId="0" fontId="118" fillId="0" borderId="181" xfId="0" applyFont="1" applyBorder="1" applyAlignment="1">
      <alignment horizontal="left" vertical="center"/>
    </xf>
    <xf numFmtId="0" fontId="120" fillId="0" borderId="164" xfId="0" applyFont="1" applyBorder="1" applyAlignment="1">
      <alignment horizontal="left" vertical="center"/>
    </xf>
    <xf numFmtId="0" fontId="118" fillId="0" borderId="164" xfId="242" applyFont="1" applyBorder="1" applyAlignment="1">
      <alignment horizontal="left" vertical="center"/>
    </xf>
    <xf numFmtId="0" fontId="118" fillId="0" borderId="165" xfId="0" applyFont="1" applyBorder="1" applyAlignment="1">
      <alignment horizontal="center" vertical="center"/>
    </xf>
    <xf numFmtId="0" fontId="118" fillId="0" borderId="164" xfId="171" applyFont="1" applyBorder="1" applyAlignment="1">
      <alignment horizontal="left" vertical="center"/>
    </xf>
    <xf numFmtId="0" fontId="118" fillId="0" borderId="187" xfId="171" applyFont="1" applyBorder="1" applyAlignment="1">
      <alignment horizontal="left" vertical="center"/>
    </xf>
    <xf numFmtId="0" fontId="118" fillId="0" borderId="187" xfId="0" applyFont="1" applyBorder="1" applyAlignment="1">
      <alignment horizontal="center" vertical="center"/>
    </xf>
    <xf numFmtId="0" fontId="118" fillId="0" borderId="187" xfId="0" applyFont="1" applyBorder="1" applyAlignment="1">
      <alignment horizontal="left" vertical="center"/>
    </xf>
    <xf numFmtId="0" fontId="120" fillId="0" borderId="165" xfId="0" applyFont="1" applyBorder="1" applyAlignment="1">
      <alignment horizontal="center" vertical="center"/>
    </xf>
    <xf numFmtId="0" fontId="118" fillId="0" borderId="174" xfId="171" applyFont="1" applyBorder="1" applyAlignment="1">
      <alignment horizontal="left" vertical="center"/>
    </xf>
    <xf numFmtId="0" fontId="118" fillId="0" borderId="165" xfId="0" applyFont="1" applyBorder="1" applyAlignment="1">
      <alignment horizontal="center"/>
    </xf>
    <xf numFmtId="0" fontId="155" fillId="0" borderId="165" xfId="0" applyFont="1" applyBorder="1" applyAlignment="1">
      <alignment horizontal="center" vertical="center"/>
    </xf>
    <xf numFmtId="0" fontId="118" fillId="0" borderId="181" xfId="0" applyFont="1" applyBorder="1" applyAlignment="1">
      <alignment horizontal="center" vertical="center"/>
    </xf>
    <xf numFmtId="0" fontId="118" fillId="0" borderId="200" xfId="0" applyFont="1" applyBorder="1" applyAlignment="1">
      <alignment horizontal="center" vertical="center"/>
    </xf>
    <xf numFmtId="0" fontId="120" fillId="0" borderId="164" xfId="0" applyFont="1" applyBorder="1" applyAlignment="1">
      <alignment horizontal="left"/>
    </xf>
    <xf numFmtId="0" fontId="118" fillId="0" borderId="189" xfId="0" applyFont="1" applyBorder="1" applyAlignment="1">
      <alignment horizontal="left" vertical="center"/>
    </xf>
    <xf numFmtId="0" fontId="118" fillId="0" borderId="164" xfId="357" applyFont="1" applyBorder="1" applyAlignment="1">
      <alignment horizontal="left" vertical="top"/>
    </xf>
    <xf numFmtId="0" fontId="118" fillId="0" borderId="167" xfId="0" applyFont="1" applyBorder="1" applyAlignment="1">
      <alignment horizontal="left" vertical="center" wrapText="1"/>
    </xf>
    <xf numFmtId="0" fontId="118" fillId="0" borderId="179" xfId="0" applyFont="1" applyBorder="1" applyAlignment="1">
      <alignment horizontal="left" vertical="center" wrapText="1"/>
    </xf>
    <xf numFmtId="0" fontId="120" fillId="34" borderId="165" xfId="0" applyFont="1" applyFill="1" applyBorder="1" applyAlignment="1">
      <alignment vertical="center"/>
    </xf>
    <xf numFmtId="0" fontId="117" fillId="34" borderId="165" xfId="0" applyFont="1" applyFill="1" applyBorder="1" applyAlignment="1">
      <alignment vertical="center"/>
    </xf>
    <xf numFmtId="0" fontId="119" fillId="34" borderId="165" xfId="0" applyFont="1" applyFill="1" applyBorder="1" applyAlignment="1">
      <alignment horizontal="left" vertical="center"/>
    </xf>
    <xf numFmtId="0" fontId="0" fillId="34" borderId="165" xfId="0" applyFill="1" applyBorder="1"/>
    <xf numFmtId="0" fontId="118" fillId="0" borderId="203" xfId="0" applyFont="1" applyBorder="1" applyAlignment="1">
      <alignment horizontal="left" vertical="center" wrapText="1"/>
    </xf>
    <xf numFmtId="0" fontId="11" fillId="0" borderId="27" xfId="0" applyFont="1" applyBorder="1" applyAlignment="1">
      <alignment horizontal="center"/>
    </xf>
    <xf numFmtId="0" fontId="118" fillId="33" borderId="204" xfId="169" applyNumberFormat="1" applyFont="1" applyFill="1" applyBorder="1" applyAlignment="1">
      <alignment horizontal="left" vertical="center" wrapText="1"/>
    </xf>
    <xf numFmtId="0" fontId="11" fillId="32" borderId="203" xfId="0" applyFont="1" applyFill="1" applyBorder="1" applyAlignment="1">
      <alignment horizontal="center"/>
    </xf>
    <xf numFmtId="0" fontId="125" fillId="0" borderId="203" xfId="357" applyFont="1" applyBorder="1" applyAlignment="1">
      <alignment horizontal="center" vertical="center"/>
    </xf>
    <xf numFmtId="14" fontId="118" fillId="28" borderId="14" xfId="241" applyNumberFormat="1" applyFont="1" applyFill="1" applyBorder="1" applyAlignment="1">
      <alignment horizontal="left" vertical="center" wrapText="1"/>
    </xf>
    <xf numFmtId="0" fontId="118" fillId="0" borderId="208" xfId="0" applyFont="1" applyBorder="1" applyAlignment="1">
      <alignment horizontal="center" vertical="center"/>
    </xf>
    <xf numFmtId="0" fontId="125" fillId="0" borderId="208" xfId="357" applyFont="1" applyBorder="1" applyAlignment="1">
      <alignment horizontal="center" vertical="center"/>
    </xf>
    <xf numFmtId="0" fontId="125" fillId="0" borderId="210" xfId="357" applyFont="1" applyBorder="1" applyAlignment="1">
      <alignment horizontal="center" vertical="center"/>
    </xf>
    <xf numFmtId="0" fontId="118" fillId="0" borderId="211" xfId="0" applyFont="1" applyBorder="1" applyAlignment="1">
      <alignment horizontal="left" vertical="center" wrapText="1"/>
    </xf>
    <xf numFmtId="0" fontId="158" fillId="0" borderId="164" xfId="0" applyFont="1" applyBorder="1" applyAlignment="1">
      <alignment horizontal="left" vertical="center"/>
    </xf>
    <xf numFmtId="0" fontId="125" fillId="0" borderId="164" xfId="357" applyFont="1" applyBorder="1" applyAlignment="1">
      <alignment horizontal="left" vertical="top"/>
    </xf>
    <xf numFmtId="0" fontId="125" fillId="0" borderId="211" xfId="357" applyFont="1" applyBorder="1" applyAlignment="1">
      <alignment horizontal="center" vertical="center"/>
    </xf>
    <xf numFmtId="166" fontId="118" fillId="32" borderId="212" xfId="164" applyNumberFormat="1" applyFont="1" applyFill="1" applyBorder="1" applyAlignment="1">
      <alignment horizontal="center" vertical="center"/>
    </xf>
    <xf numFmtId="0" fontId="117" fillId="32" borderId="213" xfId="169" applyNumberFormat="1" applyFont="1" applyFill="1" applyBorder="1" applyAlignment="1">
      <alignment horizontal="left" vertical="top" wrapText="1"/>
    </xf>
    <xf numFmtId="0" fontId="118" fillId="33" borderId="211" xfId="169" applyNumberFormat="1" applyFont="1" applyFill="1" applyBorder="1" applyAlignment="1">
      <alignment horizontal="left" wrapText="1"/>
    </xf>
    <xf numFmtId="0" fontId="118" fillId="0" borderId="214" xfId="0" applyFont="1" applyBorder="1" applyAlignment="1">
      <alignment horizontal="left" vertical="center" wrapText="1"/>
    </xf>
    <xf numFmtId="0" fontId="125" fillId="0" borderId="214" xfId="357" applyFont="1" applyBorder="1" applyAlignment="1">
      <alignment horizontal="center" vertical="center"/>
    </xf>
    <xf numFmtId="49" fontId="116" fillId="33" borderId="215" xfId="0" applyNumberFormat="1" applyFont="1" applyFill="1" applyBorder="1" applyAlignment="1">
      <alignment horizontal="center" vertical="center"/>
    </xf>
    <xf numFmtId="0" fontId="118" fillId="33" borderId="215" xfId="0" applyFont="1" applyFill="1" applyBorder="1" applyAlignment="1">
      <alignment horizontal="center" vertical="center" wrapText="1"/>
    </xf>
    <xf numFmtId="0" fontId="125" fillId="0" borderId="215" xfId="357" applyFont="1" applyBorder="1" applyAlignment="1">
      <alignment horizontal="center" vertical="center"/>
    </xf>
    <xf numFmtId="0" fontId="11" fillId="0" borderId="216" xfId="0" applyFont="1" applyBorder="1"/>
    <xf numFmtId="0" fontId="118" fillId="28" borderId="216" xfId="169" applyNumberFormat="1" applyFont="1" applyFill="1" applyBorder="1" applyAlignment="1">
      <alignment horizontal="center" vertical="center" wrapText="1"/>
    </xf>
    <xf numFmtId="0" fontId="118" fillId="0" borderId="217" xfId="0" applyFont="1" applyBorder="1" applyAlignment="1">
      <alignment horizontal="center" vertical="center"/>
    </xf>
    <xf numFmtId="0" fontId="118" fillId="0" borderId="217" xfId="0" applyFont="1" applyBorder="1" applyAlignment="1">
      <alignment horizontal="center" vertical="center" wrapText="1"/>
    </xf>
    <xf numFmtId="166" fontId="118" fillId="0" borderId="217" xfId="164" applyNumberFormat="1" applyFont="1" applyBorder="1" applyAlignment="1">
      <alignment horizontal="center" vertical="center"/>
    </xf>
    <xf numFmtId="0" fontId="119" fillId="34" borderId="219" xfId="0" applyFont="1" applyFill="1" applyBorder="1" applyAlignment="1">
      <alignment vertical="center"/>
    </xf>
    <xf numFmtId="0" fontId="117" fillId="28" borderId="219" xfId="164" applyFont="1" applyFill="1" applyBorder="1" applyAlignment="1">
      <alignment horizontal="center" vertical="center"/>
    </xf>
    <xf numFmtId="0" fontId="118" fillId="28" borderId="219" xfId="169" applyNumberFormat="1" applyFont="1" applyFill="1" applyBorder="1" applyAlignment="1">
      <alignment horizontal="center" vertical="center" wrapText="1"/>
    </xf>
    <xf numFmtId="0" fontId="118" fillId="28" borderId="220" xfId="169" applyNumberFormat="1" applyFont="1" applyFill="1" applyBorder="1" applyAlignment="1">
      <alignment horizontal="left" vertical="center" wrapText="1"/>
    </xf>
    <xf numFmtId="0" fontId="118" fillId="0" borderId="219" xfId="0" applyFont="1" applyBorder="1" applyAlignment="1">
      <alignment horizontal="center" vertical="center" wrapText="1"/>
    </xf>
    <xf numFmtId="0" fontId="118" fillId="0" borderId="219" xfId="0" applyFont="1" applyBorder="1" applyAlignment="1">
      <alignment horizontal="center" vertical="center"/>
    </xf>
    <xf numFmtId="0" fontId="118" fillId="0" borderId="219" xfId="0" applyFont="1" applyBorder="1" applyAlignment="1">
      <alignment horizontal="left" vertical="center" wrapText="1"/>
    </xf>
    <xf numFmtId="0" fontId="125" fillId="0" borderId="221" xfId="357" applyFont="1" applyBorder="1" applyAlignment="1">
      <alignment horizontal="center" vertical="center"/>
    </xf>
    <xf numFmtId="0" fontId="118" fillId="0" borderId="222" xfId="0" applyFont="1" applyBorder="1" applyAlignment="1">
      <alignment horizontal="center" vertical="center"/>
    </xf>
    <xf numFmtId="0" fontId="118" fillId="0" borderId="222" xfId="171" applyFont="1" applyBorder="1" applyAlignment="1">
      <alignment horizontal="left" vertical="center"/>
    </xf>
    <xf numFmtId="0" fontId="118" fillId="0" borderId="223" xfId="0" applyFont="1" applyBorder="1" applyAlignment="1">
      <alignment horizontal="center" vertical="center"/>
    </xf>
    <xf numFmtId="0" fontId="118" fillId="0" borderId="224" xfId="0" applyFont="1" applyBorder="1" applyAlignment="1">
      <alignment horizontal="center" vertical="center"/>
    </xf>
    <xf numFmtId="14" fontId="118" fillId="28" borderId="228" xfId="241" applyNumberFormat="1" applyFont="1" applyFill="1" applyBorder="1" applyAlignment="1">
      <alignment horizontal="center" vertical="center" wrapText="1"/>
    </xf>
    <xf numFmtId="166" fontId="118" fillId="0" borderId="228" xfId="164" applyNumberFormat="1" applyFont="1" applyBorder="1" applyAlignment="1">
      <alignment horizontal="center" vertical="center"/>
    </xf>
    <xf numFmtId="14" fontId="118" fillId="28" borderId="173" xfId="241" applyNumberFormat="1" applyFont="1" applyFill="1" applyBorder="1" applyAlignment="1">
      <alignment horizontal="left" vertical="top" wrapText="1"/>
    </xf>
    <xf numFmtId="0" fontId="120" fillId="0" borderId="226" xfId="0" applyFont="1" applyBorder="1" applyAlignment="1">
      <alignment horizontal="center" vertical="center"/>
    </xf>
    <xf numFmtId="0" fontId="120" fillId="0" borderId="227" xfId="0" applyFont="1" applyBorder="1" applyAlignment="1">
      <alignment horizontal="center" vertical="center"/>
    </xf>
    <xf numFmtId="0" fontId="120" fillId="0" borderId="228" xfId="0" applyFont="1" applyBorder="1" applyAlignment="1">
      <alignment horizontal="center" vertical="center"/>
    </xf>
    <xf numFmtId="0" fontId="118" fillId="0" borderId="238" xfId="0" applyFont="1" applyBorder="1" applyAlignment="1">
      <alignment horizontal="center" vertical="center"/>
    </xf>
    <xf numFmtId="0" fontId="118" fillId="0" borderId="238" xfId="0" applyFont="1" applyBorder="1" applyAlignment="1">
      <alignment horizontal="left" vertical="center"/>
    </xf>
    <xf numFmtId="166" fontId="118" fillId="0" borderId="239" xfId="164" applyNumberFormat="1" applyFont="1" applyBorder="1" applyAlignment="1">
      <alignment horizontal="center" vertical="center"/>
    </xf>
    <xf numFmtId="0" fontId="118" fillId="0" borderId="238" xfId="0" applyFont="1" applyBorder="1" applyAlignment="1">
      <alignment horizontal="center" vertical="center" wrapText="1"/>
    </xf>
    <xf numFmtId="0" fontId="121" fillId="0" borderId="238" xfId="0" applyFont="1" applyBorder="1" applyAlignment="1">
      <alignment horizontal="center" vertical="center" wrapText="1"/>
    </xf>
    <xf numFmtId="166" fontId="120" fillId="0" borderId="238" xfId="164" applyNumberFormat="1" applyFont="1" applyBorder="1" applyAlignment="1">
      <alignment horizontal="center" vertical="center"/>
    </xf>
    <xf numFmtId="0" fontId="118" fillId="33" borderId="25" xfId="169" applyNumberFormat="1" applyFont="1" applyFill="1" applyBorder="1" applyAlignment="1">
      <alignment horizontal="center" wrapText="1"/>
    </xf>
    <xf numFmtId="0" fontId="118" fillId="0" borderId="164" xfId="171" applyFont="1" applyBorder="1" applyAlignment="1">
      <alignment horizontal="left" vertical="center" wrapText="1"/>
    </xf>
    <xf numFmtId="0" fontId="118" fillId="0" borderId="237" xfId="0" applyFont="1" applyBorder="1" applyAlignment="1">
      <alignment horizontal="left" vertical="center"/>
    </xf>
    <xf numFmtId="0" fontId="118" fillId="0" borderId="243" xfId="0" applyFont="1" applyBorder="1" applyAlignment="1">
      <alignment horizontal="center" vertical="center" wrapText="1"/>
    </xf>
    <xf numFmtId="0" fontId="118" fillId="33" borderId="243" xfId="0" applyFont="1" applyFill="1" applyBorder="1" applyAlignment="1">
      <alignment horizontal="center" vertical="center"/>
    </xf>
    <xf numFmtId="0" fontId="118" fillId="28" borderId="243" xfId="171" applyFont="1" applyFill="1" applyBorder="1" applyAlignment="1">
      <alignment horizontal="center" vertical="center" wrapText="1"/>
    </xf>
    <xf numFmtId="166" fontId="118" fillId="0" borderId="243" xfId="164" applyNumberFormat="1" applyFont="1" applyBorder="1" applyAlignment="1">
      <alignment horizontal="center" vertical="center"/>
    </xf>
    <xf numFmtId="0" fontId="118" fillId="0" borderId="241" xfId="0" applyFont="1" applyBorder="1" applyAlignment="1">
      <alignment horizontal="left" vertical="center" wrapText="1"/>
    </xf>
    <xf numFmtId="0" fontId="145" fillId="0" borderId="236" xfId="152" applyFont="1" applyBorder="1" applyAlignment="1" applyProtection="1"/>
    <xf numFmtId="0" fontId="125" fillId="0" borderId="241" xfId="357" applyFont="1" applyBorder="1" applyAlignment="1">
      <alignment horizontal="center" vertical="center"/>
    </xf>
    <xf numFmtId="0" fontId="11" fillId="0" borderId="236" xfId="0" applyFont="1" applyBorder="1"/>
    <xf numFmtId="0" fontId="118" fillId="33" borderId="236" xfId="169" applyNumberFormat="1" applyFont="1" applyFill="1" applyBorder="1" applyAlignment="1">
      <alignment horizontal="left" wrapText="1"/>
    </xf>
    <xf numFmtId="0" fontId="118" fillId="0" borderId="241" xfId="0" applyFont="1" applyBorder="1" applyAlignment="1">
      <alignment horizontal="left" vertical="center"/>
    </xf>
    <xf numFmtId="0" fontId="118" fillId="28" borderId="236" xfId="169" applyNumberFormat="1" applyFont="1" applyFill="1" applyBorder="1" applyAlignment="1">
      <alignment horizontal="left" vertical="center" wrapText="1"/>
    </xf>
    <xf numFmtId="0" fontId="118" fillId="33" borderId="164" xfId="0" applyFont="1" applyFill="1" applyBorder="1" applyAlignment="1">
      <alignment horizontal="left" vertical="center"/>
    </xf>
    <xf numFmtId="0" fontId="118" fillId="0" borderId="253" xfId="0" applyFont="1" applyBorder="1" applyAlignment="1">
      <alignment horizontal="left" vertical="center" wrapText="1"/>
    </xf>
    <xf numFmtId="0" fontId="118" fillId="0" borderId="227" xfId="0" applyFont="1" applyBorder="1" applyAlignment="1">
      <alignment horizontal="left" vertical="center" wrapText="1"/>
    </xf>
    <xf numFmtId="0" fontId="118" fillId="33" borderId="170" xfId="0" applyFont="1" applyFill="1" applyBorder="1"/>
    <xf numFmtId="0" fontId="118" fillId="0" borderId="253" xfId="0" applyFont="1" applyBorder="1" applyAlignment="1">
      <alignment horizontal="left" vertical="center"/>
    </xf>
    <xf numFmtId="0" fontId="119" fillId="34" borderId="253" xfId="0" applyFont="1" applyFill="1" applyBorder="1" applyAlignment="1">
      <alignment vertical="center"/>
    </xf>
    <xf numFmtId="0" fontId="118" fillId="0" borderId="254" xfId="0" applyFont="1" applyBorder="1" applyAlignment="1">
      <alignment horizontal="center" vertical="center"/>
    </xf>
    <xf numFmtId="0" fontId="118" fillId="0" borderId="254" xfId="0" applyFont="1" applyBorder="1" applyAlignment="1">
      <alignment horizontal="left" vertical="center"/>
    </xf>
    <xf numFmtId="0" fontId="118" fillId="0" borderId="254" xfId="0" applyFont="1" applyBorder="1" applyAlignment="1">
      <alignment horizontal="center" vertical="center" wrapText="1"/>
    </xf>
    <xf numFmtId="0" fontId="117" fillId="28" borderId="10" xfId="0" applyFont="1" applyFill="1" applyBorder="1" applyAlignment="1">
      <alignment horizontal="left" vertical="top" wrapText="1"/>
    </xf>
    <xf numFmtId="0" fontId="117" fillId="28" borderId="12" xfId="0" applyFont="1" applyFill="1" applyBorder="1" applyAlignment="1">
      <alignment vertical="top" wrapText="1"/>
    </xf>
    <xf numFmtId="0" fontId="118" fillId="0" borderId="251" xfId="0" applyFont="1" applyBorder="1" applyAlignment="1">
      <alignment horizontal="left" vertical="center"/>
    </xf>
    <xf numFmtId="0" fontId="118" fillId="0" borderId="257" xfId="0" applyFont="1" applyBorder="1" applyAlignment="1">
      <alignment horizontal="left" vertical="center"/>
    </xf>
    <xf numFmtId="0" fontId="118" fillId="0" borderId="257" xfId="171" applyFont="1" applyBorder="1" applyAlignment="1">
      <alignment horizontal="left" vertical="center"/>
    </xf>
    <xf numFmtId="0" fontId="118" fillId="33" borderId="258" xfId="171" applyFont="1" applyFill="1" applyBorder="1" applyAlignment="1">
      <alignment horizontal="center" vertical="center"/>
    </xf>
    <xf numFmtId="0" fontId="118" fillId="28" borderId="258" xfId="171" applyFont="1" applyFill="1" applyBorder="1" applyAlignment="1">
      <alignment horizontal="center" vertical="center" wrapText="1"/>
    </xf>
    <xf numFmtId="0" fontId="118" fillId="32" borderId="39" xfId="171" applyFont="1" applyFill="1" applyBorder="1" applyAlignment="1">
      <alignment horizontal="center" vertical="center" wrapText="1"/>
    </xf>
    <xf numFmtId="0" fontId="118" fillId="32" borderId="40" xfId="171" applyFont="1" applyFill="1" applyBorder="1" applyAlignment="1">
      <alignment horizontal="center" vertical="center" wrapText="1"/>
    </xf>
    <xf numFmtId="0" fontId="118" fillId="32" borderId="41" xfId="171" applyFont="1" applyFill="1" applyBorder="1" applyAlignment="1">
      <alignment horizontal="center" vertical="center" wrapText="1"/>
    </xf>
    <xf numFmtId="0" fontId="0" fillId="0" borderId="250" xfId="0" applyBorder="1" applyAlignment="1">
      <alignment horizontal="center" vertical="center" wrapText="1"/>
    </xf>
    <xf numFmtId="0" fontId="118" fillId="0" borderId="258" xfId="0" applyFont="1" applyBorder="1" applyAlignment="1">
      <alignment horizontal="center" vertical="center" wrapText="1"/>
    </xf>
    <xf numFmtId="0" fontId="118" fillId="0" borderId="258" xfId="0" applyFont="1" applyBorder="1" applyAlignment="1">
      <alignment horizontal="center" vertical="center"/>
    </xf>
    <xf numFmtId="0" fontId="118" fillId="33" borderId="258" xfId="0" applyFont="1" applyFill="1" applyBorder="1" applyAlignment="1">
      <alignment horizontal="center" vertical="center"/>
    </xf>
    <xf numFmtId="0" fontId="0" fillId="0" borderId="251" xfId="0" applyBorder="1" applyAlignment="1">
      <alignment horizontal="center" vertical="center" wrapText="1"/>
    </xf>
    <xf numFmtId="166" fontId="118" fillId="0" borderId="239" xfId="171" applyNumberFormat="1" applyFont="1" applyBorder="1" applyAlignment="1">
      <alignment horizontal="center" vertical="center" wrapText="1"/>
    </xf>
    <xf numFmtId="0" fontId="118" fillId="32" borderId="22" xfId="171" applyFont="1" applyFill="1" applyBorder="1" applyAlignment="1">
      <alignment horizontal="center" vertical="center" wrapText="1"/>
    </xf>
    <xf numFmtId="0" fontId="118" fillId="0" borderId="252" xfId="171" applyFont="1" applyBorder="1" applyAlignment="1">
      <alignment horizontal="center" vertical="center" wrapText="1"/>
    </xf>
    <xf numFmtId="0" fontId="118" fillId="0" borderId="258" xfId="0" applyFont="1" applyBorder="1" applyAlignment="1">
      <alignment horizontal="left" vertical="center"/>
    </xf>
    <xf numFmtId="0" fontId="119" fillId="34" borderId="258" xfId="0" applyFont="1" applyFill="1" applyBorder="1" applyAlignment="1">
      <alignment vertical="center"/>
    </xf>
    <xf numFmtId="0" fontId="118" fillId="33" borderId="165" xfId="0" applyFont="1" applyFill="1" applyBorder="1" applyAlignment="1">
      <alignment horizontal="center"/>
    </xf>
    <xf numFmtId="0" fontId="118" fillId="28" borderId="259" xfId="169" applyNumberFormat="1" applyFont="1" applyFill="1" applyBorder="1" applyAlignment="1">
      <alignment horizontal="left" vertical="center" wrapText="1"/>
    </xf>
    <xf numFmtId="0" fontId="118" fillId="28" borderId="259" xfId="169" applyNumberFormat="1" applyFont="1" applyFill="1" applyBorder="1" applyAlignment="1">
      <alignment horizontal="center" vertical="center" wrapText="1"/>
    </xf>
    <xf numFmtId="0" fontId="118" fillId="28" borderId="259" xfId="171" applyFont="1" applyFill="1" applyBorder="1" applyAlignment="1">
      <alignment horizontal="center" vertical="center"/>
    </xf>
    <xf numFmtId="0" fontId="118" fillId="33" borderId="259" xfId="171" applyFont="1" applyFill="1" applyBorder="1" applyAlignment="1">
      <alignment horizontal="center" vertical="center"/>
    </xf>
    <xf numFmtId="0" fontId="118" fillId="33" borderId="259" xfId="171" applyFont="1" applyFill="1" applyBorder="1" applyAlignment="1">
      <alignment horizontal="center" vertical="center" wrapText="1"/>
    </xf>
    <xf numFmtId="0" fontId="0" fillId="0" borderId="250" xfId="0" applyBorder="1" applyAlignment="1">
      <alignment horizontal="center" vertical="center"/>
    </xf>
    <xf numFmtId="0" fontId="118" fillId="0" borderId="259" xfId="0" applyFont="1" applyBorder="1" applyAlignment="1">
      <alignment horizontal="center" vertical="center"/>
    </xf>
    <xf numFmtId="0" fontId="118" fillId="0" borderId="260" xfId="0" applyFont="1" applyBorder="1" applyAlignment="1">
      <alignment horizontal="center" vertical="center"/>
    </xf>
    <xf numFmtId="0" fontId="145" fillId="0" borderId="250" xfId="152" applyFont="1" applyBorder="1" applyAlignment="1" applyProtection="1"/>
    <xf numFmtId="0" fontId="125" fillId="0" borderId="259" xfId="357" applyFont="1" applyBorder="1" applyAlignment="1">
      <alignment horizontal="center" vertical="center"/>
    </xf>
    <xf numFmtId="0" fontId="118" fillId="28" borderId="261" xfId="169" applyNumberFormat="1" applyFont="1" applyFill="1" applyBorder="1" applyAlignment="1">
      <alignment horizontal="left" vertical="center" wrapText="1"/>
    </xf>
    <xf numFmtId="0" fontId="118" fillId="28" borderId="261" xfId="169" applyNumberFormat="1" applyFont="1" applyFill="1" applyBorder="1" applyAlignment="1">
      <alignment horizontal="center" vertical="center" wrapText="1"/>
    </xf>
    <xf numFmtId="0" fontId="118" fillId="28" borderId="261" xfId="169" applyNumberFormat="1" applyFont="1" applyFill="1" applyBorder="1" applyAlignment="1">
      <alignment horizontal="left" vertical="top" wrapText="1"/>
    </xf>
    <xf numFmtId="14" fontId="118" fillId="28" borderId="261" xfId="241" applyNumberFormat="1" applyFont="1" applyFill="1" applyBorder="1" applyAlignment="1">
      <alignment horizontal="left" vertical="top" wrapText="1"/>
    </xf>
    <xf numFmtId="0" fontId="118" fillId="0" borderId="262" xfId="0" applyFont="1" applyBorder="1" applyAlignment="1">
      <alignment horizontal="left" vertical="center"/>
    </xf>
    <xf numFmtId="0" fontId="118" fillId="0" borderId="262" xfId="0" applyFont="1" applyBorder="1" applyAlignment="1">
      <alignment horizontal="center" vertical="center"/>
    </xf>
    <xf numFmtId="0" fontId="118" fillId="0" borderId="262" xfId="0" applyFont="1" applyBorder="1" applyAlignment="1">
      <alignment horizontal="center" vertical="center" wrapText="1"/>
    </xf>
    <xf numFmtId="0" fontId="118" fillId="28" borderId="265" xfId="171" applyFont="1" applyFill="1" applyBorder="1" applyAlignment="1">
      <alignment horizontal="center" vertical="center" wrapText="1"/>
    </xf>
    <xf numFmtId="166" fontId="118" fillId="0" borderId="262" xfId="164" applyNumberFormat="1" applyFont="1" applyBorder="1" applyAlignment="1">
      <alignment horizontal="center" vertical="center"/>
    </xf>
    <xf numFmtId="0" fontId="118" fillId="33" borderId="265" xfId="0" applyFont="1" applyFill="1" applyBorder="1" applyAlignment="1">
      <alignment horizontal="center" vertical="center" wrapText="1"/>
    </xf>
    <xf numFmtId="0" fontId="118" fillId="33" borderId="262" xfId="0" applyFont="1" applyFill="1" applyBorder="1" applyAlignment="1">
      <alignment horizontal="center" vertical="center"/>
    </xf>
    <xf numFmtId="0" fontId="118" fillId="28" borderId="262" xfId="171" applyFont="1" applyFill="1" applyBorder="1" applyAlignment="1">
      <alignment horizontal="center" vertical="center" wrapText="1"/>
    </xf>
    <xf numFmtId="166" fontId="118" fillId="0" borderId="265" xfId="164" applyNumberFormat="1" applyFont="1" applyBorder="1" applyAlignment="1">
      <alignment horizontal="center" vertical="center"/>
    </xf>
    <xf numFmtId="0" fontId="118" fillId="0" borderId="268" xfId="0" applyFont="1" applyBorder="1" applyAlignment="1">
      <alignment horizontal="left" vertical="center" wrapText="1"/>
    </xf>
    <xf numFmtId="0" fontId="119" fillId="34" borderId="268" xfId="0" applyFont="1" applyFill="1" applyBorder="1" applyAlignment="1">
      <alignment vertical="center"/>
    </xf>
    <xf numFmtId="0" fontId="118" fillId="0" borderId="189" xfId="171" applyFont="1" applyBorder="1" applyAlignment="1">
      <alignment horizontal="left" vertical="center"/>
    </xf>
    <xf numFmtId="0" fontId="118" fillId="0" borderId="238" xfId="0" applyFont="1" applyBorder="1" applyAlignment="1">
      <alignment horizontal="left" vertical="center" wrapText="1"/>
    </xf>
    <xf numFmtId="0" fontId="118" fillId="0" borderId="268" xfId="0" applyFont="1" applyBorder="1" applyAlignment="1">
      <alignment horizontal="left" vertical="center"/>
    </xf>
    <xf numFmtId="0" fontId="146" fillId="0" borderId="268" xfId="152" applyFont="1" applyBorder="1" applyAlignment="1" applyProtection="1"/>
    <xf numFmtId="0" fontId="118" fillId="0" borderId="269" xfId="0" applyFont="1" applyBorder="1" applyAlignment="1">
      <alignment horizontal="left" vertical="center"/>
    </xf>
    <xf numFmtId="0" fontId="119" fillId="34" borderId="269" xfId="0" applyFont="1" applyFill="1" applyBorder="1" applyAlignment="1">
      <alignment vertical="center"/>
    </xf>
    <xf numFmtId="0" fontId="118" fillId="0" borderId="269" xfId="0" applyFont="1" applyBorder="1" applyAlignment="1">
      <alignment horizontal="left" vertical="center" wrapText="1"/>
    </xf>
    <xf numFmtId="0" fontId="118" fillId="0" borderId="164" xfId="169" applyNumberFormat="1" applyFont="1" applyBorder="1" applyAlignment="1">
      <alignment horizontal="left" vertical="center" wrapText="1"/>
    </xf>
    <xf numFmtId="0" fontId="118" fillId="0" borderId="181" xfId="171" applyFont="1" applyBorder="1" applyAlignment="1">
      <alignment horizontal="left" vertical="center"/>
    </xf>
    <xf numFmtId="0" fontId="118" fillId="0" borderId="241" xfId="171" applyFont="1" applyBorder="1" applyAlignment="1">
      <alignment horizontal="left" vertical="center"/>
    </xf>
    <xf numFmtId="0" fontId="118" fillId="0" borderId="262" xfId="0" applyFont="1" applyBorder="1" applyAlignment="1">
      <alignment horizontal="left" vertical="center" wrapText="1"/>
    </xf>
    <xf numFmtId="0" fontId="119" fillId="34" borderId="262" xfId="0" applyFont="1" applyFill="1" applyBorder="1" applyAlignment="1">
      <alignment vertical="center"/>
    </xf>
    <xf numFmtId="0" fontId="118" fillId="33" borderId="263" xfId="171" applyFont="1" applyFill="1" applyBorder="1" applyAlignment="1">
      <alignment horizontal="left" vertical="center" wrapText="1"/>
    </xf>
    <xf numFmtId="49" fontId="116" fillId="33" borderId="267" xfId="0" applyNumberFormat="1" applyFont="1" applyFill="1" applyBorder="1" applyAlignment="1">
      <alignment horizontal="center" vertical="center"/>
    </xf>
    <xf numFmtId="0" fontId="125" fillId="0" borderId="269" xfId="357" applyFont="1" applyBorder="1" applyAlignment="1">
      <alignment horizontal="center" vertical="center"/>
    </xf>
    <xf numFmtId="0" fontId="118" fillId="33" borderId="250" xfId="169" applyNumberFormat="1" applyFont="1" applyFill="1" applyBorder="1" applyAlignment="1">
      <alignment horizontal="left" wrapText="1"/>
    </xf>
    <xf numFmtId="0" fontId="11" fillId="0" borderId="269" xfId="0" applyFont="1" applyBorder="1"/>
    <xf numFmtId="0" fontId="116" fillId="0" borderId="250" xfId="0" applyFont="1" applyBorder="1" applyAlignment="1">
      <alignment horizontal="center" vertical="top"/>
    </xf>
    <xf numFmtId="0" fontId="118" fillId="0" borderId="181" xfId="0" applyFont="1" applyBorder="1" applyAlignment="1">
      <alignment horizontal="left" vertical="center" wrapText="1"/>
    </xf>
    <xf numFmtId="0" fontId="11" fillId="0" borderId="250" xfId="0" applyFont="1" applyBorder="1"/>
    <xf numFmtId="0" fontId="125" fillId="0" borderId="270" xfId="357" applyFont="1" applyBorder="1" applyAlignment="1">
      <alignment horizontal="center" vertical="center"/>
    </xf>
    <xf numFmtId="0" fontId="118" fillId="33" borderId="170" xfId="0" applyFont="1" applyFill="1" applyBorder="1" applyAlignment="1">
      <alignment horizontal="center" vertical="center"/>
    </xf>
    <xf numFmtId="0" fontId="118" fillId="33" borderId="250" xfId="0" applyFont="1" applyFill="1" applyBorder="1" applyAlignment="1">
      <alignment horizontal="center" vertical="center"/>
    </xf>
    <xf numFmtId="0" fontId="118" fillId="33" borderId="270" xfId="0" applyFont="1" applyFill="1" applyBorder="1" applyAlignment="1">
      <alignment horizontal="center" vertical="center"/>
    </xf>
    <xf numFmtId="0" fontId="118" fillId="33" borderId="164" xfId="0" applyFont="1" applyFill="1" applyBorder="1" applyAlignment="1">
      <alignment horizontal="center" vertical="center"/>
    </xf>
    <xf numFmtId="166" fontId="118" fillId="0" borderId="272" xfId="164" applyNumberFormat="1" applyFont="1" applyBorder="1" applyAlignment="1">
      <alignment horizontal="center" vertical="center"/>
    </xf>
    <xf numFmtId="166" fontId="118" fillId="0" borderId="251" xfId="164" applyNumberFormat="1" applyFont="1" applyBorder="1" applyAlignment="1">
      <alignment horizontal="center" vertical="center"/>
    </xf>
    <xf numFmtId="0" fontId="118" fillId="28" borderId="270" xfId="169" applyNumberFormat="1" applyFont="1" applyFill="1" applyBorder="1" applyAlignment="1">
      <alignment horizontal="left" vertical="center" wrapText="1"/>
    </xf>
    <xf numFmtId="166" fontId="118" fillId="32" borderId="273" xfId="164" applyNumberFormat="1" applyFont="1" applyFill="1" applyBorder="1" applyAlignment="1">
      <alignment horizontal="center" vertical="center"/>
    </xf>
    <xf numFmtId="0" fontId="118" fillId="32" borderId="271" xfId="169" applyNumberFormat="1" applyFont="1" applyFill="1" applyBorder="1" applyAlignment="1">
      <alignment horizontal="left" vertical="top" wrapText="1"/>
    </xf>
    <xf numFmtId="0" fontId="118" fillId="32" borderId="274" xfId="169" applyNumberFormat="1" applyFont="1" applyFill="1" applyBorder="1" applyAlignment="1">
      <alignment horizontal="left" vertical="top" wrapText="1"/>
    </xf>
    <xf numFmtId="49" fontId="117" fillId="0" borderId="275" xfId="0" applyNumberFormat="1" applyFont="1" applyBorder="1" applyAlignment="1">
      <alignment horizontal="center" vertical="center"/>
    </xf>
    <xf numFmtId="0" fontId="118" fillId="0" borderId="275" xfId="0" applyFont="1" applyBorder="1" applyAlignment="1">
      <alignment horizontal="center" vertical="center" wrapText="1"/>
    </xf>
    <xf numFmtId="0" fontId="118" fillId="0" borderId="275" xfId="0" applyFont="1" applyBorder="1" applyAlignment="1">
      <alignment horizontal="center" vertical="center"/>
    </xf>
    <xf numFmtId="0" fontId="118" fillId="0" borderId="275" xfId="0" applyFont="1" applyBorder="1" applyAlignment="1">
      <alignment horizontal="left" vertical="center" wrapText="1"/>
    </xf>
    <xf numFmtId="0" fontId="118" fillId="33" borderId="46" xfId="0" applyFont="1" applyFill="1" applyBorder="1" applyAlignment="1">
      <alignment horizontal="left" vertical="center" wrapText="1"/>
    </xf>
    <xf numFmtId="0" fontId="117" fillId="33" borderId="10" xfId="0" applyFont="1" applyFill="1" applyBorder="1" applyAlignment="1">
      <alignment horizontal="left" vertical="top" wrapText="1"/>
    </xf>
    <xf numFmtId="0" fontId="116" fillId="0" borderId="251" xfId="0" applyFont="1" applyBorder="1" applyAlignment="1">
      <alignment horizontal="center" vertical="top"/>
    </xf>
    <xf numFmtId="166" fontId="117" fillId="0" borderId="278" xfId="0" applyNumberFormat="1" applyFont="1" applyBorder="1" applyAlignment="1">
      <alignment horizontal="right" vertical="center"/>
    </xf>
    <xf numFmtId="0" fontId="117" fillId="34" borderId="281" xfId="0" applyFont="1" applyFill="1" applyBorder="1" applyAlignment="1">
      <alignment vertical="center"/>
    </xf>
    <xf numFmtId="0" fontId="118" fillId="0" borderId="277" xfId="0" applyFont="1" applyBorder="1" applyAlignment="1">
      <alignment horizontal="left" vertical="center" wrapText="1"/>
    </xf>
    <xf numFmtId="0" fontId="118" fillId="0" borderId="280" xfId="0" applyFont="1" applyBorder="1" applyAlignment="1">
      <alignment horizontal="left" vertical="center" wrapText="1"/>
    </xf>
    <xf numFmtId="0" fontId="118" fillId="0" borderId="278" xfId="0" applyFont="1" applyBorder="1" applyAlignment="1">
      <alignment horizontal="left" vertical="center"/>
    </xf>
    <xf numFmtId="0" fontId="119" fillId="34" borderId="281" xfId="0" applyFont="1" applyFill="1" applyBorder="1" applyAlignment="1">
      <alignment vertical="center"/>
    </xf>
    <xf numFmtId="0" fontId="118" fillId="0" borderId="164" xfId="180" applyNumberFormat="1" applyFont="1" applyFill="1" applyBorder="1" applyAlignment="1">
      <alignment horizontal="left" vertical="center"/>
    </xf>
    <xf numFmtId="0" fontId="156" fillId="33" borderId="0" xfId="0" applyFont="1" applyFill="1" applyAlignment="1">
      <alignment horizontal="right"/>
    </xf>
    <xf numFmtId="9" fontId="157" fillId="33" borderId="0" xfId="181" applyFont="1" applyFill="1" applyBorder="1" applyAlignment="1" applyProtection="1">
      <alignment horizontal="right"/>
    </xf>
    <xf numFmtId="0" fontId="118" fillId="0" borderId="180" xfId="0" applyFont="1" applyBorder="1" applyAlignment="1">
      <alignment horizontal="left" vertical="center" wrapText="1"/>
    </xf>
    <xf numFmtId="0" fontId="118" fillId="0" borderId="254" xfId="171" applyFont="1" applyBorder="1" applyAlignment="1">
      <alignment horizontal="left" vertical="center"/>
    </xf>
    <xf numFmtId="0" fontId="118" fillId="0" borderId="261" xfId="0" applyFont="1" applyBorder="1" applyAlignment="1">
      <alignment horizontal="left" vertical="center"/>
    </xf>
    <xf numFmtId="0" fontId="118" fillId="0" borderId="181" xfId="357" applyFont="1" applyBorder="1" applyAlignment="1">
      <alignment horizontal="left" vertical="center"/>
    </xf>
    <xf numFmtId="0" fontId="118" fillId="0" borderId="219" xfId="0" applyFont="1" applyBorder="1" applyAlignment="1">
      <alignment horizontal="left" vertical="center"/>
    </xf>
    <xf numFmtId="0" fontId="118" fillId="0" borderId="221" xfId="0" applyFont="1" applyBorder="1" applyAlignment="1">
      <alignment horizontal="left" vertical="center" wrapText="1"/>
    </xf>
    <xf numFmtId="0" fontId="118" fillId="0" borderId="202" xfId="0" applyFont="1" applyBorder="1" applyAlignment="1">
      <alignment horizontal="left" vertical="center" wrapText="1"/>
    </xf>
    <xf numFmtId="0" fontId="118" fillId="0" borderId="217" xfId="0" applyFont="1" applyBorder="1" applyAlignment="1">
      <alignment horizontal="left" vertical="center" wrapText="1"/>
    </xf>
    <xf numFmtId="0" fontId="118" fillId="0" borderId="257" xfId="0" applyFont="1" applyBorder="1" applyAlignment="1">
      <alignment horizontal="left" vertical="center" wrapText="1"/>
    </xf>
    <xf numFmtId="0" fontId="118" fillId="0" borderId="209" xfId="0" applyFont="1" applyBorder="1" applyAlignment="1">
      <alignment horizontal="left" vertical="center" wrapText="1"/>
    </xf>
    <xf numFmtId="0" fontId="118" fillId="0" borderId="275" xfId="0" applyFont="1" applyBorder="1" applyAlignment="1">
      <alignment horizontal="left" vertical="center"/>
    </xf>
    <xf numFmtId="0" fontId="118" fillId="0" borderId="206" xfId="357" applyFont="1" applyBorder="1" applyAlignment="1">
      <alignment horizontal="left" vertical="center"/>
    </xf>
    <xf numFmtId="0" fontId="118" fillId="0" borderId="259" xfId="0" applyFont="1" applyBorder="1" applyAlignment="1">
      <alignment horizontal="left" vertical="center"/>
    </xf>
    <xf numFmtId="0" fontId="119" fillId="34" borderId="241" xfId="0" applyFont="1" applyFill="1" applyBorder="1" applyAlignment="1">
      <alignment vertical="center"/>
    </xf>
    <xf numFmtId="0" fontId="119" fillId="34" borderId="261" xfId="0" applyFont="1" applyFill="1" applyBorder="1" applyAlignment="1">
      <alignment vertical="center"/>
    </xf>
    <xf numFmtId="0" fontId="117" fillId="34" borderId="202" xfId="0" applyFont="1" applyFill="1" applyBorder="1" applyAlignment="1">
      <alignment vertical="center"/>
    </xf>
    <xf numFmtId="0" fontId="119" fillId="34" borderId="203" xfId="0" applyFont="1" applyFill="1" applyBorder="1" applyAlignment="1">
      <alignment vertical="center"/>
    </xf>
    <xf numFmtId="0" fontId="119" fillId="34" borderId="225" xfId="0" applyFont="1" applyFill="1" applyBorder="1" applyAlignment="1">
      <alignment vertical="center"/>
    </xf>
    <xf numFmtId="0" fontId="119" fillId="34" borderId="279" xfId="0" applyFont="1" applyFill="1" applyBorder="1" applyAlignment="1">
      <alignment vertical="center"/>
    </xf>
    <xf numFmtId="0" fontId="117" fillId="34" borderId="181" xfId="0" applyFont="1" applyFill="1" applyBorder="1" applyAlignment="1">
      <alignment vertical="center"/>
    </xf>
    <xf numFmtId="0" fontId="119" fillId="34" borderId="257" xfId="0" applyFont="1" applyFill="1" applyBorder="1" applyAlignment="1">
      <alignment vertical="center"/>
    </xf>
    <xf numFmtId="0" fontId="119" fillId="34" borderId="181" xfId="0" applyFont="1" applyFill="1" applyBorder="1" applyAlignment="1">
      <alignment vertical="center"/>
    </xf>
    <xf numFmtId="0" fontId="119" fillId="34" borderId="197" xfId="0" applyFont="1" applyFill="1" applyBorder="1" applyAlignment="1">
      <alignment vertical="center"/>
    </xf>
    <xf numFmtId="0" fontId="119" fillId="34" borderId="221" xfId="0" applyFont="1" applyFill="1" applyBorder="1" applyAlignment="1">
      <alignment vertical="center"/>
    </xf>
    <xf numFmtId="0" fontId="119" fillId="34" borderId="202" xfId="0" applyFont="1" applyFill="1" applyBorder="1" applyAlignment="1">
      <alignment vertical="center"/>
    </xf>
    <xf numFmtId="0" fontId="119" fillId="34" borderId="211" xfId="0" applyFont="1" applyFill="1" applyBorder="1" applyAlignment="1">
      <alignment vertical="center"/>
    </xf>
    <xf numFmtId="0" fontId="119" fillId="34" borderId="275" xfId="0" applyFont="1" applyFill="1" applyBorder="1" applyAlignment="1">
      <alignment vertical="center"/>
    </xf>
    <xf numFmtId="0" fontId="118" fillId="0" borderId="276" xfId="0" applyFont="1" applyBorder="1" applyAlignment="1">
      <alignment horizontal="center" vertical="center"/>
    </xf>
    <xf numFmtId="0" fontId="119" fillId="34" borderId="189" xfId="0" applyFont="1" applyFill="1" applyBorder="1" applyAlignment="1">
      <alignment vertical="center"/>
    </xf>
    <xf numFmtId="0" fontId="119" fillId="34" borderId="259" xfId="0" applyFont="1" applyFill="1" applyBorder="1" applyAlignment="1">
      <alignment vertical="center"/>
    </xf>
    <xf numFmtId="166" fontId="118" fillId="0" borderId="282" xfId="0" applyNumberFormat="1" applyFont="1" applyBorder="1" applyAlignment="1">
      <alignment horizontal="right" vertical="center" wrapText="1"/>
    </xf>
    <xf numFmtId="0" fontId="118" fillId="28" borderId="283" xfId="169" applyNumberFormat="1" applyFont="1" applyFill="1" applyBorder="1" applyAlignment="1">
      <alignment horizontal="left" vertical="center" wrapText="1"/>
    </xf>
    <xf numFmtId="0" fontId="118" fillId="0" borderId="283" xfId="0" applyFont="1" applyBorder="1" applyAlignment="1">
      <alignment horizontal="center" vertical="center"/>
    </xf>
    <xf numFmtId="0" fontId="118" fillId="0" borderId="283" xfId="0" applyFont="1" applyBorder="1"/>
    <xf numFmtId="0" fontId="117" fillId="28" borderId="283" xfId="164" applyFont="1" applyFill="1" applyBorder="1" applyAlignment="1">
      <alignment horizontal="center" vertical="center"/>
    </xf>
    <xf numFmtId="49" fontId="117" fillId="0" borderId="283" xfId="0" applyNumberFormat="1" applyFont="1" applyBorder="1" applyAlignment="1">
      <alignment horizontal="center" vertical="center"/>
    </xf>
    <xf numFmtId="0" fontId="118" fillId="28" borderId="283" xfId="171" applyFont="1" applyFill="1" applyBorder="1" applyAlignment="1">
      <alignment horizontal="center" vertical="center"/>
    </xf>
    <xf numFmtId="0" fontId="134" fillId="33" borderId="283" xfId="0" applyFont="1" applyFill="1" applyBorder="1" applyAlignment="1">
      <alignment horizontal="center" vertical="center" wrapText="1"/>
    </xf>
    <xf numFmtId="0" fontId="118" fillId="33" borderId="283" xfId="171" applyFont="1" applyFill="1" applyBorder="1" applyAlignment="1">
      <alignment horizontal="center" vertical="center"/>
    </xf>
    <xf numFmtId="0" fontId="118" fillId="28" borderId="283" xfId="171" applyFont="1" applyFill="1" applyBorder="1" applyAlignment="1">
      <alignment horizontal="center" vertical="center" wrapText="1"/>
    </xf>
    <xf numFmtId="0" fontId="118" fillId="0" borderId="178" xfId="0" applyFont="1" applyBorder="1" applyAlignment="1">
      <alignment horizontal="left" vertical="center" wrapText="1"/>
    </xf>
    <xf numFmtId="166" fontId="117" fillId="0" borderId="256" xfId="0" applyNumberFormat="1" applyFont="1" applyBorder="1" applyAlignment="1">
      <alignment horizontal="right" vertical="center"/>
    </xf>
    <xf numFmtId="0" fontId="0" fillId="32" borderId="285" xfId="0" applyFill="1" applyBorder="1" applyAlignment="1">
      <alignment horizontal="left" vertical="center" wrapText="1"/>
    </xf>
    <xf numFmtId="0" fontId="118" fillId="0" borderId="293" xfId="0" applyFont="1" applyBorder="1" applyAlignment="1">
      <alignment horizontal="center" vertical="center"/>
    </xf>
    <xf numFmtId="0" fontId="118" fillId="0" borderId="294" xfId="0" applyFont="1" applyBorder="1" applyAlignment="1">
      <alignment horizontal="left" vertical="center" wrapText="1"/>
    </xf>
    <xf numFmtId="0" fontId="119" fillId="34" borderId="294" xfId="0" applyFont="1" applyFill="1" applyBorder="1" applyAlignment="1">
      <alignment vertical="center"/>
    </xf>
    <xf numFmtId="0" fontId="118" fillId="33" borderId="288" xfId="0" applyFont="1" applyFill="1" applyBorder="1" applyAlignment="1">
      <alignment horizontal="left" vertical="center"/>
    </xf>
    <xf numFmtId="0" fontId="118" fillId="33" borderId="174" xfId="0" applyFont="1" applyFill="1" applyBorder="1" applyAlignment="1">
      <alignment horizontal="left" vertical="center"/>
    </xf>
    <xf numFmtId="0" fontId="118" fillId="0" borderId="200" xfId="242" applyFont="1" applyBorder="1" applyAlignment="1">
      <alignment horizontal="left" vertical="center"/>
    </xf>
    <xf numFmtId="0" fontId="125" fillId="0" borderId="258" xfId="357" applyFont="1" applyBorder="1" applyAlignment="1">
      <alignment horizontal="left" vertical="top"/>
    </xf>
    <xf numFmtId="0" fontId="118" fillId="0" borderId="262" xfId="171" applyFont="1" applyBorder="1" applyAlignment="1">
      <alignment horizontal="left" vertical="center"/>
    </xf>
    <xf numFmtId="0" fontId="118" fillId="0" borderId="211" xfId="0" applyFont="1" applyBorder="1" applyAlignment="1">
      <alignment horizontal="left" vertical="center"/>
    </xf>
    <xf numFmtId="0" fontId="120" fillId="0" borderId="227" xfId="0" applyFont="1" applyBorder="1" applyAlignment="1">
      <alignment horizontal="left" vertical="center"/>
    </xf>
    <xf numFmtId="0" fontId="125" fillId="0" borderId="268" xfId="357" applyFont="1" applyBorder="1" applyAlignment="1">
      <alignment horizontal="left" vertical="top"/>
    </xf>
    <xf numFmtId="0" fontId="118" fillId="0" borderId="187" xfId="242" applyFont="1" applyBorder="1" applyAlignment="1">
      <alignment horizontal="left" vertical="center"/>
    </xf>
    <xf numFmtId="0" fontId="118" fillId="0" borderId="197" xfId="0" applyFont="1" applyBorder="1" applyAlignment="1">
      <alignment horizontal="left" vertical="center" wrapText="1"/>
    </xf>
    <xf numFmtId="0" fontId="118" fillId="0" borderId="262" xfId="242" applyFont="1" applyBorder="1" applyAlignment="1">
      <alignment horizontal="left" vertical="center"/>
    </xf>
    <xf numFmtId="0" fontId="118" fillId="0" borderId="203" xfId="0" applyFont="1" applyBorder="1" applyAlignment="1">
      <alignment horizontal="left" vertical="center"/>
    </xf>
    <xf numFmtId="0" fontId="125" fillId="0" borderId="202" xfId="357" applyFont="1" applyBorder="1" applyAlignment="1">
      <alignment horizontal="left" vertical="top"/>
    </xf>
    <xf numFmtId="0" fontId="120" fillId="0" borderId="282" xfId="0" applyFont="1" applyBorder="1" applyAlignment="1">
      <alignment horizontal="left"/>
    </xf>
    <xf numFmtId="0" fontId="118" fillId="0" borderId="254" xfId="242" applyFont="1" applyBorder="1" applyAlignment="1">
      <alignment horizontal="left" vertical="center"/>
    </xf>
    <xf numFmtId="0" fontId="125" fillId="0" borderId="207" xfId="357" applyFont="1" applyBorder="1" applyAlignment="1">
      <alignment horizontal="left" vertical="top"/>
    </xf>
    <xf numFmtId="0" fontId="118" fillId="0" borderId="179" xfId="0" applyFont="1" applyBorder="1" applyAlignment="1">
      <alignment horizontal="left" vertical="center"/>
    </xf>
    <xf numFmtId="0" fontId="120" fillId="0" borderId="214" xfId="0" applyFont="1" applyBorder="1" applyAlignment="1">
      <alignment horizontal="left" vertical="center"/>
    </xf>
    <xf numFmtId="0" fontId="118" fillId="33" borderId="289" xfId="0" applyFont="1" applyFill="1" applyBorder="1"/>
    <xf numFmtId="0" fontId="118" fillId="33" borderId="290" xfId="0" applyFont="1" applyFill="1" applyBorder="1"/>
    <xf numFmtId="0" fontId="118" fillId="33" borderId="174" xfId="0" applyFont="1" applyFill="1" applyBorder="1" applyAlignment="1">
      <alignment horizontal="center"/>
    </xf>
    <xf numFmtId="0" fontId="117" fillId="34" borderId="258" xfId="0" applyFont="1" applyFill="1" applyBorder="1" applyAlignment="1">
      <alignment vertical="center"/>
    </xf>
    <xf numFmtId="0" fontId="117" fillId="34" borderId="268" xfId="0" applyFont="1" applyFill="1" applyBorder="1" applyAlignment="1">
      <alignment vertical="center"/>
    </xf>
    <xf numFmtId="0" fontId="117" fillId="34" borderId="207" xfId="0" applyFont="1" applyFill="1" applyBorder="1" applyAlignment="1">
      <alignment vertical="center"/>
    </xf>
    <xf numFmtId="0" fontId="118" fillId="0" borderId="296" xfId="0" applyFont="1" applyBorder="1" applyAlignment="1">
      <alignment horizontal="center" vertical="center"/>
    </xf>
    <xf numFmtId="0" fontId="120" fillId="0" borderId="296" xfId="0" applyFont="1" applyBorder="1" applyAlignment="1">
      <alignment horizontal="left" vertical="center"/>
    </xf>
    <xf numFmtId="0" fontId="119" fillId="34" borderId="296" xfId="0" applyFont="1" applyFill="1" applyBorder="1" applyAlignment="1">
      <alignment vertical="center"/>
    </xf>
    <xf numFmtId="0" fontId="118" fillId="0" borderId="296" xfId="0" applyFont="1" applyBorder="1" applyAlignment="1">
      <alignment horizontal="left" vertical="center"/>
    </xf>
    <xf numFmtId="0" fontId="118" fillId="28" borderId="296" xfId="169" applyNumberFormat="1" applyFont="1" applyFill="1" applyBorder="1" applyAlignment="1">
      <alignment horizontal="left" vertical="center" wrapText="1"/>
    </xf>
    <xf numFmtId="0" fontId="120" fillId="33" borderId="296" xfId="0" applyFont="1" applyFill="1" applyBorder="1" applyAlignment="1">
      <alignment horizontal="center" vertical="center"/>
    </xf>
    <xf numFmtId="0" fontId="118" fillId="0" borderId="297" xfId="0" applyFont="1" applyBorder="1" applyAlignment="1">
      <alignment horizontal="center" vertical="center"/>
    </xf>
    <xf numFmtId="0" fontId="118" fillId="28" borderId="299" xfId="169" applyNumberFormat="1" applyFont="1" applyFill="1" applyBorder="1" applyAlignment="1">
      <alignment horizontal="left" vertical="center" wrapText="1"/>
    </xf>
    <xf numFmtId="0" fontId="118" fillId="0" borderId="298" xfId="0" applyFont="1" applyBorder="1" applyAlignment="1">
      <alignment horizontal="center" vertical="center"/>
    </xf>
    <xf numFmtId="0" fontId="118" fillId="0" borderId="298" xfId="0" applyFont="1" applyBorder="1" applyAlignment="1">
      <alignment horizontal="center" vertical="center" wrapText="1"/>
    </xf>
    <xf numFmtId="0" fontId="116" fillId="0" borderId="292" xfId="0" applyFont="1" applyBorder="1" applyAlignment="1">
      <alignment horizontal="center" vertical="top"/>
    </xf>
    <xf numFmtId="0" fontId="118" fillId="33" borderId="298" xfId="169" applyNumberFormat="1" applyFont="1" applyFill="1" applyBorder="1" applyAlignment="1">
      <alignment horizontal="left" wrapText="1"/>
    </xf>
    <xf numFmtId="0" fontId="118" fillId="33" borderId="298" xfId="169" applyNumberFormat="1" applyFont="1" applyFill="1" applyBorder="1" applyAlignment="1">
      <alignment horizontal="center" vertical="center" wrapText="1"/>
    </xf>
    <xf numFmtId="166" fontId="118" fillId="0" borderId="300" xfId="0" applyNumberFormat="1" applyFont="1" applyBorder="1" applyAlignment="1">
      <alignment horizontal="right" vertical="center" wrapText="1"/>
    </xf>
    <xf numFmtId="0" fontId="119" fillId="34" borderId="300" xfId="0" applyFont="1" applyFill="1" applyBorder="1" applyAlignment="1">
      <alignment vertical="center"/>
    </xf>
    <xf numFmtId="0" fontId="118" fillId="28" borderId="88" xfId="171" applyFont="1" applyFill="1" applyBorder="1" applyAlignment="1">
      <alignment horizontal="left" vertical="top" wrapText="1"/>
    </xf>
    <xf numFmtId="0" fontId="116" fillId="0" borderId="29" xfId="0" applyFont="1" applyBorder="1" applyAlignment="1">
      <alignment horizontal="center"/>
    </xf>
    <xf numFmtId="0" fontId="118" fillId="0" borderId="288" xfId="0" applyFont="1" applyBorder="1" applyAlignment="1">
      <alignment horizontal="left" vertical="center" wrapText="1"/>
    </xf>
    <xf numFmtId="0" fontId="118" fillId="0" borderId="241" xfId="357" applyFont="1" applyBorder="1" applyAlignment="1">
      <alignment horizontal="left" vertical="center"/>
    </xf>
    <xf numFmtId="0" fontId="125" fillId="0" borderId="270" xfId="357" applyFont="1" applyBorder="1" applyAlignment="1">
      <alignment horizontal="left" vertical="top"/>
    </xf>
    <xf numFmtId="0" fontId="125" fillId="0" borderId="255" xfId="357" applyFont="1" applyBorder="1" applyAlignment="1">
      <alignment horizontal="left" vertical="top"/>
    </xf>
    <xf numFmtId="0" fontId="118" fillId="0" borderId="214" xfId="357" applyFont="1" applyBorder="1" applyAlignment="1">
      <alignment horizontal="left" vertical="top"/>
    </xf>
    <xf numFmtId="0" fontId="118" fillId="0" borderId="276" xfId="0" applyFont="1" applyBorder="1" applyAlignment="1">
      <alignment horizontal="left" vertical="center"/>
    </xf>
    <xf numFmtId="0" fontId="118" fillId="0" borderId="187" xfId="0" applyFont="1" applyBorder="1" applyAlignment="1">
      <alignment horizontal="left" vertical="center" wrapText="1"/>
    </xf>
    <xf numFmtId="0" fontId="118" fillId="33" borderId="280" xfId="0" applyFont="1" applyFill="1" applyBorder="1" applyAlignment="1">
      <alignment horizontal="left" vertical="center"/>
    </xf>
    <xf numFmtId="0" fontId="118" fillId="0" borderId="286" xfId="0" applyFont="1" applyBorder="1" applyAlignment="1">
      <alignment horizontal="left" vertical="center" wrapText="1"/>
    </xf>
    <xf numFmtId="0" fontId="118" fillId="0" borderId="287" xfId="0" applyFont="1" applyBorder="1" applyAlignment="1">
      <alignment horizontal="left" vertical="center"/>
    </xf>
    <xf numFmtId="0" fontId="118" fillId="33" borderId="278" xfId="0" applyFont="1" applyFill="1" applyBorder="1"/>
    <xf numFmtId="0" fontId="117" fillId="34" borderId="270" xfId="0" applyFont="1" applyFill="1" applyBorder="1" applyAlignment="1">
      <alignment vertical="center"/>
    </xf>
    <xf numFmtId="0" fontId="117" fillId="34" borderId="255" xfId="0" applyFont="1" applyFill="1" applyBorder="1" applyAlignment="1">
      <alignment vertical="center"/>
    </xf>
    <xf numFmtId="0" fontId="118" fillId="0" borderId="183" xfId="0" applyFont="1" applyBorder="1" applyAlignment="1">
      <alignment horizontal="center" vertical="center"/>
    </xf>
    <xf numFmtId="166" fontId="120" fillId="33" borderId="90" xfId="164" applyNumberFormat="1" applyFont="1" applyFill="1" applyBorder="1" applyAlignment="1">
      <alignment horizontal="center" vertical="center"/>
    </xf>
    <xf numFmtId="0" fontId="118" fillId="0" borderId="258" xfId="0" applyFont="1" applyBorder="1" applyAlignment="1">
      <alignment horizontal="left" vertical="center" wrapText="1"/>
    </xf>
    <xf numFmtId="0" fontId="118" fillId="0" borderId="296" xfId="0" applyFont="1" applyBorder="1" applyAlignment="1">
      <alignment horizontal="left" vertical="center" wrapText="1"/>
    </xf>
    <xf numFmtId="0" fontId="130" fillId="33" borderId="0" xfId="0" applyFont="1" applyFill="1" applyAlignment="1">
      <alignment horizontal="center" vertical="center"/>
    </xf>
    <xf numFmtId="0" fontId="155" fillId="33" borderId="133" xfId="242" applyFont="1" applyFill="1" applyBorder="1" applyAlignment="1">
      <alignment horizontal="center" vertical="center"/>
    </xf>
    <xf numFmtId="0" fontId="134" fillId="33" borderId="133" xfId="242" applyFont="1" applyFill="1" applyBorder="1" applyAlignment="1">
      <alignment horizontal="center" vertical="center"/>
    </xf>
    <xf numFmtId="0" fontId="116" fillId="0" borderId="172" xfId="0" applyFont="1" applyBorder="1" applyAlignment="1">
      <alignment horizontal="center"/>
    </xf>
    <xf numFmtId="0" fontId="118" fillId="0" borderId="274" xfId="0" applyFont="1" applyBorder="1" applyAlignment="1">
      <alignment horizontal="center" vertical="center" wrapText="1"/>
    </xf>
    <xf numFmtId="0" fontId="118" fillId="33" borderId="274" xfId="0" applyFont="1" applyFill="1" applyBorder="1" applyAlignment="1">
      <alignment horizontal="center" vertical="center" wrapText="1"/>
    </xf>
    <xf numFmtId="49" fontId="116" fillId="33" borderId="301" xfId="0" applyNumberFormat="1" applyFont="1" applyFill="1" applyBorder="1" applyAlignment="1">
      <alignment horizontal="center" vertical="center"/>
    </xf>
    <xf numFmtId="0" fontId="118" fillId="33" borderId="301" xfId="0" applyFont="1" applyFill="1" applyBorder="1" applyAlignment="1">
      <alignment horizontal="center" vertical="center"/>
    </xf>
    <xf numFmtId="0" fontId="118" fillId="33" borderId="301" xfId="0" applyFont="1" applyFill="1" applyBorder="1" applyAlignment="1">
      <alignment horizontal="center" vertical="center" wrapText="1"/>
    </xf>
    <xf numFmtId="0" fontId="118" fillId="0" borderId="301" xfId="0" applyFont="1" applyBorder="1" applyAlignment="1">
      <alignment horizontal="center" vertical="center"/>
    </xf>
    <xf numFmtId="166" fontId="117" fillId="38" borderId="256" xfId="0" applyNumberFormat="1" applyFont="1" applyFill="1" applyBorder="1" applyAlignment="1">
      <alignment horizontal="right" vertical="center" wrapText="1"/>
    </xf>
    <xf numFmtId="166" fontId="117" fillId="39" borderId="256" xfId="0" applyNumberFormat="1" applyFont="1" applyFill="1" applyBorder="1" applyAlignment="1">
      <alignment horizontal="right" vertical="center" wrapText="1"/>
    </xf>
    <xf numFmtId="166" fontId="117" fillId="40" borderId="165" xfId="0" applyNumberFormat="1" applyFont="1" applyFill="1" applyBorder="1" applyAlignment="1">
      <alignment horizontal="right" vertical="center" wrapText="1"/>
    </xf>
    <xf numFmtId="0" fontId="117" fillId="29" borderId="302" xfId="152" applyFont="1" applyFill="1" applyBorder="1" applyAlignment="1" applyProtection="1">
      <alignment horizontal="center" vertical="center"/>
    </xf>
    <xf numFmtId="49" fontId="117" fillId="29" borderId="303" xfId="0" applyNumberFormat="1" applyFont="1" applyFill="1" applyBorder="1" applyAlignment="1">
      <alignment horizontal="center" vertical="center"/>
    </xf>
    <xf numFmtId="49" fontId="117" fillId="29" borderId="303" xfId="0" applyNumberFormat="1" applyFont="1" applyFill="1" applyBorder="1" applyAlignment="1">
      <alignment horizontal="center" vertical="center" wrapText="1"/>
    </xf>
    <xf numFmtId="0" fontId="117" fillId="29" borderId="303" xfId="152" applyFont="1" applyFill="1" applyBorder="1" applyAlignment="1" applyProtection="1">
      <alignment horizontal="center" vertical="center" wrapText="1"/>
    </xf>
    <xf numFmtId="49" fontId="130" fillId="36" borderId="304" xfId="0" applyNumberFormat="1" applyFont="1" applyFill="1" applyBorder="1" applyAlignment="1">
      <alignment vertical="center"/>
    </xf>
    <xf numFmtId="49" fontId="130" fillId="36" borderId="305" xfId="0" applyNumberFormat="1" applyFont="1" applyFill="1" applyBorder="1" applyAlignment="1">
      <alignment vertical="center"/>
    </xf>
    <xf numFmtId="49" fontId="132" fillId="36" borderId="305" xfId="0" applyNumberFormat="1" applyFont="1" applyFill="1" applyBorder="1" applyAlignment="1">
      <alignment vertical="center"/>
    </xf>
    <xf numFmtId="0" fontId="118" fillId="0" borderId="303" xfId="0" applyFont="1" applyBorder="1"/>
    <xf numFmtId="0" fontId="118" fillId="0" borderId="303" xfId="0" applyFont="1" applyBorder="1" applyAlignment="1">
      <alignment horizontal="center" vertical="center"/>
    </xf>
    <xf numFmtId="166" fontId="118" fillId="0" borderId="303" xfId="0" applyNumberFormat="1" applyFont="1" applyBorder="1" applyAlignment="1">
      <alignment horizontal="center" vertical="center"/>
    </xf>
    <xf numFmtId="0" fontId="118" fillId="0" borderId="303" xfId="0" applyFont="1" applyBorder="1" applyAlignment="1">
      <alignment horizontal="center" vertical="center" wrapText="1"/>
    </xf>
    <xf numFmtId="0" fontId="0" fillId="32" borderId="303" xfId="0" applyFill="1" applyBorder="1" applyAlignment="1">
      <alignment vertical="center"/>
    </xf>
    <xf numFmtId="0" fontId="118" fillId="0" borderId="303" xfId="171" applyFont="1" applyFill="1" applyBorder="1" applyAlignment="1">
      <alignment horizontal="left" vertical="center"/>
    </xf>
    <xf numFmtId="0" fontId="118" fillId="33" borderId="303" xfId="0" applyFont="1" applyFill="1" applyBorder="1" applyAlignment="1">
      <alignment horizontal="left" vertical="center"/>
    </xf>
    <xf numFmtId="0" fontId="118" fillId="33" borderId="303" xfId="0" applyFont="1" applyFill="1" applyBorder="1"/>
    <xf numFmtId="166" fontId="117" fillId="0" borderId="303" xfId="0" applyNumberFormat="1" applyFont="1" applyBorder="1" applyAlignment="1">
      <alignment horizontal="right" vertical="center"/>
    </xf>
    <xf numFmtId="166" fontId="118" fillId="0" borderId="303" xfId="0" applyNumberFormat="1" applyFont="1" applyBorder="1" applyAlignment="1">
      <alignment horizontal="right" vertical="center" wrapText="1"/>
    </xf>
    <xf numFmtId="0" fontId="117" fillId="0" borderId="303" xfId="0" applyFont="1" applyBorder="1" applyAlignment="1">
      <alignment vertical="center"/>
    </xf>
    <xf numFmtId="0" fontId="0" fillId="33" borderId="303" xfId="0" applyFill="1" applyBorder="1" applyAlignment="1">
      <alignment horizontal="right" vertical="center"/>
    </xf>
    <xf numFmtId="0" fontId="0" fillId="33" borderId="303" xfId="0" applyFill="1" applyBorder="1"/>
    <xf numFmtId="0" fontId="117" fillId="32" borderId="306" xfId="169" applyNumberFormat="1" applyFont="1" applyFill="1" applyBorder="1" applyAlignment="1">
      <alignment horizontal="left" vertical="top" wrapText="1"/>
    </xf>
    <xf numFmtId="14" fontId="118" fillId="32" borderId="307" xfId="241" applyNumberFormat="1" applyFont="1" applyFill="1" applyBorder="1" applyAlignment="1">
      <alignment horizontal="left" vertical="top" wrapText="1"/>
    </xf>
    <xf numFmtId="0" fontId="145" fillId="0" borderId="303" xfId="152" applyFont="1" applyBorder="1" applyAlignment="1" applyProtection="1"/>
    <xf numFmtId="0" fontId="118" fillId="0" borderId="292" xfId="0" applyFont="1" applyBorder="1" applyAlignment="1">
      <alignment horizontal="center" vertical="center"/>
    </xf>
    <xf numFmtId="14" fontId="118" fillId="28" borderId="303" xfId="241" applyNumberFormat="1" applyFont="1" applyFill="1" applyBorder="1" applyAlignment="1">
      <alignment horizontal="center" vertical="center" wrapText="1"/>
    </xf>
    <xf numFmtId="166" fontId="118" fillId="0" borderId="303" xfId="164" applyNumberFormat="1" applyFont="1" applyBorder="1" applyAlignment="1">
      <alignment horizontal="center" vertical="center"/>
    </xf>
    <xf numFmtId="0" fontId="118" fillId="28" borderId="303" xfId="169" applyNumberFormat="1" applyFont="1" applyFill="1" applyBorder="1" applyAlignment="1">
      <alignment horizontal="left" vertical="center" wrapText="1"/>
    </xf>
    <xf numFmtId="0" fontId="118" fillId="0" borderId="303" xfId="169" applyNumberFormat="1" applyFont="1" applyBorder="1" applyAlignment="1">
      <alignment horizontal="left" vertical="center" wrapText="1"/>
    </xf>
    <xf numFmtId="14" fontId="118" fillId="0" borderId="303" xfId="241" applyNumberFormat="1" applyFont="1" applyBorder="1" applyAlignment="1">
      <alignment horizontal="center" vertical="center" wrapText="1"/>
    </xf>
    <xf numFmtId="0" fontId="118" fillId="33" borderId="303" xfId="169" applyNumberFormat="1" applyFont="1" applyFill="1" applyBorder="1" applyAlignment="1">
      <alignment horizontal="left" wrapText="1"/>
    </xf>
    <xf numFmtId="14" fontId="118" fillId="33" borderId="303" xfId="241" applyNumberFormat="1" applyFont="1" applyFill="1" applyBorder="1" applyAlignment="1">
      <alignment horizontal="center" vertical="center" wrapText="1"/>
    </xf>
    <xf numFmtId="166" fontId="118" fillId="32" borderId="304" xfId="164" applyNumberFormat="1" applyFont="1" applyFill="1" applyBorder="1" applyAlignment="1">
      <alignment horizontal="center" vertical="center"/>
    </xf>
    <xf numFmtId="0" fontId="120" fillId="0" borderId="303" xfId="0" applyFont="1" applyBorder="1" applyAlignment="1">
      <alignment horizontal="center" vertical="center"/>
    </xf>
    <xf numFmtId="0" fontId="144" fillId="32" borderId="0" xfId="152" applyFont="1" applyFill="1" applyAlignment="1" applyProtection="1">
      <alignment horizontal="left"/>
    </xf>
    <xf numFmtId="0" fontId="130" fillId="0" borderId="0" xfId="0" applyFont="1" applyAlignment="1">
      <alignment horizontal="center" vertical="center" wrapText="1"/>
    </xf>
    <xf numFmtId="0" fontId="137" fillId="32" borderId="0" xfId="152" applyFont="1" applyFill="1" applyAlignment="1" applyProtection="1">
      <alignment horizontal="left"/>
    </xf>
    <xf numFmtId="49" fontId="116" fillId="33" borderId="303" xfId="0" applyNumberFormat="1" applyFont="1" applyFill="1" applyBorder="1" applyAlignment="1">
      <alignment horizontal="center" vertical="center"/>
    </xf>
    <xf numFmtId="0" fontId="0" fillId="33" borderId="303" xfId="0" applyFill="1" applyBorder="1" applyAlignment="1">
      <alignment horizontal="center" vertical="center"/>
    </xf>
    <xf numFmtId="0" fontId="141" fillId="28" borderId="16" xfId="164" applyFont="1" applyFill="1" applyBorder="1" applyAlignment="1">
      <alignment horizontal="center" vertical="center"/>
    </xf>
    <xf numFmtId="0" fontId="141" fillId="28" borderId="0" xfId="164" applyFont="1" applyFill="1" applyAlignment="1">
      <alignment horizontal="center" vertical="center"/>
    </xf>
    <xf numFmtId="49" fontId="117" fillId="30" borderId="0" xfId="164" applyNumberFormat="1" applyFont="1" applyFill="1" applyAlignment="1">
      <alignment horizontal="center" vertical="center"/>
    </xf>
    <xf numFmtId="0" fontId="99" fillId="0" borderId="0" xfId="0" applyFont="1" applyAlignment="1">
      <alignment horizontal="center" vertical="center"/>
    </xf>
    <xf numFmtId="0" fontId="0" fillId="0" borderId="0" xfId="0"/>
    <xf numFmtId="49" fontId="116" fillId="32" borderId="309" xfId="0" applyNumberFormat="1" applyFont="1" applyFill="1" applyBorder="1" applyAlignment="1">
      <alignment horizontal="center" vertical="center"/>
    </xf>
    <xf numFmtId="49" fontId="116" fillId="32" borderId="310" xfId="0" applyNumberFormat="1" applyFont="1" applyFill="1" applyBorder="1" applyAlignment="1">
      <alignment horizontal="center" vertical="center"/>
    </xf>
    <xf numFmtId="49" fontId="116" fillId="32" borderId="311" xfId="0" applyNumberFormat="1" applyFont="1" applyFill="1" applyBorder="1" applyAlignment="1">
      <alignment horizontal="center" vertical="center"/>
    </xf>
    <xf numFmtId="0" fontId="130" fillId="0" borderId="0" xfId="0" applyFont="1" applyAlignment="1">
      <alignment horizontal="center"/>
    </xf>
    <xf numFmtId="0" fontId="98" fillId="0" borderId="0" xfId="0" applyFont="1" applyAlignment="1">
      <alignment horizontal="center"/>
    </xf>
    <xf numFmtId="0" fontId="130" fillId="32" borderId="13" xfId="152" applyFont="1" applyFill="1" applyBorder="1" applyAlignment="1" applyProtection="1">
      <alignment horizontal="center" vertical="center"/>
    </xf>
    <xf numFmtId="0" fontId="98" fillId="32" borderId="17" xfId="0" applyFont="1" applyFill="1" applyBorder="1" applyAlignment="1">
      <alignment horizontal="center" vertical="center"/>
    </xf>
    <xf numFmtId="0" fontId="98" fillId="32" borderId="18" xfId="0" applyFont="1" applyFill="1" applyBorder="1" applyAlignment="1">
      <alignment horizontal="center" vertical="center"/>
    </xf>
    <xf numFmtId="0" fontId="130" fillId="0" borderId="0" xfId="0" applyFont="1" applyAlignment="1">
      <alignment horizontal="center" vertical="center"/>
    </xf>
    <xf numFmtId="0" fontId="98" fillId="0" borderId="0" xfId="0" applyFont="1" applyAlignment="1">
      <alignment horizontal="center" vertical="center"/>
    </xf>
    <xf numFmtId="0" fontId="118" fillId="33" borderId="15" xfId="0" applyFont="1" applyFill="1" applyBorder="1" applyAlignment="1">
      <alignment horizontal="left" vertical="top" wrapText="1"/>
    </xf>
    <xf numFmtId="0" fontId="11" fillId="0" borderId="15" xfId="0" applyFont="1" applyBorder="1" applyAlignment="1">
      <alignment horizontal="left" vertical="top" wrapText="1"/>
    </xf>
    <xf numFmtId="49" fontId="116" fillId="33" borderId="13" xfId="0" applyNumberFormat="1" applyFont="1" applyFill="1" applyBorder="1" applyAlignment="1">
      <alignment horizontal="center" vertical="center"/>
    </xf>
    <xf numFmtId="0" fontId="11" fillId="0" borderId="17" xfId="0" applyFont="1" applyBorder="1" applyAlignment="1">
      <alignment horizontal="center"/>
    </xf>
    <xf numFmtId="49" fontId="116" fillId="33" borderId="25" xfId="0" applyNumberFormat="1" applyFont="1" applyFill="1" applyBorder="1" applyAlignment="1">
      <alignment horizontal="center" vertical="center"/>
    </xf>
    <xf numFmtId="0" fontId="11" fillId="0" borderId="18" xfId="0" applyFont="1" applyBorder="1" applyAlignment="1">
      <alignment horizontal="center"/>
    </xf>
    <xf numFmtId="0" fontId="11" fillId="0" borderId="173" xfId="0" applyFont="1" applyBorder="1" applyAlignment="1">
      <alignment horizontal="center"/>
    </xf>
    <xf numFmtId="0" fontId="118" fillId="0" borderId="250" xfId="0" applyFont="1" applyBorder="1" applyAlignment="1">
      <alignment horizontal="center" vertical="center" wrapText="1"/>
    </xf>
    <xf numFmtId="0" fontId="118" fillId="0" borderId="251" xfId="0" applyFont="1" applyBorder="1" applyAlignment="1">
      <alignment horizontal="center" vertical="center" wrapText="1"/>
    </xf>
    <xf numFmtId="0" fontId="118" fillId="28" borderId="272" xfId="169" applyNumberFormat="1" applyFont="1" applyFill="1" applyBorder="1" applyAlignment="1">
      <alignment horizontal="left" vertical="center" wrapText="1"/>
    </xf>
    <xf numFmtId="0" fontId="0" fillId="0" borderId="250" xfId="0" applyBorder="1"/>
    <xf numFmtId="0" fontId="0" fillId="0" borderId="251" xfId="0" applyBorder="1"/>
    <xf numFmtId="0" fontId="118" fillId="28" borderId="272" xfId="169" applyNumberFormat="1" applyFont="1" applyFill="1" applyBorder="1" applyAlignment="1">
      <alignment horizontal="center" vertical="center" wrapText="1"/>
    </xf>
    <xf numFmtId="0" fontId="0" fillId="0" borderId="250" xfId="0" applyBorder="1" applyAlignment="1">
      <alignment horizontal="center" vertical="center" wrapText="1"/>
    </xf>
    <xf numFmtId="0" fontId="0" fillId="0" borderId="251" xfId="0" applyBorder="1" applyAlignment="1">
      <alignment horizontal="center" vertical="center" wrapText="1"/>
    </xf>
    <xf numFmtId="14" fontId="118" fillId="28" borderId="272" xfId="241" applyNumberFormat="1" applyFont="1" applyFill="1" applyBorder="1" applyAlignment="1">
      <alignment vertical="top" wrapText="1"/>
    </xf>
    <xf numFmtId="0" fontId="0" fillId="0" borderId="250" xfId="0" applyBorder="1" applyAlignment="1">
      <alignment vertical="top" wrapText="1"/>
    </xf>
    <xf numFmtId="0" fontId="0" fillId="0" borderId="251" xfId="0" applyBorder="1" applyAlignment="1">
      <alignment vertical="top" wrapText="1"/>
    </xf>
    <xf numFmtId="0" fontId="118" fillId="0" borderId="272" xfId="0" applyFont="1" applyBorder="1" applyAlignment="1">
      <alignment vertical="top" wrapText="1"/>
    </xf>
    <xf numFmtId="0" fontId="11" fillId="32" borderId="13" xfId="0" applyFont="1" applyFill="1" applyBorder="1" applyAlignment="1">
      <alignment horizontal="center"/>
    </xf>
    <xf numFmtId="0" fontId="11" fillId="32" borderId="17" xfId="0" applyFont="1" applyFill="1" applyBorder="1" applyAlignment="1">
      <alignment horizontal="center"/>
    </xf>
    <xf numFmtId="0" fontId="11" fillId="0" borderId="18" xfId="0" applyFont="1" applyBorder="1"/>
    <xf numFmtId="14" fontId="118" fillId="0" borderId="199" xfId="241" applyNumberFormat="1" applyFont="1" applyBorder="1" applyAlignment="1">
      <alignment horizontal="left" vertical="top" wrapText="1"/>
    </xf>
    <xf numFmtId="0" fontId="0" fillId="0" borderId="15" xfId="0" applyBorder="1" applyAlignment="1">
      <alignment horizontal="left" vertical="top" wrapText="1"/>
    </xf>
    <xf numFmtId="0" fontId="0" fillId="0" borderId="172" xfId="0" applyBorder="1" applyAlignment="1">
      <alignment horizontal="left" vertical="top" wrapText="1"/>
    </xf>
    <xf numFmtId="49" fontId="116" fillId="33" borderId="39" xfId="0" applyNumberFormat="1" applyFont="1" applyFill="1" applyBorder="1" applyAlignment="1">
      <alignment horizontal="center" vertical="center"/>
    </xf>
    <xf numFmtId="49" fontId="116" fillId="33" borderId="40" xfId="0" applyNumberFormat="1" applyFont="1" applyFill="1" applyBorder="1" applyAlignment="1">
      <alignment horizontal="center" vertical="center"/>
    </xf>
    <xf numFmtId="49" fontId="116" fillId="33" borderId="41" xfId="0" applyNumberFormat="1" applyFont="1" applyFill="1" applyBorder="1" applyAlignment="1">
      <alignment horizontal="center" vertical="center"/>
    </xf>
    <xf numFmtId="0" fontId="118" fillId="28" borderId="12" xfId="169" applyNumberFormat="1" applyFont="1" applyFill="1" applyBorder="1" applyAlignment="1">
      <alignment horizontal="left" vertical="center" wrapText="1"/>
    </xf>
    <xf numFmtId="0" fontId="11" fillId="0" borderId="15" xfId="0" applyFont="1" applyBorder="1" applyAlignment="1">
      <alignment horizontal="left" wrapText="1"/>
    </xf>
    <xf numFmtId="0" fontId="11" fillId="0" borderId="11" xfId="0" applyFont="1" applyBorder="1" applyAlignment="1">
      <alignment horizontal="left" wrapText="1"/>
    </xf>
    <xf numFmtId="14" fontId="118" fillId="28" borderId="12" xfId="241" applyNumberFormat="1" applyFont="1" applyFill="1" applyBorder="1" applyAlignment="1">
      <alignment horizontal="left" vertical="top" wrapText="1"/>
    </xf>
    <xf numFmtId="0" fontId="11" fillId="0" borderId="11" xfId="0" applyFont="1" applyBorder="1" applyAlignment="1">
      <alignment horizontal="left" vertical="top" wrapText="1"/>
    </xf>
    <xf numFmtId="0" fontId="11" fillId="0" borderId="15" xfId="0" applyFont="1" applyBorder="1" applyAlignment="1">
      <alignment horizontal="left" vertical="center" wrapText="1"/>
    </xf>
    <xf numFmtId="0" fontId="11" fillId="0" borderId="11" xfId="0" applyFont="1" applyBorder="1" applyAlignment="1">
      <alignment horizontal="left" vertical="center" wrapText="1"/>
    </xf>
    <xf numFmtId="49" fontId="116" fillId="33" borderId="17" xfId="0" applyNumberFormat="1" applyFont="1" applyFill="1" applyBorder="1" applyAlignment="1">
      <alignment horizontal="center" vertical="center"/>
    </xf>
    <xf numFmtId="49" fontId="116" fillId="33" borderId="18" xfId="0" applyNumberFormat="1" applyFont="1" applyFill="1" applyBorder="1" applyAlignment="1">
      <alignment horizontal="center" vertical="center"/>
    </xf>
    <xf numFmtId="0" fontId="118" fillId="33" borderId="204" xfId="169" applyNumberFormat="1" applyFont="1" applyFill="1" applyBorder="1" applyAlignment="1">
      <alignment horizontal="left" vertical="center" wrapText="1"/>
    </xf>
    <xf numFmtId="0" fontId="11" fillId="0" borderId="15" xfId="0" applyFont="1" applyBorder="1" applyAlignment="1">
      <alignment wrapText="1"/>
    </xf>
    <xf numFmtId="0" fontId="11" fillId="0" borderId="236" xfId="0" applyFont="1" applyBorder="1" applyAlignment="1">
      <alignment wrapText="1"/>
    </xf>
    <xf numFmtId="0" fontId="11" fillId="0" borderId="250" xfId="0" applyFont="1" applyBorder="1" applyAlignment="1">
      <alignment wrapText="1"/>
    </xf>
    <xf numFmtId="0" fontId="0" fillId="0" borderId="172" xfId="0" applyBorder="1" applyAlignment="1">
      <alignment wrapText="1"/>
    </xf>
    <xf numFmtId="14" fontId="118" fillId="33" borderId="205" xfId="241" applyNumberFormat="1" applyFont="1" applyFill="1" applyBorder="1" applyAlignment="1">
      <alignment horizontal="left" vertical="top" wrapText="1"/>
    </xf>
    <xf numFmtId="0" fontId="11" fillId="0" borderId="14" xfId="0" applyFont="1" applyBorder="1" applyAlignment="1">
      <alignment wrapText="1"/>
    </xf>
    <xf numFmtId="0" fontId="0" fillId="0" borderId="14" xfId="0" applyBorder="1" applyAlignment="1">
      <alignment wrapText="1"/>
    </xf>
    <xf numFmtId="0" fontId="0" fillId="0" borderId="23" xfId="0" applyBorder="1" applyAlignment="1">
      <alignment wrapText="1"/>
    </xf>
    <xf numFmtId="14" fontId="118" fillId="28" borderId="235" xfId="241" applyNumberFormat="1" applyFont="1" applyFill="1" applyBorder="1" applyAlignment="1">
      <alignment horizontal="left" vertical="top" wrapText="1"/>
    </xf>
    <xf numFmtId="0" fontId="0" fillId="0" borderId="236" xfId="0" applyBorder="1" applyAlignment="1">
      <alignment horizontal="left" vertical="top" wrapText="1"/>
    </xf>
    <xf numFmtId="0" fontId="0" fillId="0" borderId="250" xfId="0" applyBorder="1" applyAlignment="1">
      <alignment horizontal="left" vertical="top" wrapText="1"/>
    </xf>
    <xf numFmtId="0" fontId="0" fillId="0" borderId="237" xfId="0" applyBorder="1" applyAlignment="1">
      <alignment horizontal="left" vertical="top" wrapText="1"/>
    </xf>
    <xf numFmtId="49" fontId="130" fillId="32" borderId="13" xfId="0" applyNumberFormat="1" applyFont="1" applyFill="1" applyBorder="1" applyAlignment="1">
      <alignment horizontal="center" vertical="center"/>
    </xf>
    <xf numFmtId="0" fontId="11" fillId="32" borderId="18" xfId="0" applyFont="1" applyFill="1" applyBorder="1" applyAlignment="1">
      <alignment horizontal="center"/>
    </xf>
    <xf numFmtId="14" fontId="118" fillId="28" borderId="45" xfId="241" applyNumberFormat="1" applyFont="1" applyFill="1" applyBorder="1" applyAlignment="1">
      <alignment horizontal="left" vertical="top" wrapText="1"/>
    </xf>
    <xf numFmtId="14" fontId="118" fillId="28" borderId="14" xfId="241" applyNumberFormat="1" applyFont="1" applyFill="1" applyBorder="1" applyAlignment="1">
      <alignment horizontal="left" vertical="top" wrapText="1"/>
    </xf>
    <xf numFmtId="14" fontId="118" fillId="28" borderId="23" xfId="241" applyNumberFormat="1" applyFont="1" applyFill="1" applyBorder="1" applyAlignment="1">
      <alignment horizontal="left" vertical="top" wrapText="1"/>
    </xf>
    <xf numFmtId="49" fontId="130" fillId="0" borderId="229" xfId="0" applyNumberFormat="1" applyFont="1" applyBorder="1" applyAlignment="1">
      <alignment horizontal="center" vertical="center"/>
    </xf>
    <xf numFmtId="49" fontId="0" fillId="0" borderId="230" xfId="0" applyNumberFormat="1" applyBorder="1" applyAlignment="1">
      <alignment horizontal="center" vertical="center"/>
    </xf>
    <xf numFmtId="49" fontId="0" fillId="0" borderId="250" xfId="0" applyNumberFormat="1" applyBorder="1" applyAlignment="1">
      <alignment horizontal="center" vertical="center"/>
    </xf>
    <xf numFmtId="49" fontId="0" fillId="0" borderId="231" xfId="0" applyNumberFormat="1" applyBorder="1" applyAlignment="1">
      <alignment horizontal="center" vertical="center"/>
    </xf>
    <xf numFmtId="0" fontId="118" fillId="28" borderId="232" xfId="169" applyNumberFormat="1" applyFont="1" applyFill="1" applyBorder="1" applyAlignment="1">
      <alignment horizontal="left" vertical="center" wrapText="1"/>
    </xf>
    <xf numFmtId="0" fontId="0" fillId="0" borderId="233" xfId="0" applyBorder="1" applyAlignment="1">
      <alignment horizontal="left" vertical="center" wrapText="1"/>
    </xf>
    <xf numFmtId="0" fontId="0" fillId="0" borderId="250" xfId="0" applyBorder="1" applyAlignment="1">
      <alignment horizontal="left" vertical="center" wrapText="1"/>
    </xf>
    <xf numFmtId="0" fontId="0" fillId="0" borderId="234" xfId="0" applyBorder="1" applyAlignment="1">
      <alignment horizontal="left" vertical="center" wrapText="1"/>
    </xf>
    <xf numFmtId="0" fontId="118" fillId="28" borderId="88" xfId="169" applyNumberFormat="1" applyFont="1" applyFill="1" applyBorder="1" applyAlignment="1">
      <alignment horizontal="left" vertical="center" wrapText="1"/>
    </xf>
    <xf numFmtId="0" fontId="118" fillId="28" borderId="15" xfId="169" applyNumberFormat="1" applyFont="1" applyFill="1" applyBorder="1" applyAlignment="1">
      <alignment horizontal="left" vertical="center" wrapText="1"/>
    </xf>
    <xf numFmtId="0" fontId="118" fillId="28" borderId="236" xfId="169" applyNumberFormat="1" applyFont="1" applyFill="1" applyBorder="1" applyAlignment="1">
      <alignment horizontal="left" vertical="center" wrapText="1"/>
    </xf>
    <xf numFmtId="0" fontId="118" fillId="28" borderId="250" xfId="169" applyNumberFormat="1" applyFont="1" applyFill="1" applyBorder="1" applyAlignment="1">
      <alignment horizontal="left" vertical="center" wrapText="1"/>
    </xf>
    <xf numFmtId="14" fontId="118" fillId="28" borderId="138" xfId="241" applyNumberFormat="1" applyFont="1" applyFill="1" applyBorder="1" applyAlignment="1">
      <alignment horizontal="left" vertical="top" wrapText="1"/>
    </xf>
    <xf numFmtId="0" fontId="0" fillId="0" borderId="14" xfId="0" applyBorder="1" applyAlignment="1">
      <alignment horizontal="left" vertical="top" wrapText="1"/>
    </xf>
    <xf numFmtId="0" fontId="118" fillId="28" borderId="295" xfId="169" applyNumberFormat="1" applyFont="1" applyFill="1" applyBorder="1" applyAlignment="1">
      <alignment horizontal="left" vertical="top" wrapText="1"/>
    </xf>
    <xf numFmtId="0" fontId="118" fillId="28" borderId="250" xfId="169" applyNumberFormat="1" applyFont="1" applyFill="1" applyBorder="1" applyAlignment="1">
      <alignment horizontal="left" vertical="top" wrapText="1"/>
    </xf>
    <xf numFmtId="0" fontId="0" fillId="0" borderId="292" xfId="0" applyBorder="1" applyAlignment="1">
      <alignment horizontal="left" vertical="top" wrapText="1"/>
    </xf>
    <xf numFmtId="14" fontId="118" fillId="28" borderId="125" xfId="241" applyNumberFormat="1" applyFont="1" applyFill="1" applyBorder="1" applyAlignment="1">
      <alignment horizontal="left" vertical="top" wrapText="1"/>
    </xf>
    <xf numFmtId="14" fontId="118" fillId="28" borderId="29" xfId="241" applyNumberFormat="1" applyFont="1" applyFill="1" applyBorder="1" applyAlignment="1">
      <alignment horizontal="left" vertical="top" wrapText="1"/>
    </xf>
    <xf numFmtId="14" fontId="118" fillId="33" borderId="12" xfId="241" applyNumberFormat="1" applyFont="1" applyFill="1" applyBorder="1" applyAlignment="1">
      <alignment horizontal="left" vertical="top" wrapText="1"/>
    </xf>
    <xf numFmtId="0" fontId="11" fillId="0" borderId="19" xfId="0" applyFont="1" applyBorder="1" applyAlignment="1">
      <alignment horizontal="center"/>
    </xf>
    <xf numFmtId="0" fontId="11" fillId="0" borderId="23" xfId="0" applyFont="1" applyBorder="1" applyAlignment="1">
      <alignment horizontal="center"/>
    </xf>
    <xf numFmtId="14" fontId="118" fillId="33" borderId="51" xfId="241" applyNumberFormat="1" applyFont="1" applyFill="1" applyBorder="1" applyAlignment="1">
      <alignment horizontal="left" vertical="top" wrapText="1"/>
    </xf>
    <xf numFmtId="14" fontId="118" fillId="33" borderId="23" xfId="241" applyNumberFormat="1" applyFont="1" applyFill="1" applyBorder="1" applyAlignment="1">
      <alignment horizontal="left" vertical="top" wrapText="1"/>
    </xf>
    <xf numFmtId="14" fontId="118" fillId="28" borderId="44" xfId="241" applyNumberFormat="1" applyFont="1" applyFill="1" applyBorder="1" applyAlignment="1">
      <alignment horizontal="center" vertical="top" wrapText="1"/>
    </xf>
    <xf numFmtId="14" fontId="118" fillId="28" borderId="29" xfId="241" applyNumberFormat="1" applyFont="1" applyFill="1" applyBorder="1" applyAlignment="1">
      <alignment horizontal="center" vertical="top" wrapText="1"/>
    </xf>
    <xf numFmtId="49" fontId="116" fillId="33" borderId="27" xfId="0" applyNumberFormat="1" applyFont="1" applyFill="1" applyBorder="1" applyAlignment="1">
      <alignment horizontal="center" vertical="center"/>
    </xf>
    <xf numFmtId="0" fontId="11" fillId="0" borderId="0" xfId="0" applyFont="1" applyAlignment="1">
      <alignment horizontal="center"/>
    </xf>
    <xf numFmtId="0" fontId="11" fillId="0" borderId="14" xfId="0" applyFont="1" applyBorder="1" applyAlignment="1">
      <alignment horizontal="center"/>
    </xf>
    <xf numFmtId="14" fontId="118" fillId="33" borderId="142" xfId="241" applyNumberFormat="1" applyFont="1" applyFill="1" applyBorder="1" applyAlignment="1">
      <alignment horizontal="left" vertical="top" wrapText="1"/>
    </xf>
    <xf numFmtId="14" fontId="118" fillId="33" borderId="29" xfId="241" applyNumberFormat="1" applyFont="1" applyFill="1" applyBorder="1" applyAlignment="1">
      <alignment horizontal="left" vertical="top" wrapText="1"/>
    </xf>
    <xf numFmtId="166" fontId="118" fillId="32" borderId="141" xfId="164" applyNumberFormat="1" applyFont="1" applyFill="1" applyBorder="1" applyAlignment="1">
      <alignment horizontal="center" vertical="center"/>
    </xf>
    <xf numFmtId="0" fontId="118" fillId="0" borderId="153" xfId="0" applyFont="1" applyBorder="1" applyAlignment="1">
      <alignment horizontal="left" vertical="top" wrapText="1"/>
    </xf>
    <xf numFmtId="0" fontId="118" fillId="0" borderId="15" xfId="0" applyFont="1" applyBorder="1" applyAlignment="1">
      <alignment horizontal="left" vertical="top" wrapText="1"/>
    </xf>
    <xf numFmtId="0" fontId="118" fillId="0" borderId="29" xfId="0" applyFont="1" applyBorder="1" applyAlignment="1">
      <alignment horizontal="left" vertical="top" wrapText="1"/>
    </xf>
    <xf numFmtId="14" fontId="118" fillId="28" borderId="151" xfId="241" applyNumberFormat="1" applyFont="1" applyFill="1" applyBorder="1" applyAlignment="1">
      <alignment horizontal="left" vertical="top" wrapText="1"/>
    </xf>
    <xf numFmtId="14" fontId="118" fillId="28" borderId="15" xfId="241" applyNumberFormat="1" applyFont="1" applyFill="1" applyBorder="1" applyAlignment="1">
      <alignment horizontal="left" vertical="top" wrapText="1"/>
    </xf>
    <xf numFmtId="0" fontId="11" fillId="0" borderId="15" xfId="0" applyFont="1" applyBorder="1" applyAlignment="1">
      <alignment vertical="top" wrapText="1"/>
    </xf>
    <xf numFmtId="0" fontId="130" fillId="28" borderId="16" xfId="164" applyFont="1" applyFill="1" applyBorder="1" applyAlignment="1">
      <alignment horizontal="center" vertical="center"/>
    </xf>
    <xf numFmtId="49" fontId="130" fillId="32" borderId="10" xfId="0" applyNumberFormat="1" applyFont="1" applyFill="1" applyBorder="1" applyAlignment="1">
      <alignment horizontal="center" vertical="center"/>
    </xf>
    <xf numFmtId="0" fontId="11" fillId="32" borderId="10" xfId="0" applyFont="1" applyFill="1" applyBorder="1" applyAlignment="1">
      <alignment horizontal="center"/>
    </xf>
    <xf numFmtId="49" fontId="130" fillId="32" borderId="17" xfId="0" applyNumberFormat="1" applyFont="1" applyFill="1" applyBorder="1" applyAlignment="1">
      <alignment horizontal="center" vertical="center"/>
    </xf>
    <xf numFmtId="49" fontId="130" fillId="32" borderId="18" xfId="0" applyNumberFormat="1" applyFont="1" applyFill="1" applyBorder="1" applyAlignment="1">
      <alignment horizontal="center" vertical="center"/>
    </xf>
    <xf numFmtId="49" fontId="116" fillId="30" borderId="10" xfId="164" applyNumberFormat="1" applyFont="1" applyFill="1" applyBorder="1" applyAlignment="1">
      <alignment horizontal="center" vertical="center"/>
    </xf>
    <xf numFmtId="0" fontId="11" fillId="0" borderId="10" xfId="0" applyFont="1" applyBorder="1" applyAlignment="1">
      <alignment horizontal="center" vertical="center"/>
    </xf>
    <xf numFmtId="0" fontId="17" fillId="28" borderId="10" xfId="164" applyFont="1" applyFill="1" applyBorder="1"/>
    <xf numFmtId="0" fontId="11" fillId="0" borderId="10" xfId="0" applyFont="1" applyBorder="1"/>
    <xf numFmtId="49" fontId="116" fillId="33" borderId="161" xfId="0" applyNumberFormat="1" applyFont="1" applyFill="1" applyBorder="1" applyAlignment="1">
      <alignment horizontal="center" vertical="center"/>
    </xf>
    <xf numFmtId="49" fontId="116" fillId="33" borderId="162" xfId="0" applyNumberFormat="1" applyFont="1" applyFill="1" applyBorder="1" applyAlignment="1">
      <alignment horizontal="center" vertical="center"/>
    </xf>
    <xf numFmtId="49" fontId="116" fillId="33" borderId="163" xfId="0" applyNumberFormat="1" applyFont="1" applyFill="1" applyBorder="1" applyAlignment="1">
      <alignment horizontal="center" vertical="center"/>
    </xf>
    <xf numFmtId="0" fontId="11" fillId="0" borderId="306" xfId="0" applyFont="1" applyBorder="1" applyAlignment="1">
      <alignment horizontal="center"/>
    </xf>
    <xf numFmtId="0" fontId="11" fillId="0" borderId="307" xfId="0" applyFont="1" applyBorder="1" applyAlignment="1">
      <alignment horizontal="center"/>
    </xf>
    <xf numFmtId="0" fontId="11" fillId="0" borderId="14" xfId="0" applyFont="1" applyBorder="1" applyAlignment="1">
      <alignment horizontal="left" vertical="top" wrapText="1"/>
    </xf>
    <xf numFmtId="14" fontId="118" fillId="28" borderId="198" xfId="241" applyNumberFormat="1" applyFont="1" applyFill="1" applyBorder="1" applyAlignment="1">
      <alignment horizontal="left" vertical="top" wrapText="1"/>
    </xf>
    <xf numFmtId="14" fontId="118" fillId="28" borderId="108" xfId="241" applyNumberFormat="1" applyFont="1" applyFill="1" applyBorder="1" applyAlignment="1">
      <alignment horizontal="left" vertical="top" wrapText="1"/>
    </xf>
    <xf numFmtId="0" fontId="118" fillId="28" borderId="160" xfId="169" applyNumberFormat="1" applyFont="1" applyFill="1" applyBorder="1" applyAlignment="1">
      <alignment horizontal="left" vertical="center" wrapText="1"/>
    </xf>
    <xf numFmtId="0" fontId="11" fillId="0" borderId="236" xfId="0" applyFont="1" applyBorder="1" applyAlignment="1">
      <alignment horizontal="left" vertical="center" wrapText="1"/>
    </xf>
    <xf numFmtId="0" fontId="11" fillId="0" borderId="250" xfId="0" applyFont="1" applyBorder="1" applyAlignment="1">
      <alignment horizontal="left" vertical="center" wrapText="1"/>
    </xf>
    <xf numFmtId="49" fontId="116" fillId="33" borderId="273" xfId="0" applyNumberFormat="1" applyFont="1" applyFill="1" applyBorder="1" applyAlignment="1">
      <alignment horizontal="center" vertical="center"/>
    </xf>
    <xf numFmtId="0" fontId="11" fillId="0" borderId="285" xfId="0" applyFont="1" applyBorder="1" applyAlignment="1">
      <alignment horizontal="center"/>
    </xf>
    <xf numFmtId="0" fontId="11" fillId="0" borderId="274" xfId="0" applyFont="1" applyBorder="1" applyAlignment="1">
      <alignment horizontal="center"/>
    </xf>
    <xf numFmtId="14" fontId="118" fillId="28" borderId="252" xfId="241" applyNumberFormat="1" applyFont="1" applyFill="1" applyBorder="1" applyAlignment="1">
      <alignment horizontal="left" vertical="top" wrapText="1"/>
    </xf>
    <xf numFmtId="14" fontId="118" fillId="28" borderId="236" xfId="241" applyNumberFormat="1" applyFont="1" applyFill="1" applyBorder="1" applyAlignment="1">
      <alignment horizontal="left" vertical="top" wrapText="1"/>
    </xf>
    <xf numFmtId="0" fontId="118" fillId="28" borderId="125" xfId="169" applyNumberFormat="1" applyFont="1" applyFill="1" applyBorder="1" applyAlignment="1">
      <alignment horizontal="left" vertical="center" wrapText="1"/>
    </xf>
    <xf numFmtId="0" fontId="118" fillId="28" borderId="29" xfId="169" applyNumberFormat="1" applyFont="1" applyFill="1" applyBorder="1" applyAlignment="1">
      <alignment horizontal="left" vertical="center" wrapText="1"/>
    </xf>
    <xf numFmtId="14" fontId="118" fillId="28" borderId="88" xfId="241" applyNumberFormat="1" applyFont="1" applyFill="1" applyBorder="1" applyAlignment="1">
      <alignment horizontal="left" vertical="top" wrapText="1"/>
    </xf>
    <xf numFmtId="14" fontId="118" fillId="28" borderId="308" xfId="241" applyNumberFormat="1" applyFont="1" applyFill="1" applyBorder="1" applyAlignment="1">
      <alignment horizontal="left" vertical="top" wrapText="1"/>
    </xf>
    <xf numFmtId="0" fontId="116" fillId="32" borderId="304" xfId="169" applyNumberFormat="1" applyFont="1" applyFill="1" applyBorder="1" applyAlignment="1">
      <alignment horizontal="center" vertical="center" wrapText="1"/>
    </xf>
    <xf numFmtId="0" fontId="116" fillId="32" borderId="306" xfId="169" applyNumberFormat="1" applyFont="1" applyFill="1" applyBorder="1" applyAlignment="1">
      <alignment horizontal="center" vertical="center" wrapText="1"/>
    </xf>
    <xf numFmtId="0" fontId="116" fillId="32" borderId="307" xfId="169" applyNumberFormat="1" applyFont="1" applyFill="1" applyBorder="1" applyAlignment="1">
      <alignment horizontal="center" vertical="center" wrapText="1"/>
    </xf>
    <xf numFmtId="49" fontId="116" fillId="33" borderId="304" xfId="0" applyNumberFormat="1" applyFont="1" applyFill="1" applyBorder="1" applyAlignment="1">
      <alignment horizontal="center" vertical="center"/>
    </xf>
    <xf numFmtId="49" fontId="116" fillId="33" borderId="306" xfId="0" applyNumberFormat="1" applyFont="1" applyFill="1" applyBorder="1" applyAlignment="1">
      <alignment horizontal="center" vertical="center"/>
    </xf>
    <xf numFmtId="49" fontId="116" fillId="33" borderId="307" xfId="0" applyNumberFormat="1" applyFont="1" applyFill="1" applyBorder="1" applyAlignment="1">
      <alignment horizontal="center" vertical="center"/>
    </xf>
    <xf numFmtId="0" fontId="17" fillId="37" borderId="148" xfId="164" applyFont="1" applyFill="1" applyBorder="1" applyAlignment="1">
      <alignment horizontal="left"/>
    </xf>
    <xf numFmtId="0" fontId="17" fillId="37" borderId="149" xfId="164" applyFont="1" applyFill="1" applyBorder="1" applyAlignment="1">
      <alignment horizontal="left"/>
    </xf>
    <xf numFmtId="0" fontId="17" fillId="37" borderId="150" xfId="164" applyFont="1" applyFill="1" applyBorder="1" applyAlignment="1">
      <alignment horizontal="left"/>
    </xf>
    <xf numFmtId="0" fontId="118" fillId="28" borderId="151" xfId="164" applyFont="1" applyFill="1" applyBorder="1" applyAlignment="1">
      <alignment horizontal="center" vertical="center"/>
    </xf>
    <xf numFmtId="0" fontId="118" fillId="28" borderId="15" xfId="164" applyFont="1" applyFill="1" applyBorder="1" applyAlignment="1">
      <alignment horizontal="center" vertical="center"/>
    </xf>
    <xf numFmtId="0" fontId="118" fillId="28" borderId="29" xfId="164" applyFont="1" applyFill="1" applyBorder="1" applyAlignment="1">
      <alignment horizontal="center" vertical="center"/>
    </xf>
    <xf numFmtId="0" fontId="118" fillId="28" borderId="151" xfId="164" applyFont="1" applyFill="1" applyBorder="1" applyAlignment="1">
      <alignment horizontal="left" vertical="top" wrapText="1"/>
    </xf>
    <xf numFmtId="0" fontId="118" fillId="28" borderId="15" xfId="164" applyFont="1" applyFill="1" applyBorder="1" applyAlignment="1">
      <alignment horizontal="left" vertical="top" wrapText="1"/>
    </xf>
    <xf numFmtId="0" fontId="118" fillId="28" borderId="29" xfId="164" applyFont="1" applyFill="1" applyBorder="1" applyAlignment="1">
      <alignment horizontal="left" vertical="top" wrapText="1"/>
    </xf>
    <xf numFmtId="14" fontId="118" fillId="28" borderId="12" xfId="241" applyNumberFormat="1" applyFont="1" applyFill="1" applyBorder="1" applyAlignment="1">
      <alignment vertical="top" wrapText="1"/>
    </xf>
    <xf numFmtId="0" fontId="11" fillId="0" borderId="11" xfId="0" applyFont="1" applyBorder="1" applyAlignment="1">
      <alignment vertical="top" wrapText="1"/>
    </xf>
    <xf numFmtId="14" fontId="118" fillId="28" borderId="138" xfId="241" applyNumberFormat="1" applyFont="1" applyFill="1" applyBorder="1" applyAlignment="1">
      <alignment vertical="top" wrapText="1"/>
    </xf>
    <xf numFmtId="0" fontId="11" fillId="0" borderId="14" xfId="0" applyFont="1" applyBorder="1" applyAlignment="1">
      <alignment vertical="top" wrapText="1"/>
    </xf>
    <xf numFmtId="0" fontId="0" fillId="0" borderId="14" xfId="0" applyBorder="1" applyAlignment="1">
      <alignment vertical="top" wrapText="1"/>
    </xf>
    <xf numFmtId="0" fontId="0" fillId="0" borderId="23" xfId="0" applyBorder="1" applyAlignment="1">
      <alignment vertical="top" wrapText="1"/>
    </xf>
    <xf numFmtId="14" fontId="118" fillId="28" borderId="153" xfId="241" applyNumberFormat="1" applyFont="1" applyFill="1" applyBorder="1" applyAlignment="1">
      <alignment horizontal="left" vertical="top" wrapText="1"/>
    </xf>
    <xf numFmtId="14" fontId="118" fillId="33" borderId="151" xfId="241" applyNumberFormat="1" applyFont="1" applyFill="1" applyBorder="1" applyAlignment="1">
      <alignment horizontal="left" vertical="top" wrapText="1"/>
    </xf>
    <xf numFmtId="14" fontId="118" fillId="33" borderId="15" xfId="241" applyNumberFormat="1" applyFont="1" applyFill="1" applyBorder="1" applyAlignment="1">
      <alignment horizontal="left" vertical="top" wrapText="1"/>
    </xf>
    <xf numFmtId="0" fontId="130" fillId="32" borderId="273" xfId="152" applyFont="1" applyFill="1" applyBorder="1" applyAlignment="1" applyProtection="1">
      <alignment horizontal="center" vertical="center" wrapText="1"/>
    </xf>
    <xf numFmtId="0" fontId="98" fillId="32" borderId="271" xfId="0" applyFont="1" applyFill="1" applyBorder="1" applyAlignment="1">
      <alignment horizontal="center"/>
    </xf>
    <xf numFmtId="0" fontId="118" fillId="33" borderId="272" xfId="0" applyFont="1" applyFill="1" applyBorder="1" applyAlignment="1">
      <alignment horizontal="left" vertical="top" wrapText="1"/>
    </xf>
    <xf numFmtId="0" fontId="118" fillId="33" borderId="250" xfId="0" applyFont="1" applyFill="1" applyBorder="1" applyAlignment="1">
      <alignment horizontal="left" vertical="top"/>
    </xf>
    <xf numFmtId="0" fontId="118" fillId="33" borderId="251" xfId="0" applyFont="1" applyFill="1" applyBorder="1" applyAlignment="1">
      <alignment horizontal="left" vertical="top"/>
    </xf>
    <xf numFmtId="0" fontId="141" fillId="30" borderId="21" xfId="164" applyFont="1" applyFill="1" applyBorder="1" applyAlignment="1">
      <alignment horizontal="center" vertical="center"/>
    </xf>
    <xf numFmtId="0" fontId="130" fillId="0" borderId="21" xfId="0" applyFont="1" applyBorder="1" applyAlignment="1">
      <alignment horizontal="center" vertical="center"/>
    </xf>
    <xf numFmtId="0" fontId="141" fillId="30" borderId="0" xfId="164" applyFont="1" applyFill="1" applyAlignment="1">
      <alignment horizontal="center" vertical="center"/>
    </xf>
    <xf numFmtId="0" fontId="0" fillId="0" borderId="17" xfId="0" applyBorder="1" applyAlignment="1">
      <alignment horizontal="center" vertical="center"/>
    </xf>
    <xf numFmtId="0" fontId="0" fillId="0" borderId="10" xfId="0" applyBorder="1" applyAlignment="1">
      <alignment horizontal="center" vertical="center"/>
    </xf>
    <xf numFmtId="49" fontId="130" fillId="32" borderId="39" xfId="0" applyNumberFormat="1" applyFont="1" applyFill="1" applyBorder="1" applyAlignment="1">
      <alignment horizontal="center" vertical="center"/>
    </xf>
    <xf numFmtId="49" fontId="130" fillId="32" borderId="40" xfId="0" applyNumberFormat="1" applyFont="1" applyFill="1" applyBorder="1" applyAlignment="1">
      <alignment horizontal="center" vertical="center"/>
    </xf>
    <xf numFmtId="0" fontId="118" fillId="28" borderId="13" xfId="169" applyNumberFormat="1" applyFont="1" applyFill="1" applyBorder="1" applyAlignment="1">
      <alignment horizontal="center" vertical="center" wrapText="1"/>
    </xf>
    <xf numFmtId="0" fontId="118" fillId="28" borderId="17" xfId="169" applyNumberFormat="1" applyFont="1" applyFill="1" applyBorder="1" applyAlignment="1">
      <alignment horizontal="center" vertical="center" wrapText="1"/>
    </xf>
    <xf numFmtId="0" fontId="141" fillId="28" borderId="0" xfId="164" applyFont="1" applyFill="1" applyAlignment="1">
      <alignment horizontal="center" vertical="center" wrapText="1"/>
    </xf>
    <xf numFmtId="0" fontId="130" fillId="0" borderId="0" xfId="0" applyFont="1"/>
    <xf numFmtId="0" fontId="118" fillId="33" borderId="79" xfId="171" applyFont="1" applyFill="1" applyBorder="1" applyAlignment="1">
      <alignment horizontal="center" vertical="center" wrapText="1"/>
    </xf>
    <xf numFmtId="0" fontId="118" fillId="33" borderId="15" xfId="171" applyFont="1" applyFill="1" applyBorder="1" applyAlignment="1">
      <alignment horizontal="center" vertical="center" wrapText="1"/>
    </xf>
    <xf numFmtId="0" fontId="118" fillId="33" borderId="29" xfId="171" applyFont="1" applyFill="1" applyBorder="1" applyAlignment="1">
      <alignment horizontal="center" vertical="center" wrapText="1"/>
    </xf>
    <xf numFmtId="0" fontId="118" fillId="0" borderId="90" xfId="0" applyFont="1" applyBorder="1" applyAlignment="1">
      <alignment vertical="top" wrapText="1"/>
    </xf>
    <xf numFmtId="0" fontId="118" fillId="33" borderId="263" xfId="171" applyFont="1" applyFill="1" applyBorder="1" applyAlignment="1">
      <alignment horizontal="center" vertical="center" wrapText="1"/>
    </xf>
    <xf numFmtId="49" fontId="118" fillId="0" borderId="267" xfId="0" applyNumberFormat="1" applyFont="1" applyBorder="1" applyAlignment="1">
      <alignment horizontal="left" vertical="top" wrapText="1"/>
    </xf>
    <xf numFmtId="0" fontId="118" fillId="33" borderId="267" xfId="171" applyFont="1" applyFill="1" applyBorder="1" applyAlignment="1">
      <alignment horizontal="left" vertical="center" wrapText="1"/>
    </xf>
    <xf numFmtId="0" fontId="0" fillId="0" borderId="250" xfId="0" applyBorder="1" applyAlignment="1">
      <alignment wrapText="1"/>
    </xf>
    <xf numFmtId="0" fontId="0" fillId="0" borderId="251" xfId="0" applyBorder="1" applyAlignment="1">
      <alignment wrapText="1"/>
    </xf>
    <xf numFmtId="0" fontId="110" fillId="33" borderId="267" xfId="164" applyFont="1" applyFill="1" applyBorder="1" applyAlignment="1">
      <alignment vertical="top" wrapText="1"/>
    </xf>
    <xf numFmtId="0" fontId="110" fillId="33" borderId="10" xfId="164" applyFont="1" applyFill="1" applyBorder="1" applyAlignment="1">
      <alignment horizontal="left" vertical="center" wrapText="1"/>
    </xf>
    <xf numFmtId="0" fontId="0" fillId="0" borderId="10" xfId="0" applyBorder="1" applyAlignment="1">
      <alignment horizontal="left" vertical="center" wrapText="1"/>
    </xf>
    <xf numFmtId="0" fontId="118" fillId="33" borderId="10" xfId="171" applyFont="1" applyFill="1" applyBorder="1" applyAlignment="1">
      <alignment horizontal="left" vertical="center" wrapText="1"/>
    </xf>
    <xf numFmtId="0" fontId="0" fillId="0" borderId="10" xfId="0" applyBorder="1" applyAlignment="1">
      <alignment horizontal="left" vertical="center"/>
    </xf>
    <xf numFmtId="0" fontId="110" fillId="33" borderId="12" xfId="164" applyFont="1" applyFill="1" applyBorder="1" applyAlignment="1">
      <alignment vertical="center" wrapText="1"/>
    </xf>
    <xf numFmtId="0" fontId="0" fillId="0" borderId="11" xfId="0" applyBorder="1" applyAlignment="1">
      <alignment vertical="center" wrapText="1"/>
    </xf>
    <xf numFmtId="0" fontId="118" fillId="0" borderId="70" xfId="171" applyFont="1" applyBorder="1" applyAlignment="1">
      <alignment horizontal="center" vertical="center" wrapText="1"/>
    </xf>
    <xf numFmtId="0" fontId="118" fillId="0" borderId="15" xfId="171" applyFont="1" applyBorder="1" applyAlignment="1">
      <alignment horizontal="center" vertical="center" wrapText="1"/>
    </xf>
    <xf numFmtId="0" fontId="118" fillId="0" borderId="29" xfId="171" applyFont="1" applyBorder="1" applyAlignment="1">
      <alignment horizontal="center" vertical="center" wrapText="1"/>
    </xf>
    <xf numFmtId="0" fontId="110" fillId="33" borderId="70" xfId="164" applyFont="1" applyFill="1" applyBorder="1" applyAlignment="1">
      <alignment horizontal="center" vertical="center" wrapText="1"/>
    </xf>
    <xf numFmtId="0" fontId="110" fillId="33" borderId="15" xfId="164" applyFont="1" applyFill="1" applyBorder="1" applyAlignment="1">
      <alignment horizontal="center" vertical="center" wrapText="1"/>
    </xf>
    <xf numFmtId="0" fontId="110" fillId="33" borderId="29" xfId="164" applyFont="1" applyFill="1" applyBorder="1" applyAlignment="1">
      <alignment horizontal="center" vertical="center" wrapText="1"/>
    </xf>
    <xf numFmtId="0" fontId="118" fillId="33" borderId="182" xfId="171" applyFont="1" applyFill="1" applyBorder="1" applyAlignment="1">
      <alignment horizontal="left" vertical="center" wrapText="1"/>
    </xf>
    <xf numFmtId="0" fontId="0" fillId="0" borderId="15" xfId="0" applyBorder="1" applyAlignment="1">
      <alignment horizontal="left" vertical="center"/>
    </xf>
    <xf numFmtId="0" fontId="0" fillId="0" borderId="172" xfId="0" applyBorder="1" applyAlignment="1">
      <alignment horizontal="left" vertical="center"/>
    </xf>
    <xf numFmtId="0" fontId="110" fillId="33" borderId="28" xfId="164" applyFont="1" applyFill="1" applyBorder="1" applyAlignment="1">
      <alignment vertical="top" wrapText="1"/>
    </xf>
    <xf numFmtId="0" fontId="0" fillId="0" borderId="15" xfId="0" applyBorder="1" applyAlignment="1">
      <alignment vertical="top" wrapText="1"/>
    </xf>
    <xf numFmtId="0" fontId="0" fillId="0" borderId="15" xfId="0" applyBorder="1"/>
    <xf numFmtId="0" fontId="0" fillId="0" borderId="29" xfId="0" applyBorder="1"/>
    <xf numFmtId="0" fontId="110" fillId="33" borderId="155" xfId="164" applyFont="1" applyFill="1" applyBorder="1" applyAlignment="1">
      <alignment horizontal="center" vertical="center" wrapText="1"/>
    </xf>
    <xf numFmtId="0" fontId="110" fillId="33" borderId="182" xfId="164" applyFont="1" applyFill="1" applyBorder="1" applyAlignment="1">
      <alignment vertical="center" wrapText="1"/>
    </xf>
    <xf numFmtId="0" fontId="0" fillId="0" borderId="15" xfId="0" applyBorder="1" applyAlignment="1">
      <alignment vertical="center" wrapText="1"/>
    </xf>
    <xf numFmtId="0" fontId="0" fillId="0" borderId="172" xfId="0" applyBorder="1" applyAlignment="1">
      <alignment vertical="center" wrapText="1"/>
    </xf>
    <xf numFmtId="0" fontId="118" fillId="28" borderId="182" xfId="171" applyFont="1" applyFill="1" applyBorder="1" applyAlignment="1">
      <alignment horizontal="center" vertical="center" wrapText="1"/>
    </xf>
    <xf numFmtId="0" fontId="0" fillId="0" borderId="15" xfId="0" applyBorder="1" applyAlignment="1">
      <alignment horizontal="center" vertical="center" wrapText="1"/>
    </xf>
    <xf numFmtId="0" fontId="0" fillId="0" borderId="172" xfId="0" applyBorder="1" applyAlignment="1">
      <alignment horizontal="center" vertical="center" wrapText="1"/>
    </xf>
    <xf numFmtId="0" fontId="118" fillId="33" borderId="182" xfId="171" applyFont="1" applyFill="1" applyBorder="1" applyAlignment="1">
      <alignment horizontal="center" vertical="center" wrapText="1"/>
    </xf>
    <xf numFmtId="0" fontId="110" fillId="33" borderId="284" xfId="164" applyFont="1" applyFill="1" applyBorder="1" applyAlignment="1">
      <alignment horizontal="center" vertical="center" wrapText="1"/>
    </xf>
    <xf numFmtId="0" fontId="110" fillId="33" borderId="48" xfId="164" applyFont="1" applyFill="1" applyBorder="1" applyAlignment="1">
      <alignment vertical="center" wrapText="1"/>
    </xf>
    <xf numFmtId="0" fontId="110" fillId="33" borderId="15" xfId="164" applyFont="1" applyFill="1" applyBorder="1" applyAlignment="1">
      <alignment vertical="center" wrapText="1"/>
    </xf>
    <xf numFmtId="0" fontId="110" fillId="33" borderId="29" xfId="164" applyFont="1" applyFill="1" applyBorder="1" applyAlignment="1">
      <alignment vertical="center" wrapText="1"/>
    </xf>
    <xf numFmtId="0" fontId="110" fillId="33" borderId="140" xfId="164" applyFont="1" applyFill="1" applyBorder="1" applyAlignment="1">
      <alignment horizontal="center" vertical="center" wrapText="1"/>
    </xf>
    <xf numFmtId="0" fontId="110" fillId="33" borderId="260" xfId="164" applyFont="1" applyFill="1" applyBorder="1" applyAlignment="1">
      <alignment horizontal="left" vertical="center" wrapText="1"/>
    </xf>
    <xf numFmtId="0" fontId="110" fillId="33" borderId="250" xfId="164" applyFont="1" applyFill="1" applyBorder="1" applyAlignment="1">
      <alignment horizontal="left" vertical="center" wrapText="1"/>
    </xf>
    <xf numFmtId="0" fontId="0" fillId="0" borderId="251" xfId="0" applyBorder="1" applyAlignment="1">
      <alignment horizontal="left" vertical="center" wrapText="1"/>
    </xf>
    <xf numFmtId="0" fontId="110" fillId="33" borderId="28" xfId="164" applyFont="1" applyFill="1" applyBorder="1" applyAlignment="1">
      <alignment vertical="center" wrapText="1"/>
    </xf>
    <xf numFmtId="0" fontId="0" fillId="0" borderId="29" xfId="0" applyBorder="1" applyAlignment="1">
      <alignment vertical="center" wrapText="1"/>
    </xf>
    <xf numFmtId="0" fontId="110" fillId="33" borderId="184" xfId="164" applyFont="1" applyFill="1" applyBorder="1" applyAlignment="1">
      <alignment vertical="center" wrapText="1"/>
    </xf>
    <xf numFmtId="0" fontId="0" fillId="0" borderId="185" xfId="0" applyBorder="1" applyAlignment="1">
      <alignment vertical="center" wrapText="1"/>
    </xf>
    <xf numFmtId="0" fontId="110" fillId="33" borderId="185" xfId="164" applyFont="1" applyFill="1" applyBorder="1" applyAlignment="1">
      <alignment vertical="center" wrapText="1"/>
    </xf>
    <xf numFmtId="0" fontId="118" fillId="0" borderId="185" xfId="0" applyFont="1" applyBorder="1" applyAlignment="1">
      <alignment horizontal="center" vertical="center" wrapText="1"/>
    </xf>
    <xf numFmtId="0" fontId="118" fillId="0" borderId="184" xfId="0" applyFont="1" applyBorder="1" applyAlignment="1">
      <alignment horizontal="left" vertical="top" wrapText="1"/>
    </xf>
    <xf numFmtId="0" fontId="118" fillId="0" borderId="185" xfId="0" applyFont="1" applyBorder="1" applyAlignment="1">
      <alignment horizontal="left" vertical="top" wrapText="1"/>
    </xf>
    <xf numFmtId="0" fontId="0" fillId="0" borderId="186" xfId="0" applyBorder="1"/>
    <xf numFmtId="0" fontId="118" fillId="0" borderId="185" xfId="0" applyFont="1" applyBorder="1" applyAlignment="1">
      <alignment vertical="top" wrapText="1"/>
    </xf>
    <xf numFmtId="0" fontId="118" fillId="0" borderId="186" xfId="0" applyFont="1" applyBorder="1" applyAlignment="1">
      <alignment vertical="top" wrapText="1"/>
    </xf>
    <xf numFmtId="0" fontId="118" fillId="0" borderId="34" xfId="0" applyFont="1" applyBorder="1" applyAlignment="1">
      <alignment vertical="top" wrapText="1"/>
    </xf>
    <xf numFmtId="0" fontId="118" fillId="0" borderId="15" xfId="0" applyFont="1" applyBorder="1" applyAlignment="1">
      <alignment vertical="top" wrapText="1"/>
    </xf>
    <xf numFmtId="0" fontId="118" fillId="0" borderId="29" xfId="0" applyFont="1" applyBorder="1" applyAlignment="1">
      <alignment vertical="top" wrapText="1"/>
    </xf>
    <xf numFmtId="0" fontId="118" fillId="0" borderId="103" xfId="0" applyFont="1" applyBorder="1" applyAlignment="1">
      <alignment horizontal="left" vertical="top" wrapText="1"/>
    </xf>
    <xf numFmtId="0" fontId="116" fillId="0" borderId="17" xfId="0" applyFont="1" applyBorder="1" applyAlignment="1">
      <alignment horizontal="center" vertical="top"/>
    </xf>
    <xf numFmtId="0" fontId="0" fillId="32" borderId="13" xfId="0" applyFill="1" applyBorder="1" applyAlignment="1">
      <alignment horizontal="center" vertical="center" wrapText="1"/>
    </xf>
    <xf numFmtId="0" fontId="0" fillId="32" borderId="17" xfId="0" applyFill="1" applyBorder="1" applyAlignment="1">
      <alignment horizontal="center" vertical="center" wrapText="1"/>
    </xf>
    <xf numFmtId="0" fontId="0" fillId="32" borderId="18" xfId="0" applyFill="1" applyBorder="1" applyAlignment="1">
      <alignment horizontal="center" vertical="center" wrapText="1"/>
    </xf>
    <xf numFmtId="0" fontId="118" fillId="0" borderId="24" xfId="0" applyFont="1" applyBorder="1" applyAlignment="1">
      <alignment horizontal="left" vertical="top" wrapText="1"/>
    </xf>
    <xf numFmtId="0" fontId="118" fillId="0" borderId="14" xfId="0" applyFont="1" applyBorder="1" applyAlignment="1">
      <alignment horizontal="left" vertical="top" wrapText="1"/>
    </xf>
    <xf numFmtId="0" fontId="118" fillId="0" borderId="23" xfId="0" applyFont="1" applyBorder="1" applyAlignment="1">
      <alignment horizontal="left" vertical="top" wrapText="1"/>
    </xf>
    <xf numFmtId="49" fontId="130" fillId="32" borderId="13" xfId="0" applyNumberFormat="1" applyFont="1" applyFill="1" applyBorder="1" applyAlignment="1">
      <alignment vertical="center"/>
    </xf>
    <xf numFmtId="49" fontId="130" fillId="32" borderId="17" xfId="0" applyNumberFormat="1" applyFont="1" applyFill="1" applyBorder="1" applyAlignment="1">
      <alignment vertical="center"/>
    </xf>
    <xf numFmtId="49" fontId="130" fillId="32" borderId="18" xfId="0" applyNumberFormat="1" applyFont="1" applyFill="1" applyBorder="1" applyAlignment="1">
      <alignment vertical="center"/>
    </xf>
    <xf numFmtId="0" fontId="118" fillId="0" borderId="12" xfId="0" applyFont="1" applyBorder="1"/>
    <xf numFmtId="0" fontId="0" fillId="0" borderId="11" xfId="0" applyBorder="1"/>
    <xf numFmtId="0" fontId="118" fillId="28" borderId="12" xfId="164" applyFont="1" applyFill="1" applyBorder="1" applyAlignment="1">
      <alignment vertical="center" wrapText="1"/>
    </xf>
    <xf numFmtId="0" fontId="0" fillId="0" borderId="250" xfId="0" applyBorder="1" applyAlignment="1">
      <alignment vertical="center" wrapText="1"/>
    </xf>
    <xf numFmtId="49" fontId="116" fillId="33" borderId="12" xfId="0" applyNumberFormat="1" applyFont="1" applyFill="1" applyBorder="1" applyAlignment="1">
      <alignment horizontal="center" vertical="center"/>
    </xf>
    <xf numFmtId="0" fontId="0" fillId="33" borderId="10" xfId="0" applyFill="1" applyBorder="1" applyAlignment="1">
      <alignment horizontal="center" vertical="center"/>
    </xf>
    <xf numFmtId="0" fontId="118" fillId="28" borderId="12" xfId="171" applyFont="1" applyFill="1" applyBorder="1" applyAlignment="1">
      <alignment horizontal="center" vertical="center" wrapText="1"/>
    </xf>
    <xf numFmtId="0" fontId="0" fillId="0" borderId="11" xfId="0" applyBorder="1" applyAlignment="1">
      <alignment horizontal="center" vertical="center" wrapText="1"/>
    </xf>
    <xf numFmtId="0" fontId="0" fillId="0" borderId="12" xfId="0" applyBorder="1"/>
    <xf numFmtId="49" fontId="117" fillId="30" borderId="12" xfId="164" applyNumberFormat="1" applyFont="1" applyFill="1" applyBorder="1" applyAlignment="1">
      <alignment horizontal="center" vertical="center"/>
    </xf>
    <xf numFmtId="0" fontId="99" fillId="0" borderId="15" xfId="0" applyFont="1" applyBorder="1" applyAlignment="1">
      <alignment horizontal="center" vertical="center"/>
    </xf>
    <xf numFmtId="49" fontId="116" fillId="33" borderId="10" xfId="0" applyNumberFormat="1" applyFont="1" applyFill="1" applyBorder="1" applyAlignment="1">
      <alignment horizontal="center" vertical="center"/>
    </xf>
    <xf numFmtId="0" fontId="118" fillId="28" borderId="12" xfId="171" applyFont="1" applyFill="1" applyBorder="1" applyAlignment="1">
      <alignment horizontal="center" vertical="center"/>
    </xf>
    <xf numFmtId="0" fontId="0" fillId="0" borderId="15" xfId="0" applyBorder="1" applyAlignment="1">
      <alignment horizontal="center" vertical="center"/>
    </xf>
    <xf numFmtId="0" fontId="0" fillId="0" borderId="250" xfId="0" applyBorder="1" applyAlignment="1">
      <alignment horizontal="center" vertical="center"/>
    </xf>
    <xf numFmtId="49" fontId="130" fillId="36" borderId="13" xfId="0" applyNumberFormat="1" applyFont="1" applyFill="1" applyBorder="1" applyAlignment="1">
      <alignment vertical="center"/>
    </xf>
    <xf numFmtId="49" fontId="130" fillId="36" borderId="17" xfId="0" applyNumberFormat="1" applyFont="1" applyFill="1" applyBorder="1" applyAlignment="1">
      <alignment vertical="center"/>
    </xf>
    <xf numFmtId="49" fontId="130" fillId="36" borderId="18" xfId="0" applyNumberFormat="1" applyFont="1" applyFill="1" applyBorder="1" applyAlignment="1">
      <alignment vertical="center"/>
    </xf>
    <xf numFmtId="0" fontId="118" fillId="28" borderId="12" xfId="164" applyFont="1" applyFill="1" applyBorder="1" applyAlignment="1">
      <alignment horizontal="left" vertical="center" wrapText="1"/>
    </xf>
    <xf numFmtId="0" fontId="0" fillId="0" borderId="15" xfId="0" applyBorder="1" applyAlignment="1">
      <alignment horizontal="left" vertical="center" wrapText="1"/>
    </xf>
    <xf numFmtId="0" fontId="0" fillId="0" borderId="11" xfId="0" applyBorder="1" applyAlignment="1">
      <alignment horizontal="left" vertical="center" wrapText="1"/>
    </xf>
    <xf numFmtId="0" fontId="0" fillId="32" borderId="17" xfId="0" applyFill="1" applyBorder="1" applyAlignment="1">
      <alignment horizontal="center" vertical="center"/>
    </xf>
    <xf numFmtId="0" fontId="0" fillId="32" borderId="18" xfId="0" applyFill="1" applyBorder="1" applyAlignment="1">
      <alignment horizontal="center" vertical="center"/>
    </xf>
    <xf numFmtId="0" fontId="118" fillId="32" borderId="13" xfId="171" applyFont="1" applyFill="1" applyBorder="1" applyAlignment="1">
      <alignment horizontal="center" vertical="center" wrapText="1"/>
    </xf>
    <xf numFmtId="0" fontId="0" fillId="32" borderId="17" xfId="0" applyFill="1" applyBorder="1"/>
    <xf numFmtId="0" fontId="0" fillId="32" borderId="18" xfId="0" applyFill="1" applyBorder="1"/>
    <xf numFmtId="0" fontId="99" fillId="0" borderId="11" xfId="0" applyFont="1" applyBorder="1" applyAlignment="1">
      <alignment horizontal="center" vertical="center"/>
    </xf>
    <xf numFmtId="49" fontId="130" fillId="31" borderId="13" xfId="0" applyNumberFormat="1" applyFont="1" applyFill="1"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0" fillId="0" borderId="251" xfId="0" applyBorder="1" applyAlignment="1">
      <alignment horizontal="left" vertical="top" wrapText="1"/>
    </xf>
    <xf numFmtId="49" fontId="116" fillId="33" borderId="11" xfId="0" applyNumberFormat="1" applyFont="1" applyFill="1" applyBorder="1" applyAlignment="1">
      <alignment horizontal="center" vertical="center"/>
    </xf>
    <xf numFmtId="0" fontId="0" fillId="0" borderId="26" xfId="0" applyBorder="1"/>
    <xf numFmtId="0" fontId="0" fillId="0" borderId="22" xfId="0" applyBorder="1"/>
    <xf numFmtId="0" fontId="0" fillId="0" borderId="24" xfId="0" applyBorder="1"/>
    <xf numFmtId="0" fontId="0" fillId="0" borderId="25" xfId="0" applyBorder="1"/>
    <xf numFmtId="0" fontId="0" fillId="0" borderId="19" xfId="0" applyBorder="1"/>
    <xf numFmtId="0" fontId="0" fillId="0" borderId="23" xfId="0" applyBorder="1"/>
    <xf numFmtId="0" fontId="118" fillId="28" borderId="28" xfId="171" applyFont="1" applyFill="1" applyBorder="1" applyAlignment="1">
      <alignment horizontal="center" vertical="center" wrapText="1"/>
    </xf>
    <xf numFmtId="0" fontId="118" fillId="28" borderId="15" xfId="171" applyFont="1" applyFill="1" applyBorder="1" applyAlignment="1">
      <alignment horizontal="center" vertical="center" wrapText="1"/>
    </xf>
    <xf numFmtId="0" fontId="118" fillId="28" borderId="29" xfId="171" applyFont="1" applyFill="1" applyBorder="1" applyAlignment="1">
      <alignment horizontal="center" vertical="center" wrapText="1"/>
    </xf>
    <xf numFmtId="0" fontId="117" fillId="0" borderId="127" xfId="0" applyFont="1" applyBorder="1" applyAlignment="1">
      <alignment horizontal="center" vertical="center" wrapText="1"/>
    </xf>
    <xf numFmtId="0" fontId="117" fillId="0" borderId="127" xfId="0" applyFont="1" applyBorder="1" applyAlignment="1">
      <alignment horizontal="center" wrapText="1"/>
    </xf>
    <xf numFmtId="0" fontId="118" fillId="0" borderId="128" xfId="0" applyFont="1" applyBorder="1" applyAlignment="1">
      <alignment horizontal="center" vertical="center" wrapText="1"/>
    </xf>
    <xf numFmtId="0" fontId="118" fillId="0" borderId="15" xfId="0" applyFont="1" applyBorder="1" applyAlignment="1">
      <alignment horizontal="center" vertical="center" wrapText="1"/>
    </xf>
    <xf numFmtId="0" fontId="118" fillId="0" borderId="29" xfId="0" applyFont="1" applyBorder="1" applyAlignment="1">
      <alignment horizontal="center" vertical="center" wrapText="1"/>
    </xf>
    <xf numFmtId="0" fontId="118" fillId="28" borderId="128" xfId="171" applyFont="1" applyFill="1" applyBorder="1" applyAlignment="1">
      <alignment horizontal="center" vertical="center" wrapText="1"/>
    </xf>
    <xf numFmtId="0" fontId="116" fillId="0" borderId="28" xfId="0" applyFont="1" applyBorder="1" applyAlignment="1">
      <alignment horizontal="center"/>
    </xf>
    <xf numFmtId="0" fontId="116" fillId="0" borderId="15" xfId="0" applyFont="1" applyBorder="1" applyAlignment="1">
      <alignment horizontal="center"/>
    </xf>
    <xf numFmtId="0" fontId="118" fillId="0" borderId="28" xfId="0" applyFont="1" applyBorder="1" applyAlignment="1">
      <alignment horizontal="center" vertical="center" wrapText="1"/>
    </xf>
    <xf numFmtId="0" fontId="116" fillId="0" borderId="52" xfId="0" applyFont="1" applyBorder="1" applyAlignment="1">
      <alignment horizontal="center" vertical="center"/>
    </xf>
    <xf numFmtId="0" fontId="116" fillId="0" borderId="15" xfId="0" applyFont="1" applyBorder="1" applyAlignment="1">
      <alignment horizontal="center" vertical="center"/>
    </xf>
    <xf numFmtId="49" fontId="116" fillId="33" borderId="49" xfId="0" applyNumberFormat="1" applyFont="1" applyFill="1" applyBorder="1" applyAlignment="1">
      <alignment horizontal="center" vertical="center"/>
    </xf>
    <xf numFmtId="0" fontId="118" fillId="0" borderId="52" xfId="0" applyFont="1" applyBorder="1" applyAlignment="1">
      <alignment horizontal="center" vertical="center" wrapText="1"/>
    </xf>
    <xf numFmtId="0" fontId="118" fillId="28" borderId="10" xfId="164" applyFont="1" applyFill="1" applyBorder="1" applyAlignment="1">
      <alignment vertical="center" wrapText="1"/>
    </xf>
    <xf numFmtId="0" fontId="0" fillId="0" borderId="10" xfId="0" applyBorder="1" applyAlignment="1">
      <alignment vertical="center" wrapText="1"/>
    </xf>
    <xf numFmtId="0" fontId="118" fillId="32" borderId="17" xfId="171" applyFont="1" applyFill="1" applyBorder="1" applyAlignment="1">
      <alignment horizontal="center" vertical="center" wrapText="1"/>
    </xf>
    <xf numFmtId="0" fontId="118" fillId="32" borderId="18" xfId="171" applyFont="1" applyFill="1" applyBorder="1" applyAlignment="1">
      <alignment horizontal="center" vertical="center" wrapText="1"/>
    </xf>
    <xf numFmtId="0" fontId="118" fillId="28" borderId="128" xfId="164" applyFont="1" applyFill="1" applyBorder="1" applyAlignment="1">
      <alignment horizontal="left" vertical="top" wrapText="1"/>
    </xf>
    <xf numFmtId="0" fontId="118" fillId="32" borderId="129" xfId="0" applyFont="1" applyFill="1" applyBorder="1" applyAlignment="1">
      <alignment horizontal="center" vertical="center" wrapText="1"/>
    </xf>
    <xf numFmtId="0" fontId="118" fillId="32" borderId="130" xfId="0" applyFont="1" applyFill="1" applyBorder="1" applyAlignment="1">
      <alignment horizontal="center" vertical="center" wrapText="1"/>
    </xf>
    <xf numFmtId="0" fontId="118" fillId="32" borderId="131" xfId="0" applyFont="1" applyFill="1" applyBorder="1" applyAlignment="1">
      <alignment horizontal="center" vertical="center" wrapText="1"/>
    </xf>
    <xf numFmtId="0" fontId="118" fillId="0" borderId="49" xfId="0" applyFont="1" applyBorder="1" applyAlignment="1">
      <alignment horizontal="left" vertical="center" wrapText="1"/>
    </xf>
    <xf numFmtId="0" fontId="118" fillId="0" borderId="27" xfId="0" applyFont="1" applyBorder="1" applyAlignment="1">
      <alignment horizontal="left" vertical="center" wrapText="1"/>
    </xf>
    <xf numFmtId="0" fontId="118" fillId="0" borderId="26" xfId="0" applyFont="1" applyBorder="1" applyAlignment="1">
      <alignment horizontal="left" vertical="center" wrapText="1"/>
    </xf>
    <xf numFmtId="0" fontId="118" fillId="0" borderId="25" xfId="0" applyFont="1" applyBorder="1" applyAlignment="1">
      <alignment horizontal="left" vertical="center" wrapText="1"/>
    </xf>
    <xf numFmtId="0" fontId="110" fillId="0" borderId="291" xfId="0" applyFont="1" applyBorder="1" applyAlignment="1">
      <alignment vertical="top" wrapText="1"/>
    </xf>
    <xf numFmtId="0" fontId="118" fillId="28" borderId="28" xfId="171" applyFont="1" applyFill="1" applyBorder="1" applyAlignment="1">
      <alignment horizontal="center" vertical="center"/>
    </xf>
    <xf numFmtId="0" fontId="0" fillId="0" borderId="29" xfId="0" applyBorder="1" applyAlignment="1">
      <alignment horizontal="center" vertical="center" wrapText="1"/>
    </xf>
    <xf numFmtId="49" fontId="130" fillId="32" borderId="41" xfId="0" applyNumberFormat="1" applyFont="1" applyFill="1" applyBorder="1" applyAlignment="1">
      <alignment horizontal="center" vertical="center"/>
    </xf>
    <xf numFmtId="0" fontId="0" fillId="0" borderId="10" xfId="0" applyBorder="1"/>
    <xf numFmtId="0" fontId="118" fillId="28" borderId="28" xfId="164" applyFont="1" applyFill="1" applyBorder="1" applyAlignment="1">
      <alignment vertical="center" wrapText="1"/>
    </xf>
    <xf numFmtId="0" fontId="118" fillId="28" borderId="10" xfId="171" applyFont="1" applyFill="1" applyBorder="1" applyAlignment="1">
      <alignment horizontal="center" vertical="center" wrapText="1"/>
    </xf>
    <xf numFmtId="0" fontId="0" fillId="0" borderId="10" xfId="0" applyBorder="1" applyAlignment="1">
      <alignment horizontal="center" vertical="center" wrapText="1"/>
    </xf>
    <xf numFmtId="0" fontId="118" fillId="28" borderId="133" xfId="171" applyFont="1" applyFill="1" applyBorder="1" applyAlignment="1">
      <alignment horizontal="center" vertical="center" wrapText="1"/>
    </xf>
    <xf numFmtId="0" fontId="118" fillId="28" borderId="156" xfId="171" applyFont="1" applyFill="1" applyBorder="1" applyAlignment="1">
      <alignment horizontal="center" vertical="center" wrapText="1"/>
    </xf>
    <xf numFmtId="49" fontId="118" fillId="33" borderId="252" xfId="0" applyNumberFormat="1" applyFont="1" applyFill="1" applyBorder="1" applyAlignment="1">
      <alignment horizontal="left" vertical="top" wrapText="1"/>
    </xf>
    <xf numFmtId="49" fontId="118" fillId="33" borderId="236" xfId="0" applyNumberFormat="1" applyFont="1" applyFill="1" applyBorder="1" applyAlignment="1">
      <alignment horizontal="left" vertical="top" wrapText="1"/>
    </xf>
    <xf numFmtId="0" fontId="116" fillId="0" borderId="13" xfId="0" applyFont="1" applyBorder="1" applyAlignment="1">
      <alignment horizontal="center" vertical="center"/>
    </xf>
    <xf numFmtId="0" fontId="116" fillId="0" borderId="17" xfId="0" applyFont="1" applyBorder="1" applyAlignment="1">
      <alignment horizontal="center" vertical="center"/>
    </xf>
    <xf numFmtId="0" fontId="116" fillId="0" borderId="18" xfId="0" applyFont="1" applyBorder="1" applyAlignment="1">
      <alignment horizontal="center" vertical="center"/>
    </xf>
    <xf numFmtId="0" fontId="118" fillId="0" borderId="34" xfId="0" applyFont="1" applyBorder="1" applyAlignment="1">
      <alignment horizontal="center" vertical="center" wrapText="1"/>
    </xf>
    <xf numFmtId="0" fontId="118" fillId="28" borderId="52" xfId="171" applyFont="1" applyFill="1" applyBorder="1" applyAlignment="1">
      <alignment horizontal="center" vertical="center" wrapText="1"/>
    </xf>
    <xf numFmtId="0" fontId="118" fillId="28" borderId="26" xfId="164" applyFont="1" applyFill="1" applyBorder="1" applyAlignment="1">
      <alignment horizontal="left" vertical="center" wrapText="1"/>
    </xf>
    <xf numFmtId="0" fontId="0" fillId="0" borderId="27" xfId="0" applyBorder="1" applyAlignment="1">
      <alignment horizontal="left" vertical="center" wrapText="1"/>
    </xf>
    <xf numFmtId="0" fontId="0" fillId="0" borderId="25" xfId="0" applyBorder="1" applyAlignment="1">
      <alignment horizontal="left" vertical="center" wrapText="1"/>
    </xf>
    <xf numFmtId="0" fontId="118" fillId="28" borderId="13" xfId="164" applyFont="1" applyFill="1" applyBorder="1" applyAlignment="1">
      <alignment vertical="center" wrapText="1"/>
    </xf>
    <xf numFmtId="0" fontId="0" fillId="0" borderId="13" xfId="0" applyBorder="1" applyAlignment="1">
      <alignment vertical="center" wrapText="1"/>
    </xf>
    <xf numFmtId="0" fontId="117" fillId="28" borderId="240" xfId="171" applyFont="1" applyFill="1" applyBorder="1" applyAlignment="1">
      <alignment horizontal="center"/>
    </xf>
    <xf numFmtId="0" fontId="117" fillId="28" borderId="236" xfId="171" applyFont="1" applyFill="1" applyBorder="1" applyAlignment="1">
      <alignment horizontal="center"/>
    </xf>
    <xf numFmtId="0" fontId="0" fillId="0" borderId="236" xfId="0" applyBorder="1" applyAlignment="1">
      <alignment horizontal="center"/>
    </xf>
    <xf numFmtId="0" fontId="0" fillId="0" borderId="237" xfId="0" applyBorder="1" applyAlignment="1">
      <alignment horizontal="center"/>
    </xf>
    <xf numFmtId="0" fontId="118" fillId="32" borderId="10" xfId="171" applyFont="1" applyFill="1" applyBorder="1" applyAlignment="1">
      <alignment horizontal="center" vertical="center" wrapText="1"/>
    </xf>
    <xf numFmtId="0" fontId="0" fillId="32" borderId="10" xfId="0" applyFill="1" applyBorder="1"/>
    <xf numFmtId="0" fontId="0" fillId="32" borderId="13" xfId="0" applyFill="1" applyBorder="1"/>
    <xf numFmtId="0" fontId="117" fillId="28" borderId="140" xfId="171" applyFont="1" applyFill="1" applyBorder="1" applyAlignment="1">
      <alignment horizontal="center"/>
    </xf>
    <xf numFmtId="0" fontId="117" fillId="28" borderId="15" xfId="171" applyFont="1" applyFill="1" applyBorder="1" applyAlignment="1">
      <alignment horizontal="center"/>
    </xf>
    <xf numFmtId="0" fontId="117" fillId="28" borderId="29" xfId="171" applyFont="1" applyFill="1" applyBorder="1" applyAlignment="1">
      <alignment horizontal="center"/>
    </xf>
    <xf numFmtId="0" fontId="118" fillId="28" borderId="34" xfId="164" applyFont="1" applyFill="1" applyBorder="1" applyAlignment="1">
      <alignment horizontal="left" vertical="center" wrapText="1"/>
    </xf>
    <xf numFmtId="0" fontId="0" fillId="0" borderId="29" xfId="0" applyBorder="1" applyAlignment="1">
      <alignment horizontal="left" vertical="center" wrapText="1"/>
    </xf>
    <xf numFmtId="49" fontId="116" fillId="33" borderId="38" xfId="0" applyNumberFormat="1" applyFont="1" applyFill="1" applyBorder="1" applyAlignment="1">
      <alignment horizontal="center" vertical="center"/>
    </xf>
    <xf numFmtId="0" fontId="0" fillId="33" borderId="38" xfId="0" applyFill="1" applyBorder="1" applyAlignment="1">
      <alignment horizontal="center" vertical="center"/>
    </xf>
    <xf numFmtId="0" fontId="0" fillId="0" borderId="18" xfId="0" applyBorder="1" applyAlignment="1">
      <alignment horizontal="center" vertical="center"/>
    </xf>
    <xf numFmtId="0" fontId="118" fillId="28" borderId="140" xfId="164" applyFont="1" applyFill="1" applyBorder="1" applyAlignment="1">
      <alignment horizontal="center" vertical="center" wrapText="1"/>
    </xf>
    <xf numFmtId="0" fontId="118" fillId="28" borderId="15" xfId="164" applyFont="1" applyFill="1" applyBorder="1" applyAlignment="1">
      <alignment horizontal="center" vertical="center" wrapText="1"/>
    </xf>
    <xf numFmtId="0" fontId="118" fillId="28" borderId="29" xfId="164" applyFont="1" applyFill="1" applyBorder="1" applyAlignment="1">
      <alignment horizontal="center" vertical="center" wrapText="1"/>
    </xf>
    <xf numFmtId="0" fontId="117" fillId="28" borderId="242" xfId="171" applyFont="1" applyFill="1" applyBorder="1" applyAlignment="1">
      <alignment horizontal="center"/>
    </xf>
    <xf numFmtId="0" fontId="0" fillId="0" borderId="244" xfId="0" applyBorder="1" applyAlignment="1">
      <alignment horizontal="center"/>
    </xf>
    <xf numFmtId="0" fontId="0" fillId="0" borderId="245" xfId="0" applyBorder="1" applyAlignment="1">
      <alignment horizontal="center"/>
    </xf>
    <xf numFmtId="0" fontId="118" fillId="0" borderId="246" xfId="0" applyFont="1" applyBorder="1" applyAlignment="1">
      <alignment horizontal="center" vertical="center" wrapText="1"/>
    </xf>
    <xf numFmtId="0" fontId="0" fillId="0" borderId="247" xfId="0" applyBorder="1" applyAlignment="1">
      <alignment horizontal="center" vertical="center" wrapText="1"/>
    </xf>
    <xf numFmtId="0" fontId="0" fillId="0" borderId="248" xfId="0" applyBorder="1" applyAlignment="1">
      <alignment horizontal="center" vertical="center" wrapText="1"/>
    </xf>
    <xf numFmtId="0" fontId="118" fillId="28" borderId="249" xfId="164" applyFont="1" applyFill="1" applyBorder="1" applyAlignment="1">
      <alignment horizontal="left" vertical="center" wrapText="1"/>
    </xf>
    <xf numFmtId="0" fontId="118" fillId="0" borderId="240" xfId="0" applyFont="1" applyBorder="1" applyAlignment="1">
      <alignment horizontal="center" vertical="center" wrapText="1"/>
    </xf>
    <xf numFmtId="0" fontId="118" fillId="0" borderId="236" xfId="0" applyFont="1" applyBorder="1" applyAlignment="1">
      <alignment horizontal="center" vertical="center" wrapText="1"/>
    </xf>
    <xf numFmtId="0" fontId="0" fillId="0" borderId="236" xfId="0" applyBorder="1" applyAlignment="1">
      <alignment horizontal="center" vertical="center" wrapText="1"/>
    </xf>
    <xf numFmtId="0" fontId="0" fillId="0" borderId="237" xfId="0" applyBorder="1" applyAlignment="1">
      <alignment horizontal="center" vertical="center" wrapText="1"/>
    </xf>
    <xf numFmtId="0" fontId="118" fillId="28" borderId="240" xfId="164" applyFont="1" applyFill="1" applyBorder="1" applyAlignment="1">
      <alignment horizontal="left" vertical="center" wrapText="1"/>
    </xf>
    <xf numFmtId="0" fontId="0" fillId="0" borderId="236" xfId="0" applyBorder="1" applyAlignment="1">
      <alignment horizontal="left" vertical="center" wrapText="1"/>
    </xf>
    <xf numFmtId="0" fontId="0" fillId="0" borderId="237" xfId="0" applyBorder="1" applyAlignment="1">
      <alignment horizontal="left" vertical="center" wrapText="1"/>
    </xf>
    <xf numFmtId="0" fontId="118" fillId="0" borderId="291" xfId="0" applyFont="1" applyBorder="1" applyAlignment="1">
      <alignment horizontal="left" vertical="top" wrapText="1"/>
    </xf>
    <xf numFmtId="0" fontId="118" fillId="0" borderId="250" xfId="0" applyFont="1" applyBorder="1" applyAlignment="1">
      <alignment horizontal="left" vertical="top" wrapText="1"/>
    </xf>
    <xf numFmtId="0" fontId="118" fillId="28" borderId="10" xfId="171" applyFont="1" applyFill="1" applyBorder="1" applyAlignment="1">
      <alignment horizontal="center" vertical="center"/>
    </xf>
    <xf numFmtId="0" fontId="0" fillId="0" borderId="30" xfId="0" applyBorder="1" applyAlignment="1">
      <alignment horizontal="center" vertical="center" wrapText="1"/>
    </xf>
    <xf numFmtId="0" fontId="118" fillId="28" borderId="10" xfId="171" applyFont="1" applyFill="1" applyBorder="1" applyAlignment="1">
      <alignment horizontal="left" vertical="center" wrapText="1"/>
    </xf>
    <xf numFmtId="0" fontId="0" fillId="0" borderId="30" xfId="0" applyBorder="1" applyAlignment="1">
      <alignment horizontal="left" vertical="center" wrapText="1"/>
    </xf>
    <xf numFmtId="49" fontId="116" fillId="33" borderId="238" xfId="0" applyNumberFormat="1" applyFont="1" applyFill="1" applyBorder="1" applyAlignment="1">
      <alignment horizontal="center" vertical="center"/>
    </xf>
    <xf numFmtId="0" fontId="0" fillId="33" borderId="238" xfId="0" applyFill="1" applyBorder="1" applyAlignment="1">
      <alignment horizontal="center" vertical="center"/>
    </xf>
    <xf numFmtId="49" fontId="130" fillId="32" borderId="238" xfId="0" applyNumberFormat="1" applyFont="1" applyFill="1" applyBorder="1" applyAlignment="1">
      <alignment vertical="center"/>
    </xf>
    <xf numFmtId="0" fontId="0" fillId="32" borderId="238" xfId="0" applyFill="1" applyBorder="1" applyAlignment="1">
      <alignment vertical="center"/>
    </xf>
    <xf numFmtId="0" fontId="151" fillId="0" borderId="240" xfId="0" applyFont="1" applyBorder="1" applyAlignment="1">
      <alignment horizontal="center" wrapText="1"/>
    </xf>
    <xf numFmtId="0" fontId="151" fillId="0" borderId="236" xfId="0" applyFont="1" applyBorder="1" applyAlignment="1">
      <alignment horizontal="center" wrapText="1"/>
    </xf>
    <xf numFmtId="0" fontId="151" fillId="0" borderId="250" xfId="0" applyFont="1" applyBorder="1" applyAlignment="1">
      <alignment horizontal="center" wrapText="1"/>
    </xf>
    <xf numFmtId="0" fontId="151" fillId="0" borderId="237" xfId="0" applyFont="1" applyBorder="1" applyAlignment="1">
      <alignment horizontal="center" wrapText="1"/>
    </xf>
    <xf numFmtId="0" fontId="118" fillId="28" borderId="240" xfId="171" applyFont="1" applyFill="1" applyBorder="1" applyAlignment="1">
      <alignment horizontal="center" vertical="center" wrapText="1"/>
    </xf>
    <xf numFmtId="0" fontId="118" fillId="28" borderId="236" xfId="171" applyFont="1" applyFill="1" applyBorder="1" applyAlignment="1">
      <alignment horizontal="center" vertical="center" wrapText="1"/>
    </xf>
    <xf numFmtId="0" fontId="118" fillId="28" borderId="250" xfId="171" applyFont="1" applyFill="1" applyBorder="1" applyAlignment="1">
      <alignment horizontal="center" vertical="center" wrapText="1"/>
    </xf>
    <xf numFmtId="0" fontId="118" fillId="28" borderId="237" xfId="171" applyFont="1" applyFill="1" applyBorder="1" applyAlignment="1">
      <alignment horizontal="center" vertical="center" wrapText="1"/>
    </xf>
    <xf numFmtId="0" fontId="0" fillId="32" borderId="285" xfId="0" applyFill="1" applyBorder="1"/>
    <xf numFmtId="0" fontId="118" fillId="0" borderId="27" xfId="0" applyFont="1" applyBorder="1" applyAlignment="1">
      <alignment horizontal="center" vertical="center" wrapText="1"/>
    </xf>
    <xf numFmtId="0" fontId="118" fillId="0" borderId="25" xfId="0" applyFont="1" applyBorder="1" applyAlignment="1">
      <alignment horizontal="center" vertical="center" wrapText="1"/>
    </xf>
    <xf numFmtId="0" fontId="118" fillId="0" borderId="11" xfId="0" applyFont="1" applyBorder="1" applyAlignment="1">
      <alignment horizontal="center" vertical="center" wrapText="1"/>
    </xf>
    <xf numFmtId="49" fontId="116" fillId="33" borderId="47" xfId="0" applyNumberFormat="1" applyFont="1" applyFill="1" applyBorder="1" applyAlignment="1">
      <alignment horizontal="center" vertical="center"/>
    </xf>
    <xf numFmtId="0" fontId="0" fillId="33" borderId="47" xfId="0" applyFill="1" applyBorder="1" applyAlignment="1">
      <alignment horizontal="center" vertical="center"/>
    </xf>
    <xf numFmtId="49" fontId="130" fillId="32" borderId="47" xfId="0" applyNumberFormat="1" applyFont="1" applyFill="1" applyBorder="1" applyAlignment="1">
      <alignment vertical="center"/>
    </xf>
    <xf numFmtId="0" fontId="0" fillId="32" borderId="47" xfId="0" applyFill="1" applyBorder="1" applyAlignment="1">
      <alignment vertical="center"/>
    </xf>
    <xf numFmtId="0" fontId="0" fillId="32" borderId="139" xfId="0" applyFill="1" applyBorder="1" applyAlignment="1">
      <alignment vertical="center"/>
    </xf>
    <xf numFmtId="0" fontId="151" fillId="0" borderId="106" xfId="0" applyFont="1" applyBorder="1" applyAlignment="1">
      <alignment horizontal="center" wrapText="1"/>
    </xf>
    <xf numFmtId="0" fontId="118" fillId="28" borderId="106" xfId="171" applyFont="1" applyFill="1" applyBorder="1" applyAlignment="1">
      <alignment horizontal="center" vertical="center" wrapText="1"/>
    </xf>
    <xf numFmtId="0" fontId="118" fillId="0" borderId="252" xfId="171" applyFont="1" applyBorder="1" applyAlignment="1">
      <alignment horizontal="center" vertical="center" wrapText="1"/>
    </xf>
    <xf numFmtId="0" fontId="118" fillId="0" borderId="252" xfId="171" applyFont="1" applyBorder="1" applyAlignment="1">
      <alignment horizontal="left" vertical="center" wrapText="1"/>
    </xf>
    <xf numFmtId="49" fontId="116" fillId="33" borderId="252" xfId="0" applyNumberFormat="1" applyFont="1" applyFill="1" applyBorder="1" applyAlignment="1">
      <alignment horizontal="center" vertical="center"/>
    </xf>
    <xf numFmtId="0" fontId="0" fillId="0" borderId="250" xfId="0" applyBorder="1" applyAlignment="1">
      <alignment horizontal="center"/>
    </xf>
    <xf numFmtId="0" fontId="0" fillId="0" borderId="251" xfId="0" applyBorder="1" applyAlignment="1">
      <alignment horizontal="center"/>
    </xf>
    <xf numFmtId="0" fontId="118" fillId="28" borderId="301" xfId="171" applyFont="1" applyFill="1" applyBorder="1" applyAlignment="1">
      <alignment horizontal="center" vertical="center"/>
    </xf>
    <xf numFmtId="0" fontId="118" fillId="28" borderId="267" xfId="171" applyFont="1" applyFill="1" applyBorder="1" applyAlignment="1">
      <alignment horizontal="left" vertical="center" wrapText="1"/>
    </xf>
    <xf numFmtId="0" fontId="118" fillId="28" borderId="250" xfId="171" applyFont="1" applyFill="1" applyBorder="1" applyAlignment="1">
      <alignment horizontal="left" vertical="center" wrapText="1"/>
    </xf>
    <xf numFmtId="0" fontId="118" fillId="28" borderId="251" xfId="171" applyFont="1" applyFill="1" applyBorder="1" applyAlignment="1">
      <alignment horizontal="left" vertical="center" wrapText="1"/>
    </xf>
    <xf numFmtId="0" fontId="0" fillId="0" borderId="133" xfId="0" applyBorder="1" applyAlignment="1">
      <alignment horizontal="center" vertical="center" wrapText="1"/>
    </xf>
    <xf numFmtId="0" fontId="0" fillId="32" borderId="285" xfId="0" applyFill="1" applyBorder="1" applyAlignment="1">
      <alignment horizontal="center" vertical="center"/>
    </xf>
    <xf numFmtId="0" fontId="118" fillId="28" borderId="273" xfId="171" applyFont="1" applyFill="1" applyBorder="1" applyAlignment="1">
      <alignment horizontal="left" vertical="center" wrapText="1"/>
    </xf>
    <xf numFmtId="0" fontId="0" fillId="0" borderId="273" xfId="0" applyBorder="1" applyAlignment="1">
      <alignment horizontal="left" vertical="center" wrapText="1"/>
    </xf>
    <xf numFmtId="0" fontId="118" fillId="28" borderId="139" xfId="171" applyFont="1" applyFill="1" applyBorder="1" applyAlignment="1">
      <alignment horizontal="center" vertical="center" wrapText="1"/>
    </xf>
    <xf numFmtId="0" fontId="151" fillId="0" borderId="88" xfId="0" applyFont="1" applyBorder="1" applyAlignment="1">
      <alignment horizontal="center" wrapText="1"/>
    </xf>
    <xf numFmtId="0" fontId="151" fillId="0" borderId="15" xfId="0" applyFont="1" applyBorder="1" applyAlignment="1">
      <alignment horizontal="center" wrapText="1"/>
    </xf>
    <xf numFmtId="0" fontId="118" fillId="28" borderId="137" xfId="171" applyFont="1" applyFill="1" applyBorder="1" applyAlignment="1">
      <alignment horizontal="center" vertical="center" wrapText="1"/>
    </xf>
    <xf numFmtId="0" fontId="118" fillId="28" borderId="27" xfId="171" applyFont="1" applyFill="1" applyBorder="1" applyAlignment="1">
      <alignment horizontal="center" vertical="center" wrapText="1"/>
    </xf>
    <xf numFmtId="49" fontId="118" fillId="33" borderId="133" xfId="0" applyNumberFormat="1" applyFont="1" applyFill="1" applyBorder="1" applyAlignment="1">
      <alignment horizontal="left" vertical="center" wrapText="1"/>
    </xf>
    <xf numFmtId="0" fontId="0" fillId="32" borderId="133" xfId="0" applyFill="1" applyBorder="1" applyAlignment="1">
      <alignment horizontal="center" vertical="center" wrapText="1"/>
    </xf>
    <xf numFmtId="49" fontId="116" fillId="33" borderId="133" xfId="0" applyNumberFormat="1" applyFont="1" applyFill="1" applyBorder="1" applyAlignment="1">
      <alignment horizontal="center" vertical="center"/>
    </xf>
    <xf numFmtId="0" fontId="0" fillId="33" borderId="133" xfId="0" applyFill="1" applyBorder="1" applyAlignment="1">
      <alignment horizontal="center" vertical="center"/>
    </xf>
    <xf numFmtId="0" fontId="116" fillId="0" borderId="133" xfId="0" applyFont="1" applyBorder="1" applyAlignment="1">
      <alignment horizontal="center"/>
    </xf>
    <xf numFmtId="0" fontId="118" fillId="32" borderId="13" xfId="171" applyFont="1" applyFill="1" applyBorder="1" applyAlignment="1">
      <alignment horizontal="center" vertical="center"/>
    </xf>
    <xf numFmtId="0" fontId="118" fillId="32" borderId="285" xfId="171" applyFont="1" applyFill="1" applyBorder="1" applyAlignment="1">
      <alignment horizontal="center" vertical="center" wrapText="1"/>
    </xf>
    <xf numFmtId="0" fontId="118" fillId="33" borderId="12" xfId="171" applyFont="1" applyFill="1" applyBorder="1" applyAlignment="1">
      <alignment horizontal="center" vertical="center"/>
    </xf>
    <xf numFmtId="0" fontId="0" fillId="0" borderId="11" xfId="0" applyBorder="1" applyAlignment="1">
      <alignment horizontal="center" vertical="center"/>
    </xf>
    <xf numFmtId="49" fontId="130" fillId="36" borderId="10" xfId="0" applyNumberFormat="1" applyFont="1" applyFill="1" applyBorder="1" applyAlignment="1">
      <alignment vertical="center"/>
    </xf>
    <xf numFmtId="0" fontId="0" fillId="0" borderId="10" xfId="0" applyBorder="1" applyAlignment="1">
      <alignment vertical="center"/>
    </xf>
    <xf numFmtId="0" fontId="0" fillId="0" borderId="31" xfId="0" applyBorder="1" applyAlignment="1">
      <alignment horizontal="left" vertical="center" wrapText="1"/>
    </xf>
    <xf numFmtId="0" fontId="0" fillId="0" borderId="33" xfId="0" applyBorder="1" applyAlignment="1">
      <alignment horizontal="left" vertical="center" wrapText="1"/>
    </xf>
    <xf numFmtId="0" fontId="0" fillId="0" borderId="259" xfId="0" applyBorder="1" applyAlignment="1">
      <alignment horizontal="left" vertical="center" wrapText="1"/>
    </xf>
    <xf numFmtId="0" fontId="0" fillId="0" borderId="37" xfId="0" applyBorder="1" applyAlignment="1">
      <alignment horizontal="left" vertical="center" wrapText="1"/>
    </xf>
    <xf numFmtId="0" fontId="0" fillId="0" borderId="31" xfId="0" applyBorder="1" applyAlignment="1">
      <alignment horizontal="center" vertical="center" wrapText="1"/>
    </xf>
    <xf numFmtId="0" fontId="0" fillId="0" borderId="33" xfId="0" applyBorder="1" applyAlignment="1">
      <alignment horizontal="center" vertical="center" wrapText="1"/>
    </xf>
    <xf numFmtId="0" fontId="0" fillId="0" borderId="259" xfId="0" applyBorder="1" applyAlignment="1">
      <alignment horizontal="center" vertical="center" wrapText="1"/>
    </xf>
    <xf numFmtId="0" fontId="0" fillId="0" borderId="37" xfId="0" applyBorder="1" applyAlignment="1">
      <alignment horizontal="center" vertical="center" wrapText="1"/>
    </xf>
    <xf numFmtId="0" fontId="118" fillId="28" borderId="240" xfId="164" applyFont="1" applyFill="1" applyBorder="1" applyAlignment="1">
      <alignment horizontal="left" vertical="top" wrapText="1"/>
    </xf>
    <xf numFmtId="0" fontId="0" fillId="0" borderId="236" xfId="0" applyBorder="1" applyAlignment="1">
      <alignment horizontal="left" wrapText="1"/>
    </xf>
    <xf numFmtId="0" fontId="0" fillId="0" borderId="250" xfId="0" applyBorder="1" applyAlignment="1">
      <alignment horizontal="left" wrapText="1"/>
    </xf>
    <xf numFmtId="0" fontId="0" fillId="0" borderId="237" xfId="0" applyBorder="1" applyAlignment="1">
      <alignment horizontal="left" wrapText="1"/>
    </xf>
    <xf numFmtId="0" fontId="118" fillId="28" borderId="267" xfId="171" applyFont="1" applyFill="1" applyBorder="1" applyAlignment="1">
      <alignment horizontal="center" vertical="center"/>
    </xf>
    <xf numFmtId="0" fontId="0" fillId="0" borderId="28" xfId="0" applyBorder="1" applyAlignment="1">
      <alignment horizontal="center" vertical="center"/>
    </xf>
    <xf numFmtId="49" fontId="116" fillId="33" borderId="250" xfId="0" applyNumberFormat="1" applyFont="1" applyFill="1" applyBorder="1" applyAlignment="1">
      <alignment horizontal="center" vertical="center"/>
    </xf>
    <xf numFmtId="49" fontId="116" fillId="33" borderId="292" xfId="0" applyNumberFormat="1" applyFont="1" applyFill="1" applyBorder="1" applyAlignment="1">
      <alignment horizontal="center" vertical="center"/>
    </xf>
    <xf numFmtId="0" fontId="116" fillId="0" borderId="45" xfId="0" applyFont="1" applyBorder="1" applyAlignment="1">
      <alignment horizontal="center"/>
    </xf>
    <xf numFmtId="0" fontId="116" fillId="0" borderId="14" xfId="0" applyFont="1" applyBorder="1" applyAlignment="1">
      <alignment horizontal="center"/>
    </xf>
    <xf numFmtId="0" fontId="0" fillId="0" borderId="35" xfId="0" applyBorder="1" applyAlignment="1">
      <alignment horizontal="center" vertical="center" wrapText="1"/>
    </xf>
    <xf numFmtId="0" fontId="0" fillId="0" borderId="32" xfId="0" applyBorder="1" applyAlignment="1">
      <alignment horizontal="center" vertical="center"/>
    </xf>
    <xf numFmtId="0" fontId="118" fillId="32" borderId="39" xfId="171" applyFont="1" applyFill="1" applyBorder="1" applyAlignment="1">
      <alignment horizontal="center" vertical="center" wrapText="1"/>
    </xf>
    <xf numFmtId="0" fontId="118" fillId="32" borderId="40" xfId="171" applyFont="1" applyFill="1" applyBorder="1" applyAlignment="1">
      <alignment horizontal="center" vertical="center" wrapText="1"/>
    </xf>
    <xf numFmtId="0" fontId="118" fillId="32" borderId="173" xfId="171" applyFont="1" applyFill="1" applyBorder="1" applyAlignment="1">
      <alignment horizontal="center" vertical="center" wrapText="1"/>
    </xf>
    <xf numFmtId="0" fontId="118" fillId="32" borderId="41" xfId="171" applyFont="1" applyFill="1" applyBorder="1" applyAlignment="1">
      <alignment horizontal="center" vertical="center" wrapText="1"/>
    </xf>
    <xf numFmtId="0" fontId="116" fillId="0" borderId="250" xfId="0" applyFont="1" applyBorder="1" applyAlignment="1">
      <alignment horizontal="center" vertical="top"/>
    </xf>
    <xf numFmtId="0" fontId="116" fillId="0" borderId="251" xfId="0" applyFont="1" applyBorder="1" applyAlignment="1">
      <alignment horizontal="center" vertical="top"/>
    </xf>
    <xf numFmtId="0" fontId="118" fillId="28" borderId="267" xfId="171" applyFont="1" applyFill="1" applyBorder="1" applyAlignment="1">
      <alignment horizontal="center" vertical="center" wrapText="1"/>
    </xf>
    <xf numFmtId="0" fontId="118" fillId="28" borderId="251" xfId="171" applyFont="1" applyFill="1" applyBorder="1" applyAlignment="1">
      <alignment horizontal="center" vertical="center" wrapText="1"/>
    </xf>
    <xf numFmtId="0" fontId="118" fillId="28" borderId="301" xfId="164" applyFont="1" applyFill="1" applyBorder="1" applyAlignment="1">
      <alignment horizontal="left" vertical="center" wrapText="1"/>
    </xf>
    <xf numFmtId="0" fontId="118" fillId="28" borderId="250" xfId="164" applyFont="1" applyFill="1" applyBorder="1" applyAlignment="1">
      <alignment horizontal="left" vertical="center" wrapText="1"/>
    </xf>
    <xf numFmtId="0" fontId="118" fillId="28" borderId="292" xfId="164" applyFont="1" applyFill="1" applyBorder="1" applyAlignment="1">
      <alignment horizontal="left" vertical="center" wrapText="1"/>
    </xf>
    <xf numFmtId="49" fontId="118" fillId="33" borderId="188" xfId="0" applyNumberFormat="1" applyFont="1" applyFill="1" applyBorder="1" applyAlignment="1">
      <alignment horizontal="left" vertical="center" wrapText="1"/>
    </xf>
    <xf numFmtId="49" fontId="118" fillId="33" borderId="15" xfId="0" applyNumberFormat="1" applyFont="1" applyFill="1" applyBorder="1" applyAlignment="1">
      <alignment horizontal="left" vertical="center" wrapText="1"/>
    </xf>
    <xf numFmtId="49" fontId="118" fillId="33" borderId="236" xfId="0" applyNumberFormat="1" applyFont="1" applyFill="1" applyBorder="1" applyAlignment="1">
      <alignment horizontal="left" vertical="center" wrapText="1"/>
    </xf>
    <xf numFmtId="0" fontId="0" fillId="0" borderId="172" xfId="0" applyBorder="1" applyAlignment="1">
      <alignment horizontal="left" vertical="center" wrapText="1"/>
    </xf>
    <xf numFmtId="0" fontId="151" fillId="0" borderId="175" xfId="0" applyFont="1" applyBorder="1" applyAlignment="1">
      <alignment horizontal="center" wrapText="1"/>
    </xf>
    <xf numFmtId="0" fontId="0" fillId="0" borderId="15" xfId="0" applyBorder="1" applyAlignment="1">
      <alignment horizontal="center" wrapText="1"/>
    </xf>
    <xf numFmtId="0" fontId="0" fillId="0" borderId="172" xfId="0" applyBorder="1" applyAlignment="1">
      <alignment horizontal="center" wrapText="1"/>
    </xf>
    <xf numFmtId="0" fontId="118" fillId="28" borderId="175" xfId="171" applyFont="1" applyFill="1" applyBorder="1" applyAlignment="1">
      <alignment horizontal="center" vertical="center" wrapText="1"/>
    </xf>
    <xf numFmtId="0" fontId="118" fillId="28" borderId="175" xfId="171" applyFont="1" applyFill="1" applyBorder="1" applyAlignment="1">
      <alignment horizontal="left" vertical="center" wrapText="1"/>
    </xf>
    <xf numFmtId="49" fontId="130" fillId="32" borderId="161" xfId="0" applyNumberFormat="1" applyFont="1" applyFill="1" applyBorder="1" applyAlignment="1">
      <alignment vertical="center"/>
    </xf>
    <xf numFmtId="0" fontId="0" fillId="0" borderId="162" xfId="0" applyBorder="1" applyAlignment="1">
      <alignment vertical="center"/>
    </xf>
    <xf numFmtId="0" fontId="0" fillId="0" borderId="163" xfId="0" applyBorder="1" applyAlignment="1">
      <alignment vertical="center"/>
    </xf>
    <xf numFmtId="49" fontId="130" fillId="32" borderId="133" xfId="0" applyNumberFormat="1" applyFont="1" applyFill="1" applyBorder="1" applyAlignment="1">
      <alignment vertical="center"/>
    </xf>
    <xf numFmtId="0" fontId="116" fillId="0" borderId="141" xfId="0" applyFont="1" applyBorder="1" applyAlignment="1">
      <alignment horizontal="center"/>
    </xf>
    <xf numFmtId="0" fontId="118" fillId="28" borderId="141" xfId="171" applyFont="1" applyFill="1" applyBorder="1" applyAlignment="1">
      <alignment horizontal="center" vertical="center" wrapText="1"/>
    </xf>
    <xf numFmtId="0" fontId="118" fillId="28" borderId="133" xfId="171" applyFont="1" applyFill="1" applyBorder="1" applyAlignment="1">
      <alignment horizontal="left" vertical="center" wrapText="1"/>
    </xf>
    <xf numFmtId="0" fontId="116" fillId="0" borderId="133" xfId="0" applyFont="1" applyBorder="1" applyAlignment="1">
      <alignment horizontal="center" vertical="center"/>
    </xf>
    <xf numFmtId="0" fontId="0" fillId="0" borderId="0" xfId="0" applyAlignment="1">
      <alignment horizontal="center"/>
    </xf>
    <xf numFmtId="0" fontId="116" fillId="0" borderId="140" xfId="0" applyFont="1" applyBorder="1" applyAlignment="1">
      <alignment horizontal="center"/>
    </xf>
    <xf numFmtId="0" fontId="116" fillId="0" borderId="29" xfId="0" applyFont="1" applyBorder="1" applyAlignment="1">
      <alignment horizontal="center"/>
    </xf>
    <xf numFmtId="0" fontId="118" fillId="32" borderId="133" xfId="171" applyFont="1" applyFill="1" applyBorder="1" applyAlignment="1">
      <alignment horizontal="center" vertical="center" wrapText="1"/>
    </xf>
    <xf numFmtId="0" fontId="0" fillId="32" borderId="133" xfId="0" applyFill="1" applyBorder="1" applyAlignment="1">
      <alignment horizontal="center" vertical="center"/>
    </xf>
    <xf numFmtId="0" fontId="0" fillId="0" borderId="133" xfId="0" applyBorder="1" applyAlignment="1">
      <alignment horizontal="left" vertical="center" wrapText="1"/>
    </xf>
    <xf numFmtId="49" fontId="116" fillId="33" borderId="160" xfId="0" applyNumberFormat="1" applyFont="1" applyFill="1" applyBorder="1" applyAlignment="1">
      <alignment horizontal="center" vertical="center"/>
    </xf>
    <xf numFmtId="0" fontId="0" fillId="0" borderId="15" xfId="0" applyBorder="1" applyAlignment="1">
      <alignment horizontal="center"/>
    </xf>
    <xf numFmtId="0" fontId="118" fillId="28" borderId="133" xfId="171" applyFont="1" applyFill="1" applyBorder="1" applyAlignment="1">
      <alignment horizontal="center" vertical="center"/>
    </xf>
    <xf numFmtId="0" fontId="0" fillId="0" borderId="133" xfId="0" applyBorder="1" applyAlignment="1">
      <alignment horizontal="center" vertical="center"/>
    </xf>
    <xf numFmtId="0" fontId="0" fillId="0" borderId="133" xfId="0" applyBorder="1" applyAlignment="1">
      <alignment vertical="center" wrapText="1"/>
    </xf>
    <xf numFmtId="49" fontId="118" fillId="0" borderId="160" xfId="0" applyNumberFormat="1" applyFont="1" applyBorder="1" applyAlignment="1">
      <alignment horizontal="center" vertical="center"/>
    </xf>
    <xf numFmtId="0" fontId="0" fillId="0" borderId="29" xfId="0" applyBorder="1" applyAlignment="1">
      <alignment horizontal="center" vertical="center"/>
    </xf>
    <xf numFmtId="49" fontId="117" fillId="0" borderId="160" xfId="0" applyNumberFormat="1" applyFont="1" applyBorder="1" applyAlignment="1">
      <alignment vertical="center"/>
    </xf>
    <xf numFmtId="0" fontId="0" fillId="0" borderId="15" xfId="0" applyBorder="1" applyAlignment="1">
      <alignment vertical="center"/>
    </xf>
    <xf numFmtId="0" fontId="0" fillId="0" borderId="29" xfId="0" applyBorder="1" applyAlignment="1">
      <alignment vertical="center"/>
    </xf>
    <xf numFmtId="0" fontId="116" fillId="0" borderId="250" xfId="0" applyFont="1" applyBorder="1" applyAlignment="1">
      <alignment horizontal="center"/>
    </xf>
    <xf numFmtId="0" fontId="0" fillId="32" borderId="133" xfId="0" applyFill="1" applyBorder="1"/>
    <xf numFmtId="0" fontId="118" fillId="0" borderId="133" xfId="0" applyFont="1" applyBorder="1" applyAlignment="1">
      <alignment horizontal="center" vertical="center" wrapText="1"/>
    </xf>
    <xf numFmtId="0" fontId="118" fillId="0" borderId="254" xfId="0" applyFont="1" applyBorder="1" applyAlignment="1">
      <alignment horizontal="center" vertical="center" wrapText="1"/>
    </xf>
    <xf numFmtId="0" fontId="116" fillId="0" borderId="254" xfId="0" applyFont="1" applyBorder="1" applyAlignment="1">
      <alignment horizontal="center"/>
    </xf>
    <xf numFmtId="0" fontId="0" fillId="0" borderId="254" xfId="0" applyBorder="1" applyAlignment="1">
      <alignment horizontal="center" vertical="center" wrapText="1"/>
    </xf>
    <xf numFmtId="0" fontId="118" fillId="28" borderId="175" xfId="171" applyFont="1" applyFill="1" applyBorder="1" applyAlignment="1">
      <alignment horizontal="center" vertical="center"/>
    </xf>
    <xf numFmtId="0" fontId="118" fillId="28" borderId="15" xfId="171" applyFont="1" applyFill="1" applyBorder="1" applyAlignment="1">
      <alignment horizontal="center" vertical="center"/>
    </xf>
    <xf numFmtId="49" fontId="116" fillId="33" borderId="263" xfId="0" applyNumberFormat="1" applyFont="1" applyFill="1" applyBorder="1" applyAlignment="1">
      <alignment horizontal="center" vertical="center"/>
    </xf>
    <xf numFmtId="49" fontId="116" fillId="33" borderId="264" xfId="0" applyNumberFormat="1" applyFont="1" applyFill="1" applyBorder="1" applyAlignment="1">
      <alignment horizontal="center" vertical="center"/>
    </xf>
    <xf numFmtId="49" fontId="116" fillId="33" borderId="265" xfId="0" applyNumberFormat="1" applyFont="1" applyFill="1" applyBorder="1" applyAlignment="1">
      <alignment horizontal="center" vertical="center"/>
    </xf>
    <xf numFmtId="0" fontId="0" fillId="0" borderId="133" xfId="0" applyBorder="1"/>
    <xf numFmtId="0" fontId="0" fillId="0" borderId="175" xfId="0" applyBorder="1"/>
    <xf numFmtId="0" fontId="0" fillId="0" borderId="258" xfId="0" applyBorder="1" applyAlignment="1">
      <alignment horizontal="center" vertical="center" wrapText="1"/>
    </xf>
    <xf numFmtId="0" fontId="118" fillId="0" borderId="133" xfId="0" applyFont="1" applyBorder="1" applyAlignment="1">
      <alignment horizontal="left" vertical="center" wrapText="1"/>
    </xf>
    <xf numFmtId="0" fontId="118" fillId="0" borderId="254" xfId="0" applyFont="1" applyBorder="1" applyAlignment="1">
      <alignment horizontal="left" vertical="center" wrapText="1"/>
    </xf>
    <xf numFmtId="49" fontId="130" fillId="32" borderId="263" xfId="0" applyNumberFormat="1" applyFont="1" applyFill="1" applyBorder="1" applyAlignment="1">
      <alignment horizontal="center" vertical="center"/>
    </xf>
    <xf numFmtId="49" fontId="130" fillId="32" borderId="264" xfId="0" applyNumberFormat="1" applyFont="1" applyFill="1" applyBorder="1" applyAlignment="1">
      <alignment horizontal="center" vertical="center"/>
    </xf>
    <xf numFmtId="49" fontId="130" fillId="32" borderId="265" xfId="0" applyNumberFormat="1" applyFont="1" applyFill="1" applyBorder="1" applyAlignment="1">
      <alignment horizontal="center" vertical="center"/>
    </xf>
    <xf numFmtId="0" fontId="118" fillId="0" borderId="258" xfId="0" applyFont="1" applyBorder="1" applyAlignment="1">
      <alignment horizontal="center" vertical="center" wrapText="1"/>
    </xf>
    <xf numFmtId="0" fontId="118" fillId="0" borderId="258" xfId="0" applyFont="1" applyBorder="1" applyAlignment="1">
      <alignment horizontal="left" vertical="center" wrapText="1"/>
    </xf>
    <xf numFmtId="0" fontId="0" fillId="0" borderId="297" xfId="0" applyBorder="1" applyAlignment="1">
      <alignment horizontal="left" vertical="center" wrapText="1"/>
    </xf>
    <xf numFmtId="0" fontId="0" fillId="0" borderId="297" xfId="0" applyBorder="1" applyAlignment="1">
      <alignment horizontal="center" vertical="center" wrapText="1"/>
    </xf>
    <xf numFmtId="0" fontId="118" fillId="32" borderId="133" xfId="0" applyFont="1" applyFill="1" applyBorder="1" applyAlignment="1">
      <alignment horizontal="center" vertical="center" wrapText="1"/>
    </xf>
    <xf numFmtId="49" fontId="117" fillId="30" borderId="10" xfId="164" applyNumberFormat="1" applyFont="1" applyFill="1" applyBorder="1" applyAlignment="1">
      <alignment horizontal="center" vertical="center"/>
    </xf>
    <xf numFmtId="0" fontId="99" fillId="0" borderId="12" xfId="0" applyFont="1" applyBorder="1" applyAlignment="1">
      <alignment horizontal="center" vertical="center"/>
    </xf>
    <xf numFmtId="0" fontId="0" fillId="0" borderId="174" xfId="0" applyBorder="1" applyAlignment="1">
      <alignment vertical="center" wrapText="1"/>
    </xf>
    <xf numFmtId="0" fontId="0" fillId="0" borderId="254" xfId="0" applyBorder="1" applyAlignment="1">
      <alignment horizontal="left" vertical="center" wrapText="1"/>
    </xf>
    <xf numFmtId="49" fontId="35" fillId="31" borderId="10" xfId="0" applyNumberFormat="1" applyFont="1" applyFill="1" applyBorder="1" applyAlignment="1">
      <alignment vertical="center"/>
    </xf>
    <xf numFmtId="0" fontId="0" fillId="31" borderId="10" xfId="0" applyFill="1" applyBorder="1" applyAlignment="1">
      <alignment vertical="center"/>
    </xf>
    <xf numFmtId="49" fontId="112" fillId="32" borderId="133" xfId="0" applyNumberFormat="1" applyFont="1" applyFill="1" applyBorder="1" applyAlignment="1">
      <alignment vertical="center"/>
    </xf>
    <xf numFmtId="0" fontId="0" fillId="32" borderId="133" xfId="0" applyFill="1" applyBorder="1" applyAlignment="1">
      <alignment vertical="center"/>
    </xf>
    <xf numFmtId="0" fontId="0" fillId="0" borderId="174" xfId="0" applyBorder="1" applyAlignment="1">
      <alignment horizontal="center" vertical="center" wrapText="1"/>
    </xf>
    <xf numFmtId="0" fontId="0" fillId="0" borderId="174" xfId="0" applyBorder="1" applyAlignment="1">
      <alignment horizontal="center" vertical="center"/>
    </xf>
    <xf numFmtId="0" fontId="116" fillId="0" borderId="266" xfId="0" applyFont="1" applyBorder="1" applyAlignment="1">
      <alignment horizontal="center"/>
    </xf>
    <xf numFmtId="0" fontId="116" fillId="0" borderId="27" xfId="0" applyFont="1" applyBorder="1" applyAlignment="1">
      <alignment horizontal="center"/>
    </xf>
    <xf numFmtId="0" fontId="116" fillId="0" borderId="25" xfId="0" applyFont="1" applyBorder="1" applyAlignment="1">
      <alignment horizontal="center"/>
    </xf>
    <xf numFmtId="0" fontId="151" fillId="0" borderId="133" xfId="0" applyFont="1" applyBorder="1" applyAlignment="1">
      <alignment horizontal="center" wrapText="1"/>
    </xf>
    <xf numFmtId="49" fontId="118" fillId="0" borderId="160" xfId="0" applyNumberFormat="1" applyFont="1" applyBorder="1" applyAlignment="1">
      <alignment vertical="center" wrapText="1"/>
    </xf>
    <xf numFmtId="0" fontId="0" fillId="0" borderId="296" xfId="0" applyBorder="1" applyAlignment="1">
      <alignment horizontal="center" vertical="center" wrapText="1"/>
    </xf>
    <xf numFmtId="0" fontId="0" fillId="0" borderId="296" xfId="0" applyBorder="1" applyAlignment="1">
      <alignment horizontal="left" vertical="center" wrapText="1"/>
    </xf>
    <xf numFmtId="0" fontId="0" fillId="0" borderId="141" xfId="0" applyBorder="1" applyAlignment="1">
      <alignment horizontal="center" vertical="center" wrapText="1"/>
    </xf>
    <xf numFmtId="0" fontId="118" fillId="28" borderId="141" xfId="171" applyFont="1" applyFill="1" applyBorder="1" applyAlignment="1">
      <alignment horizontal="left" vertical="center" wrapText="1"/>
    </xf>
    <xf numFmtId="0" fontId="118" fillId="28" borderId="190" xfId="171" applyFont="1" applyFill="1" applyBorder="1" applyAlignment="1">
      <alignment horizontal="center" vertical="center"/>
    </xf>
    <xf numFmtId="0" fontId="0" fillId="0" borderId="172" xfId="0" applyBorder="1" applyAlignment="1">
      <alignment horizontal="center" vertical="center"/>
    </xf>
    <xf numFmtId="0" fontId="118" fillId="28" borderId="190" xfId="171" applyFont="1" applyFill="1" applyBorder="1" applyAlignment="1">
      <alignment horizontal="center" vertical="center" wrapText="1"/>
    </xf>
    <xf numFmtId="0" fontId="118" fillId="28" borderId="190" xfId="171" applyFont="1" applyFill="1" applyBorder="1" applyAlignment="1">
      <alignment horizontal="left" vertical="center" wrapText="1"/>
    </xf>
    <xf numFmtId="0" fontId="116" fillId="0" borderId="240" xfId="0" applyFont="1" applyBorder="1" applyAlignment="1">
      <alignment horizontal="center"/>
    </xf>
    <xf numFmtId="0" fontId="118" fillId="28" borderId="240" xfId="171" applyFont="1" applyFill="1" applyBorder="1" applyAlignment="1">
      <alignment horizontal="left" vertical="center" wrapText="1"/>
    </xf>
    <xf numFmtId="49" fontId="130" fillId="32" borderId="133" xfId="0" applyNumberFormat="1" applyFont="1" applyFill="1" applyBorder="1" applyAlignment="1">
      <alignment horizontal="center" vertical="center"/>
    </xf>
    <xf numFmtId="49" fontId="118" fillId="33" borderId="121" xfId="0" applyNumberFormat="1" applyFont="1" applyFill="1" applyBorder="1" applyAlignment="1">
      <alignment horizontal="left" vertical="top" wrapText="1"/>
    </xf>
    <xf numFmtId="0" fontId="118" fillId="28" borderId="124" xfId="171" applyFont="1" applyFill="1" applyBorder="1" applyAlignment="1">
      <alignment horizontal="center" vertical="center" wrapText="1"/>
    </xf>
    <xf numFmtId="0" fontId="118" fillId="28" borderId="19" xfId="171" applyFont="1" applyFill="1" applyBorder="1" applyAlignment="1">
      <alignment horizontal="center" vertical="center" wrapText="1"/>
    </xf>
    <xf numFmtId="0" fontId="118" fillId="0" borderId="33" xfId="0" applyFont="1" applyBorder="1" applyAlignment="1">
      <alignment horizontal="center" vertical="center" wrapText="1"/>
    </xf>
    <xf numFmtId="0" fontId="0" fillId="0" borderId="34" xfId="0" applyBorder="1" applyAlignment="1">
      <alignment horizontal="center" vertical="center" wrapText="1"/>
    </xf>
    <xf numFmtId="0" fontId="0" fillId="32" borderId="17" xfId="0" applyFill="1" applyBorder="1" applyAlignment="1">
      <alignment vertical="center"/>
    </xf>
    <xf numFmtId="0" fontId="0" fillId="32" borderId="18" xfId="0" applyFill="1" applyBorder="1" applyAlignment="1">
      <alignment vertical="center"/>
    </xf>
    <xf numFmtId="0" fontId="118" fillId="28" borderId="83" xfId="171" applyFont="1" applyFill="1" applyBorder="1" applyAlignment="1">
      <alignment horizontal="center" vertical="center" wrapText="1"/>
    </xf>
    <xf numFmtId="0" fontId="118" fillId="28" borderId="126" xfId="171" applyFont="1" applyFill="1" applyBorder="1" applyAlignment="1">
      <alignment horizontal="left" vertical="top" wrapText="1"/>
    </xf>
    <xf numFmtId="49" fontId="118" fillId="33" borderId="138" xfId="0" applyNumberFormat="1" applyFont="1" applyFill="1" applyBorder="1" applyAlignment="1">
      <alignment horizontal="left" vertical="center" wrapText="1"/>
    </xf>
    <xf numFmtId="49" fontId="118" fillId="33" borderId="14" xfId="0" applyNumberFormat="1" applyFont="1" applyFill="1" applyBorder="1" applyAlignment="1">
      <alignment horizontal="left" vertical="center" wrapText="1"/>
    </xf>
    <xf numFmtId="49" fontId="118" fillId="33" borderId="23" xfId="0" applyNumberFormat="1" applyFont="1" applyFill="1" applyBorder="1" applyAlignment="1">
      <alignment horizontal="left" vertical="center" wrapText="1"/>
    </xf>
    <xf numFmtId="49" fontId="154" fillId="33" borderId="125" xfId="0" applyNumberFormat="1" applyFont="1" applyFill="1" applyBorder="1" applyAlignment="1">
      <alignment horizontal="center" vertical="center"/>
    </xf>
    <xf numFmtId="49" fontId="154" fillId="33" borderId="15" xfId="0" applyNumberFormat="1" applyFont="1" applyFill="1" applyBorder="1" applyAlignment="1">
      <alignment horizontal="center" vertical="center"/>
    </xf>
    <xf numFmtId="49" fontId="154" fillId="33" borderId="29" xfId="0" applyNumberFormat="1" applyFont="1" applyFill="1" applyBorder="1" applyAlignment="1">
      <alignment horizontal="center" vertical="center"/>
    </xf>
    <xf numFmtId="0" fontId="0" fillId="0" borderId="238" xfId="0" applyBorder="1" applyAlignment="1">
      <alignment horizontal="center" vertical="center" wrapText="1"/>
    </xf>
    <xf numFmtId="0" fontId="118" fillId="0" borderId="238" xfId="0" applyFont="1" applyBorder="1" applyAlignment="1">
      <alignment horizontal="center" vertical="center" wrapText="1"/>
    </xf>
    <xf numFmtId="0" fontId="118" fillId="0" borderId="218" xfId="0" applyFont="1" applyBorder="1" applyAlignment="1">
      <alignment horizontal="center" vertical="center" wrapText="1"/>
    </xf>
    <xf numFmtId="0" fontId="118" fillId="28" borderId="236" xfId="164" applyFont="1" applyFill="1" applyBorder="1" applyAlignment="1">
      <alignment horizontal="left" vertical="top" wrapText="1"/>
    </xf>
    <xf numFmtId="0" fontId="118" fillId="28" borderId="250" xfId="164" applyFont="1" applyFill="1" applyBorder="1" applyAlignment="1">
      <alignment horizontal="left" vertical="top" wrapText="1"/>
    </xf>
    <xf numFmtId="49" fontId="116" fillId="33" borderId="83" xfId="0" applyNumberFormat="1" applyFont="1" applyFill="1" applyBorder="1" applyAlignment="1">
      <alignment horizontal="center" vertical="center"/>
    </xf>
    <xf numFmtId="0" fontId="0" fillId="33" borderId="83" xfId="0" applyFill="1" applyBorder="1" applyAlignment="1">
      <alignment horizontal="center" vertical="center"/>
    </xf>
    <xf numFmtId="0" fontId="0" fillId="33" borderId="89" xfId="0" applyFill="1" applyBorder="1" applyAlignment="1">
      <alignment horizontal="center" vertical="center"/>
    </xf>
    <xf numFmtId="49" fontId="130" fillId="32" borderId="83" xfId="0" applyNumberFormat="1" applyFont="1" applyFill="1" applyBorder="1" applyAlignment="1">
      <alignment vertical="center"/>
    </xf>
    <xf numFmtId="0" fontId="0" fillId="32" borderId="83" xfId="0" applyFill="1" applyBorder="1" applyAlignment="1">
      <alignment vertical="center"/>
    </xf>
    <xf numFmtId="0" fontId="0" fillId="32" borderId="126" xfId="0" applyFill="1" applyBorder="1" applyAlignment="1">
      <alignment vertical="center"/>
    </xf>
    <xf numFmtId="0" fontId="118" fillId="28" borderId="121" xfId="171" applyFont="1" applyFill="1" applyBorder="1" applyAlignment="1">
      <alignment horizontal="center" vertical="center" wrapText="1"/>
    </xf>
    <xf numFmtId="0" fontId="118" fillId="28" borderId="126" xfId="171" applyFont="1" applyFill="1" applyBorder="1" applyAlignment="1">
      <alignment horizontal="center" vertical="center" wrapText="1"/>
    </xf>
    <xf numFmtId="0" fontId="151" fillId="0" borderId="95" xfId="0" applyFont="1" applyBorder="1" applyAlignment="1">
      <alignment horizontal="center" wrapText="1"/>
    </xf>
    <xf numFmtId="0" fontId="151" fillId="0" borderId="97" xfId="0" applyFont="1" applyBorder="1" applyAlignment="1">
      <alignment horizontal="center" wrapText="1"/>
    </xf>
    <xf numFmtId="0" fontId="118" fillId="28" borderId="91" xfId="171" applyFont="1" applyFill="1" applyBorder="1" applyAlignment="1">
      <alignment horizontal="left" vertical="top" wrapText="1"/>
    </xf>
    <xf numFmtId="0" fontId="118" fillId="28" borderId="222" xfId="171" applyFont="1" applyFill="1" applyBorder="1" applyAlignment="1">
      <alignment horizontal="left" vertical="top" wrapText="1"/>
    </xf>
    <xf numFmtId="0" fontId="118" fillId="0" borderId="12" xfId="0" applyFont="1" applyBorder="1" applyAlignment="1">
      <alignment horizontal="left" vertical="top" wrapText="1"/>
    </xf>
    <xf numFmtId="0" fontId="0" fillId="0" borderId="15" xfId="0" applyBorder="1" applyAlignment="1">
      <alignment horizontal="left"/>
    </xf>
    <xf numFmtId="0" fontId="0" fillId="0" borderId="11" xfId="0" applyBorder="1" applyAlignment="1">
      <alignment horizontal="left"/>
    </xf>
    <xf numFmtId="0" fontId="99" fillId="0" borderId="12" xfId="0" applyFont="1" applyBorder="1"/>
    <xf numFmtId="0" fontId="118" fillId="0" borderId="12" xfId="0" applyFont="1" applyBorder="1" applyAlignment="1">
      <alignment horizontal="center" vertical="center" wrapText="1"/>
    </xf>
    <xf numFmtId="0" fontId="99" fillId="32" borderId="10" xfId="0" applyFont="1" applyFill="1" applyBorder="1"/>
    <xf numFmtId="0" fontId="116" fillId="0" borderId="32" xfId="0" applyFont="1" applyBorder="1" applyAlignment="1">
      <alignment horizontal="center"/>
    </xf>
    <xf numFmtId="0" fontId="118" fillId="0" borderId="12" xfId="0" applyFont="1" applyBorder="1" applyAlignment="1">
      <alignment horizontal="left" vertical="center" wrapText="1"/>
    </xf>
    <xf numFmtId="0" fontId="118" fillId="0" borderId="15" xfId="0" applyFont="1" applyBorder="1" applyAlignment="1">
      <alignment horizontal="left" vertical="center" wrapText="1"/>
    </xf>
    <xf numFmtId="0" fontId="151" fillId="0" borderId="29" xfId="0" applyFont="1" applyBorder="1" applyAlignment="1">
      <alignment horizontal="center" wrapText="1"/>
    </xf>
    <xf numFmtId="0" fontId="116" fillId="0" borderId="109" xfId="0" applyFont="1" applyBorder="1" applyAlignment="1">
      <alignment horizontal="center"/>
    </xf>
    <xf numFmtId="0" fontId="0" fillId="32" borderId="110" xfId="0" applyFill="1" applyBorder="1" applyAlignment="1">
      <alignment horizontal="center" vertical="center" wrapText="1"/>
    </xf>
    <xf numFmtId="0" fontId="0" fillId="32" borderId="111" xfId="0" applyFill="1" applyBorder="1" applyAlignment="1">
      <alignment horizontal="center" vertical="center" wrapText="1"/>
    </xf>
    <xf numFmtId="0" fontId="0" fillId="32" borderId="112" xfId="0" applyFill="1" applyBorder="1" applyAlignment="1">
      <alignment horizontal="center" vertical="center" wrapText="1"/>
    </xf>
    <xf numFmtId="0" fontId="116" fillId="0" borderId="218" xfId="0" applyFont="1" applyBorder="1" applyAlignment="1">
      <alignment horizontal="center"/>
    </xf>
    <xf numFmtId="49" fontId="116" fillId="33" borderId="125" xfId="0" applyNumberFormat="1" applyFont="1" applyFill="1" applyBorder="1" applyAlignment="1">
      <alignment horizontal="center"/>
    </xf>
    <xf numFmtId="49" fontId="116" fillId="33" borderId="15" xfId="0" applyNumberFormat="1" applyFont="1" applyFill="1" applyBorder="1" applyAlignment="1">
      <alignment horizontal="center"/>
    </xf>
    <xf numFmtId="49" fontId="116" fillId="33" borderId="29" xfId="0" applyNumberFormat="1" applyFont="1" applyFill="1" applyBorder="1" applyAlignment="1">
      <alignment horizontal="center"/>
    </xf>
    <xf numFmtId="0" fontId="118" fillId="28" borderId="140" xfId="171" applyFont="1" applyFill="1" applyBorder="1" applyAlignment="1">
      <alignment horizontal="center" vertical="center" wrapText="1"/>
    </xf>
    <xf numFmtId="0" fontId="118" fillId="32" borderId="134" xfId="171" applyFont="1" applyFill="1" applyBorder="1" applyAlignment="1">
      <alignment horizontal="center" vertical="center" wrapText="1"/>
    </xf>
    <xf numFmtId="0" fontId="118" fillId="32" borderId="135" xfId="171" applyFont="1" applyFill="1" applyBorder="1" applyAlignment="1">
      <alignment horizontal="center" vertical="center" wrapText="1"/>
    </xf>
    <xf numFmtId="0" fontId="118" fillId="32" borderId="136" xfId="171" applyFont="1" applyFill="1" applyBorder="1" applyAlignment="1">
      <alignment horizontal="center" vertical="center" wrapText="1"/>
    </xf>
    <xf numFmtId="49" fontId="130" fillId="32" borderId="126" xfId="0" applyNumberFormat="1" applyFont="1" applyFill="1" applyBorder="1" applyAlignment="1">
      <alignment horizontal="center" vertical="center"/>
    </xf>
    <xf numFmtId="49" fontId="130" fillId="32" borderId="122" xfId="0" applyNumberFormat="1" applyFont="1" applyFill="1" applyBorder="1" applyAlignment="1">
      <alignment horizontal="center" vertical="center"/>
    </xf>
    <xf numFmtId="49" fontId="130" fillId="32" borderId="123" xfId="0" applyNumberFormat="1" applyFont="1" applyFill="1" applyBorder="1" applyAlignment="1">
      <alignment horizontal="center" vertical="center"/>
    </xf>
    <xf numFmtId="49" fontId="118" fillId="33" borderId="94" xfId="0" applyNumberFormat="1" applyFont="1" applyFill="1" applyBorder="1" applyAlignment="1">
      <alignment horizontal="left" vertical="top" wrapText="1"/>
    </xf>
    <xf numFmtId="49" fontId="118" fillId="33" borderId="15" xfId="0" applyNumberFormat="1" applyFont="1" applyFill="1" applyBorder="1" applyAlignment="1">
      <alignment horizontal="left" vertical="top" wrapText="1"/>
    </xf>
    <xf numFmtId="49" fontId="118" fillId="33" borderId="29" xfId="0" applyNumberFormat="1" applyFont="1" applyFill="1" applyBorder="1" applyAlignment="1">
      <alignment horizontal="left" vertical="top" wrapText="1"/>
    </xf>
    <xf numFmtId="0" fontId="151" fillId="0" borderId="96" xfId="0" applyFont="1" applyBorder="1" applyAlignment="1">
      <alignment horizontal="center" wrapText="1"/>
    </xf>
    <xf numFmtId="0" fontId="151" fillId="0" borderId="14" xfId="0" applyFont="1" applyBorder="1" applyAlignment="1">
      <alignment horizontal="center" wrapText="1"/>
    </xf>
    <xf numFmtId="0" fontId="151" fillId="0" borderId="23" xfId="0" applyFont="1" applyBorder="1" applyAlignment="1">
      <alignment horizontal="center" wrapText="1"/>
    </xf>
    <xf numFmtId="0" fontId="151" fillId="0" borderId="92" xfId="0" applyFont="1" applyBorder="1" applyAlignment="1">
      <alignment horizontal="center" wrapText="1"/>
    </xf>
    <xf numFmtId="0" fontId="151" fillId="0" borderId="0" xfId="0" applyFont="1" applyAlignment="1">
      <alignment horizontal="center" wrapText="1"/>
    </xf>
    <xf numFmtId="0" fontId="151" fillId="0" borderId="19" xfId="0" applyFont="1" applyBorder="1" applyAlignment="1">
      <alignment horizontal="center" wrapText="1"/>
    </xf>
    <xf numFmtId="0" fontId="118" fillId="28" borderId="222" xfId="171" applyFont="1" applyFill="1" applyBorder="1" applyAlignment="1">
      <alignment horizontal="center" vertical="center" wrapText="1"/>
    </xf>
    <xf numFmtId="0" fontId="118" fillId="28" borderId="102" xfId="171" applyFont="1" applyFill="1" applyBorder="1" applyAlignment="1">
      <alignment horizontal="left" vertical="top" wrapText="1"/>
    </xf>
    <xf numFmtId="0" fontId="118" fillId="28" borderId="52" xfId="171" applyFont="1" applyFill="1" applyBorder="1" applyAlignment="1">
      <alignment horizontal="left" vertical="center" wrapText="1"/>
    </xf>
    <xf numFmtId="0" fontId="118" fillId="28" borderId="15" xfId="171" applyFont="1" applyFill="1" applyBorder="1" applyAlignment="1">
      <alignment horizontal="left" vertical="center" wrapText="1"/>
    </xf>
    <xf numFmtId="0" fontId="118" fillId="28" borderId="52" xfId="171" applyFont="1" applyFill="1" applyBorder="1" applyAlignment="1">
      <alignment horizontal="left" vertical="top" wrapText="1"/>
    </xf>
    <xf numFmtId="0" fontId="118" fillId="28" borderId="15" xfId="171" applyFont="1" applyFill="1" applyBorder="1" applyAlignment="1">
      <alignment horizontal="left" vertical="top" wrapText="1"/>
    </xf>
    <xf numFmtId="0" fontId="118" fillId="28" borderId="13" xfId="171" applyFont="1" applyFill="1" applyBorder="1" applyAlignment="1">
      <alignment horizontal="left" vertical="center" wrapText="1"/>
    </xf>
    <xf numFmtId="0" fontId="0" fillId="0" borderId="117" xfId="0" applyBorder="1" applyAlignment="1">
      <alignment vertical="center" wrapText="1"/>
    </xf>
    <xf numFmtId="0" fontId="116" fillId="28" borderId="12" xfId="171" applyFont="1" applyFill="1" applyBorder="1" applyAlignment="1">
      <alignment horizontal="center"/>
    </xf>
    <xf numFmtId="0" fontId="0" fillId="0" borderId="11" xfId="0" applyBorder="1" applyAlignment="1">
      <alignment horizontal="center"/>
    </xf>
    <xf numFmtId="0" fontId="116" fillId="0" borderId="146" xfId="0" applyFont="1" applyBorder="1" applyAlignment="1">
      <alignment horizontal="center"/>
    </xf>
    <xf numFmtId="0" fontId="0" fillId="0" borderId="137" xfId="0" applyBorder="1" applyAlignment="1">
      <alignment horizontal="center"/>
    </xf>
    <xf numFmtId="0" fontId="0" fillId="0" borderId="27" xfId="0" applyBorder="1" applyAlignment="1">
      <alignment horizontal="center"/>
    </xf>
    <xf numFmtId="49" fontId="118" fillId="33" borderId="175" xfId="0" applyNumberFormat="1" applyFont="1" applyFill="1" applyBorder="1" applyAlignment="1">
      <alignment horizontal="left" vertical="top" wrapText="1"/>
    </xf>
    <xf numFmtId="0" fontId="116" fillId="0" borderId="143" xfId="0" applyFont="1" applyBorder="1" applyAlignment="1">
      <alignment horizontal="center" vertical="center"/>
    </xf>
    <xf numFmtId="0" fontId="116" fillId="0" borderId="144" xfId="0" applyFont="1" applyBorder="1" applyAlignment="1">
      <alignment horizontal="center" vertical="center"/>
    </xf>
    <xf numFmtId="0" fontId="116" fillId="0" borderId="145" xfId="0" applyFont="1" applyBorder="1" applyAlignment="1">
      <alignment horizontal="center" vertical="center"/>
    </xf>
    <xf numFmtId="0" fontId="118" fillId="32" borderId="143" xfId="171" applyFont="1" applyFill="1" applyBorder="1" applyAlignment="1">
      <alignment horizontal="center" vertical="center" wrapText="1"/>
    </xf>
    <xf numFmtId="0" fontId="118" fillId="32" borderId="144" xfId="171" applyFont="1" applyFill="1" applyBorder="1" applyAlignment="1">
      <alignment horizontal="center" vertical="center" wrapText="1"/>
    </xf>
    <xf numFmtId="0" fontId="118" fillId="32" borderId="145" xfId="171" applyFont="1" applyFill="1" applyBorder="1" applyAlignment="1">
      <alignment horizontal="center" vertical="center" wrapText="1"/>
    </xf>
    <xf numFmtId="0" fontId="0" fillId="0" borderId="146" xfId="0" applyBorder="1" applyAlignment="1">
      <alignment horizontal="center" vertical="center" wrapText="1"/>
    </xf>
    <xf numFmtId="0" fontId="118" fillId="28" borderId="146" xfId="171" applyFont="1" applyFill="1" applyBorder="1" applyAlignment="1">
      <alignment horizontal="center" vertical="center" wrapText="1"/>
    </xf>
    <xf numFmtId="0" fontId="118" fillId="0" borderId="146" xfId="0" applyFont="1" applyBorder="1" applyAlignment="1">
      <alignment horizontal="center" vertical="center" wrapText="1"/>
    </xf>
    <xf numFmtId="0" fontId="118" fillId="28" borderId="98" xfId="164" applyFont="1" applyFill="1" applyBorder="1" applyAlignment="1">
      <alignment horizontal="left" vertical="top" wrapText="1"/>
    </xf>
    <xf numFmtId="0" fontId="118" fillId="28" borderId="296" xfId="164" applyFont="1" applyFill="1" applyBorder="1" applyAlignment="1">
      <alignment horizontal="left" vertical="top" wrapText="1"/>
    </xf>
    <xf numFmtId="49" fontId="116" fillId="33" borderId="64" xfId="0" applyNumberFormat="1" applyFont="1" applyFill="1" applyBorder="1" applyAlignment="1">
      <alignment horizontal="center" vertical="center"/>
    </xf>
    <xf numFmtId="0" fontId="0" fillId="33" borderId="63" xfId="0" applyFill="1" applyBorder="1" applyAlignment="1">
      <alignment horizontal="center" vertical="center"/>
    </xf>
    <xf numFmtId="0" fontId="118" fillId="32" borderId="65" xfId="171" applyFont="1" applyFill="1" applyBorder="1" applyAlignment="1">
      <alignment horizontal="center" vertical="center" wrapText="1"/>
    </xf>
    <xf numFmtId="0" fontId="118" fillId="32" borderId="66" xfId="171" applyFont="1" applyFill="1" applyBorder="1" applyAlignment="1">
      <alignment horizontal="center" vertical="center" wrapText="1"/>
    </xf>
    <xf numFmtId="0" fontId="118" fillId="32" borderId="67" xfId="171" applyFont="1" applyFill="1" applyBorder="1" applyAlignment="1">
      <alignment horizontal="center" vertical="center" wrapText="1"/>
    </xf>
    <xf numFmtId="0" fontId="0" fillId="0" borderId="64" xfId="0" applyBorder="1" applyAlignment="1">
      <alignment horizontal="center"/>
    </xf>
    <xf numFmtId="0" fontId="118" fillId="28" borderId="12" xfId="171" applyFont="1" applyFill="1" applyBorder="1" applyAlignment="1">
      <alignment horizontal="left" vertical="center" wrapText="1"/>
    </xf>
    <xf numFmtId="0" fontId="116" fillId="0" borderId="39" xfId="0" applyFont="1" applyBorder="1" applyAlignment="1">
      <alignment horizontal="center" vertical="center"/>
    </xf>
    <xf numFmtId="0" fontId="116" fillId="0" borderId="40" xfId="0" applyFont="1" applyBorder="1" applyAlignment="1">
      <alignment horizontal="center" vertical="center"/>
    </xf>
    <xf numFmtId="0" fontId="116" fillId="0" borderId="41" xfId="0" applyFont="1" applyBorder="1" applyAlignment="1">
      <alignment horizontal="center" vertical="center"/>
    </xf>
    <xf numFmtId="0" fontId="118" fillId="33" borderId="55" xfId="171" applyFont="1" applyFill="1" applyBorder="1" applyAlignment="1">
      <alignment horizontal="center" vertical="center" wrapText="1"/>
    </xf>
    <xf numFmtId="0" fontId="0" fillId="33" borderId="55" xfId="0" applyFill="1" applyBorder="1" applyAlignment="1">
      <alignment horizontal="center" vertical="center"/>
    </xf>
    <xf numFmtId="0" fontId="0" fillId="33" borderId="29" xfId="0" applyFill="1" applyBorder="1" applyAlignment="1">
      <alignment horizontal="center" vertical="center"/>
    </xf>
    <xf numFmtId="0" fontId="118" fillId="28" borderId="55" xfId="171" applyFont="1" applyFill="1" applyBorder="1" applyAlignment="1">
      <alignment horizontal="left" vertical="center" wrapText="1"/>
    </xf>
    <xf numFmtId="0" fontId="118" fillId="28" borderId="63" xfId="171" applyFont="1" applyFill="1" applyBorder="1" applyAlignment="1">
      <alignment horizontal="center" vertical="center" wrapText="1"/>
    </xf>
    <xf numFmtId="0" fontId="0" fillId="0" borderId="63" xfId="0" applyBorder="1" applyAlignment="1">
      <alignment horizontal="center"/>
    </xf>
    <xf numFmtId="0" fontId="118" fillId="0" borderId="63" xfId="0" applyFont="1" applyBorder="1" applyAlignment="1">
      <alignment horizontal="left" vertical="center" wrapText="1"/>
    </xf>
    <xf numFmtId="0" fontId="118" fillId="0" borderId="250" xfId="0" applyFont="1" applyBorder="1" applyAlignment="1">
      <alignment horizontal="left" vertical="center" wrapText="1"/>
    </xf>
    <xf numFmtId="0" fontId="118" fillId="0" borderId="11" xfId="0" applyFont="1" applyBorder="1" applyAlignment="1">
      <alignment horizontal="left" vertical="center" wrapText="1"/>
    </xf>
    <xf numFmtId="0" fontId="116" fillId="0" borderId="11" xfId="0" applyFont="1" applyBorder="1" applyAlignment="1">
      <alignment horizontal="center"/>
    </xf>
    <xf numFmtId="0" fontId="116" fillId="0" borderId="10" xfId="0" applyFont="1" applyBorder="1" applyAlignment="1">
      <alignment horizontal="center"/>
    </xf>
    <xf numFmtId="0" fontId="116" fillId="0" borderId="296" xfId="0" applyFont="1" applyBorder="1" applyAlignment="1">
      <alignment horizontal="center"/>
    </xf>
    <xf numFmtId="0" fontId="116" fillId="0" borderId="37" xfId="0" applyFont="1" applyBorder="1" applyAlignment="1">
      <alignment horizontal="center"/>
    </xf>
    <xf numFmtId="0" fontId="118" fillId="28" borderId="296" xfId="171" applyFont="1" applyFill="1" applyBorder="1" applyAlignment="1">
      <alignment horizontal="center" vertical="center" wrapText="1"/>
    </xf>
    <xf numFmtId="0" fontId="118" fillId="28" borderId="37" xfId="171" applyFont="1" applyFill="1" applyBorder="1" applyAlignment="1">
      <alignment horizontal="center" vertical="center" wrapText="1"/>
    </xf>
    <xf numFmtId="0" fontId="118" fillId="0" borderId="10" xfId="0" applyFont="1" applyBorder="1" applyAlignment="1">
      <alignment horizontal="left" vertical="center" wrapText="1"/>
    </xf>
    <xf numFmtId="0" fontId="118" fillId="0" borderId="296" xfId="0" applyFont="1" applyBorder="1" applyAlignment="1">
      <alignment horizontal="left" vertical="center" wrapText="1"/>
    </xf>
    <xf numFmtId="0" fontId="118" fillId="0" borderId="37" xfId="0" applyFont="1" applyBorder="1" applyAlignment="1">
      <alignment horizontal="left" vertical="center" wrapText="1"/>
    </xf>
    <xf numFmtId="0" fontId="0" fillId="0" borderId="10" xfId="0" applyBorder="1" applyAlignment="1">
      <alignment horizontal="center"/>
    </xf>
    <xf numFmtId="0" fontId="0" fillId="0" borderId="296" xfId="0" applyBorder="1" applyAlignment="1">
      <alignment horizontal="center"/>
    </xf>
    <xf numFmtId="0" fontId="0" fillId="0" borderId="37" xfId="0" applyBorder="1" applyAlignment="1">
      <alignment horizontal="center"/>
    </xf>
    <xf numFmtId="49" fontId="118" fillId="33" borderId="88" xfId="0" applyNumberFormat="1" applyFont="1" applyFill="1" applyBorder="1" applyAlignment="1">
      <alignment horizontal="left" vertical="top" wrapText="1"/>
    </xf>
    <xf numFmtId="49" fontId="118" fillId="33" borderId="250" xfId="0" applyNumberFormat="1" applyFont="1" applyFill="1" applyBorder="1" applyAlignment="1">
      <alignment horizontal="left" vertical="top" wrapText="1"/>
    </xf>
    <xf numFmtId="0" fontId="118" fillId="28" borderId="88" xfId="171" applyFont="1" applyFill="1" applyBorder="1" applyAlignment="1">
      <alignment horizontal="center" vertical="center" wrapText="1"/>
    </xf>
    <xf numFmtId="0" fontId="118" fillId="28" borderId="88" xfId="171" applyFont="1" applyFill="1" applyBorder="1" applyAlignment="1">
      <alignment horizontal="left" vertical="top" wrapText="1"/>
    </xf>
    <xf numFmtId="0" fontId="118" fillId="28" borderId="250" xfId="171" applyFont="1" applyFill="1" applyBorder="1" applyAlignment="1">
      <alignment horizontal="left" vertical="top" wrapText="1"/>
    </xf>
    <xf numFmtId="0" fontId="118" fillId="28" borderId="29" xfId="171" applyFont="1" applyFill="1" applyBorder="1" applyAlignment="1">
      <alignment horizontal="left" vertical="top" wrapText="1"/>
    </xf>
    <xf numFmtId="0" fontId="118" fillId="28" borderId="70" xfId="171" applyFont="1" applyFill="1" applyBorder="1" applyAlignment="1">
      <alignment horizontal="center" vertical="center" wrapText="1"/>
    </xf>
    <xf numFmtId="0" fontId="118" fillId="0" borderId="70" xfId="0" applyFont="1" applyBorder="1" applyAlignment="1">
      <alignment horizontal="center" vertical="center" wrapText="1"/>
    </xf>
    <xf numFmtId="0" fontId="0" fillId="0" borderId="70" xfId="0" applyBorder="1" applyAlignment="1">
      <alignment horizontal="center" vertical="center" wrapText="1"/>
    </xf>
    <xf numFmtId="0" fontId="114" fillId="0" borderId="70" xfId="0" applyFont="1" applyBorder="1" applyAlignment="1">
      <alignment horizontal="center" vertical="center" wrapText="1"/>
    </xf>
    <xf numFmtId="0" fontId="114" fillId="0" borderId="15" xfId="0" applyFont="1" applyBorder="1" applyAlignment="1">
      <alignment horizontal="center" vertical="center" wrapText="1"/>
    </xf>
    <xf numFmtId="0" fontId="114" fillId="0" borderId="29" xfId="0" applyFont="1" applyBorder="1" applyAlignment="1">
      <alignment horizontal="center" vertical="center" wrapText="1"/>
    </xf>
    <xf numFmtId="0" fontId="116" fillId="28" borderId="15" xfId="171" applyFont="1" applyFill="1" applyBorder="1" applyAlignment="1">
      <alignment horizontal="center"/>
    </xf>
    <xf numFmtId="49" fontId="130" fillId="32" borderId="117" xfId="0" applyNumberFormat="1" applyFont="1" applyFill="1" applyBorder="1" applyAlignment="1">
      <alignment horizontal="center" vertical="center"/>
    </xf>
    <xf numFmtId="49" fontId="130" fillId="32" borderId="118" xfId="0" applyNumberFormat="1" applyFont="1" applyFill="1" applyBorder="1" applyAlignment="1">
      <alignment horizontal="center" vertical="center"/>
    </xf>
    <xf numFmtId="49" fontId="130" fillId="32" borderId="120" xfId="0" applyNumberFormat="1" applyFont="1" applyFill="1" applyBorder="1" applyAlignment="1">
      <alignment horizontal="center" vertical="center"/>
    </xf>
    <xf numFmtId="0" fontId="118" fillId="0" borderId="116" xfId="0" applyFont="1" applyBorder="1" applyAlignment="1">
      <alignment horizontal="center" vertical="center" wrapText="1"/>
    </xf>
    <xf numFmtId="0" fontId="0" fillId="0" borderId="116" xfId="0" applyBorder="1" applyAlignment="1">
      <alignment horizontal="center" vertical="center" wrapText="1"/>
    </xf>
    <xf numFmtId="0" fontId="118" fillId="0" borderId="119" xfId="0" applyFont="1" applyBorder="1" applyAlignment="1">
      <alignment horizontal="center" vertical="center" wrapText="1"/>
    </xf>
    <xf numFmtId="49" fontId="116" fillId="33" borderId="48" xfId="0" applyNumberFormat="1" applyFont="1" applyFill="1" applyBorder="1" applyAlignment="1">
      <alignment horizontal="center" vertical="center"/>
    </xf>
    <xf numFmtId="0" fontId="116" fillId="0" borderId="31" xfId="0" applyFont="1" applyBorder="1" applyAlignment="1">
      <alignment horizontal="center"/>
    </xf>
    <xf numFmtId="0" fontId="0" fillId="0" borderId="31" xfId="0" applyBorder="1" applyAlignment="1">
      <alignment horizontal="center"/>
    </xf>
    <xf numFmtId="0" fontId="118" fillId="28" borderId="31" xfId="171" applyFont="1" applyFill="1" applyBorder="1" applyAlignment="1">
      <alignment horizontal="center" vertical="center" wrapText="1"/>
    </xf>
    <xf numFmtId="49" fontId="130" fillId="32" borderId="81" xfId="0" applyNumberFormat="1" applyFont="1" applyFill="1" applyBorder="1" applyAlignment="1">
      <alignment vertical="center"/>
    </xf>
    <xf numFmtId="49" fontId="130" fillId="32" borderId="82" xfId="0" applyNumberFormat="1" applyFont="1" applyFill="1" applyBorder="1" applyAlignment="1">
      <alignment vertical="center"/>
    </xf>
    <xf numFmtId="49" fontId="130" fillId="32" borderId="85" xfId="0" applyNumberFormat="1" applyFont="1" applyFill="1" applyBorder="1" applyAlignment="1">
      <alignment vertical="center"/>
    </xf>
    <xf numFmtId="49" fontId="118" fillId="33" borderId="84" xfId="0" applyNumberFormat="1" applyFont="1" applyFill="1" applyBorder="1" applyAlignment="1">
      <alignment horizontal="left" vertical="top" wrapText="1"/>
    </xf>
    <xf numFmtId="166" fontId="120" fillId="0" borderId="84" xfId="164" applyNumberFormat="1" applyFont="1" applyBorder="1" applyAlignment="1">
      <alignment horizontal="center" vertical="center"/>
    </xf>
    <xf numFmtId="166" fontId="120" fillId="0" borderId="15" xfId="164" applyNumberFormat="1" applyFont="1" applyBorder="1" applyAlignment="1">
      <alignment horizontal="center" vertical="center"/>
    </xf>
    <xf numFmtId="166" fontId="120" fillId="0" borderId="29" xfId="164" applyNumberFormat="1" applyFont="1" applyBorder="1" applyAlignment="1">
      <alignment horizontal="center" vertical="center"/>
    </xf>
    <xf numFmtId="0" fontId="118" fillId="28" borderId="87" xfId="171" applyFont="1" applyFill="1" applyBorder="1" applyAlignment="1">
      <alignment horizontal="center" vertical="center" wrapText="1"/>
    </xf>
    <xf numFmtId="0" fontId="118" fillId="28" borderId="14" xfId="171" applyFont="1" applyFill="1" applyBorder="1" applyAlignment="1">
      <alignment horizontal="center" vertical="center" wrapText="1"/>
    </xf>
    <xf numFmtId="0" fontId="118" fillId="28" borderId="23" xfId="171" applyFont="1" applyFill="1" applyBorder="1" applyAlignment="1">
      <alignment horizontal="center" vertical="center" wrapText="1"/>
    </xf>
    <xf numFmtId="0" fontId="118" fillId="28" borderId="86" xfId="171" applyFont="1" applyFill="1" applyBorder="1" applyAlignment="1">
      <alignment horizontal="left" vertical="top" wrapText="1"/>
    </xf>
    <xf numFmtId="0" fontId="118" fillId="28" borderId="27" xfId="171" applyFont="1" applyFill="1" applyBorder="1" applyAlignment="1">
      <alignment horizontal="left" vertical="top" wrapText="1"/>
    </xf>
    <xf numFmtId="0" fontId="118" fillId="28" borderId="25" xfId="171" applyFont="1" applyFill="1" applyBorder="1" applyAlignment="1">
      <alignment horizontal="left" vertical="top" wrapText="1"/>
    </xf>
    <xf numFmtId="0" fontId="0" fillId="32" borderId="25" xfId="0" applyFill="1" applyBorder="1" applyAlignment="1">
      <alignment horizontal="center" vertical="center" wrapText="1"/>
    </xf>
    <xf numFmtId="0" fontId="0" fillId="32" borderId="19" xfId="0" applyFill="1" applyBorder="1" applyAlignment="1">
      <alignment vertical="center"/>
    </xf>
    <xf numFmtId="0" fontId="0" fillId="32" borderId="23" xfId="0" applyFill="1" applyBorder="1" applyAlignment="1">
      <alignment vertical="center"/>
    </xf>
    <xf numFmtId="0" fontId="118" fillId="0" borderId="15" xfId="0" applyFont="1" applyBorder="1" applyAlignment="1">
      <alignment horizontal="left" vertical="top"/>
    </xf>
    <xf numFmtId="0" fontId="118" fillId="0" borderId="11" xfId="0" applyFont="1" applyBorder="1" applyAlignment="1">
      <alignment horizontal="left" vertical="top"/>
    </xf>
    <xf numFmtId="0" fontId="0" fillId="31" borderId="17" xfId="0" applyFill="1" applyBorder="1" applyAlignment="1">
      <alignment vertical="center"/>
    </xf>
    <xf numFmtId="0" fontId="0" fillId="31" borderId="18" xfId="0" applyFill="1" applyBorder="1" applyAlignment="1">
      <alignment vertical="center"/>
    </xf>
    <xf numFmtId="0" fontId="118" fillId="28" borderId="12" xfId="164" applyFont="1" applyFill="1" applyBorder="1" applyAlignment="1">
      <alignment horizontal="left" vertical="top" wrapText="1"/>
    </xf>
    <xf numFmtId="0" fontId="0" fillId="0" borderId="15" xfId="0" applyBorder="1" applyAlignment="1">
      <alignment horizontal="left" wrapText="1"/>
    </xf>
    <xf numFmtId="0" fontId="0" fillId="0" borderId="11" xfId="0" applyBorder="1" applyAlignment="1">
      <alignment horizontal="left" wrapText="1"/>
    </xf>
    <xf numFmtId="0" fontId="118" fillId="28" borderId="193" xfId="171" applyFont="1" applyFill="1" applyBorder="1" applyAlignment="1">
      <alignment horizontal="left" vertical="center" wrapText="1"/>
    </xf>
    <xf numFmtId="0" fontId="118" fillId="28" borderId="194" xfId="171" applyFont="1" applyFill="1" applyBorder="1" applyAlignment="1">
      <alignment horizontal="left" vertical="center" wrapText="1"/>
    </xf>
    <xf numFmtId="0" fontId="0" fillId="0" borderId="195" xfId="0" applyBorder="1" applyAlignment="1">
      <alignment vertical="center" wrapText="1"/>
    </xf>
    <xf numFmtId="0" fontId="118" fillId="32" borderId="192" xfId="171" applyFont="1" applyFill="1" applyBorder="1" applyAlignment="1">
      <alignment horizontal="center" vertical="center" wrapText="1"/>
    </xf>
    <xf numFmtId="0" fontId="118" fillId="32" borderId="196" xfId="171" applyFont="1" applyFill="1" applyBorder="1" applyAlignment="1">
      <alignment horizontal="center" vertical="center" wrapText="1"/>
    </xf>
    <xf numFmtId="0" fontId="0" fillId="0" borderId="196" xfId="0" applyBorder="1" applyAlignment="1">
      <alignment wrapText="1"/>
    </xf>
    <xf numFmtId="0" fontId="118" fillId="28" borderId="191" xfId="171" applyFont="1" applyFill="1" applyBorder="1" applyAlignment="1">
      <alignment horizontal="left" vertical="center" wrapText="1"/>
    </xf>
    <xf numFmtId="0" fontId="0" fillId="0" borderId="191" xfId="0" applyBorder="1" applyAlignment="1">
      <alignment vertical="center" wrapText="1"/>
    </xf>
    <xf numFmtId="0" fontId="118" fillId="0" borderId="312" xfId="0" applyFont="1" applyBorder="1" applyAlignment="1">
      <alignment horizontal="left" vertical="center"/>
    </xf>
    <xf numFmtId="0" fontId="118" fillId="0" borderId="292" xfId="0" applyFont="1" applyBorder="1" applyAlignment="1">
      <alignment horizontal="left" vertical="center"/>
    </xf>
    <xf numFmtId="166" fontId="117" fillId="0" borderId="312" xfId="0" applyNumberFormat="1" applyFont="1" applyBorder="1" applyAlignment="1">
      <alignment horizontal="right" vertical="center"/>
    </xf>
    <xf numFmtId="166" fontId="118" fillId="0" borderId="312" xfId="0" applyNumberFormat="1" applyFont="1" applyBorder="1" applyAlignment="1">
      <alignment horizontal="right" vertical="center" wrapText="1"/>
    </xf>
    <xf numFmtId="0" fontId="119" fillId="34" borderId="312" xfId="0" applyFont="1" applyFill="1" applyBorder="1" applyAlignment="1">
      <alignment vertical="center"/>
    </xf>
    <xf numFmtId="0" fontId="117" fillId="28" borderId="312" xfId="164" applyFont="1" applyFill="1" applyBorder="1" applyAlignment="1">
      <alignment horizontal="center" vertical="center"/>
    </xf>
    <xf numFmtId="0" fontId="118" fillId="0" borderId="312" xfId="0" applyFont="1" applyBorder="1" applyAlignment="1">
      <alignment horizontal="center" vertical="center" wrapText="1"/>
    </xf>
    <xf numFmtId="0" fontId="118" fillId="0" borderId="312" xfId="0" applyFont="1" applyBorder="1" applyAlignment="1">
      <alignment horizontal="center" vertical="center"/>
    </xf>
    <xf numFmtId="0" fontId="118" fillId="28" borderId="312" xfId="169" applyNumberFormat="1" applyFont="1" applyFill="1" applyBorder="1" applyAlignment="1">
      <alignment horizontal="left" vertical="center" wrapText="1"/>
    </xf>
    <xf numFmtId="0" fontId="118" fillId="28" borderId="313" xfId="169" applyNumberFormat="1" applyFont="1" applyFill="1" applyBorder="1" applyAlignment="1">
      <alignment horizontal="left" vertical="center" wrapText="1"/>
    </xf>
    <xf numFmtId="166" fontId="118" fillId="28" borderId="312" xfId="169" applyNumberFormat="1" applyFont="1" applyFill="1" applyBorder="1" applyAlignment="1">
      <alignment horizontal="center" vertical="center" wrapText="1"/>
    </xf>
  </cellXfs>
  <cellStyles count="359">
    <cellStyle name="_(已修改)章富荣Sitram 欧尚列系计划内合同核价   报价(R1)JUN  02  2011" xfId="1" xr:uid="{00000000-0005-0000-0000-000000000000}"/>
    <cellStyle name="_AN拉伸铝煲煎锅系列" xfId="2" xr:uid="{00000000-0005-0000-0000-000001000000}"/>
    <cellStyle name="_ET_STYLE_NoName_00_" xfId="3" xr:uid="{00000000-0005-0000-0000-000002000000}"/>
    <cellStyle name="_FQN-10060询价6件套铝煲" xfId="4" xr:uid="{00000000-0005-0000-0000-000003000000}"/>
    <cellStyle name="_FQN-10090 菲臣铝煲询价" xfId="5" xr:uid="{00000000-0005-0000-0000-000004000000}"/>
    <cellStyle name="_FQN-10092 广新商贸W01变薄铝煲询价" xfId="6" xr:uid="{00000000-0005-0000-0000-000005000000}"/>
    <cellStyle name="_FQN-10114 菲臣铝煲询价" xfId="7" xr:uid="{00000000-0005-0000-0000-000006000000}"/>
    <cellStyle name="_QN-453-10-K-ELO-9件套SEP 03 2010" xfId="8" xr:uid="{00000000-0005-0000-0000-000007000000}"/>
    <cellStyle name="_QN-518-10  ELO -9 &amp; 10件套 -NB 直身1款" xfId="9" xr:uid="{00000000-0005-0000-0000-000008000000}"/>
    <cellStyle name="_Sitram(" xfId="10" xr:uid="{00000000-0005-0000-0000-000009000000}"/>
    <cellStyle name="_W110308 CQN-11015三款圆底压焊煲配客板通柄报价表" xfId="11" xr:uid="{00000000-0005-0000-0000-00000A000000}"/>
    <cellStyle name="_刘小姐CQN 10038（W06产品重核价）JUL 15 2010" xfId="12" xr:uid="{00000000-0005-0000-0000-00000B000000}"/>
    <cellStyle name="_刘小姐CQN 10067（CA13圆角打底煲询价）OCT 18 2010" xfId="13" xr:uid="{00000000-0005-0000-0000-00000C000000}"/>
    <cellStyle name="_刘小姐CQN 11009（W22-Gala Plus客来样板不锈钢三件套询价）FEB 26 2011" xfId="14" xr:uid="{00000000-0005-0000-0000-00000D000000}"/>
    <cellStyle name="_刘小姐CQN 11050（W02产品更改明细价格对比）JUN 29 2011" xfId="15" xr:uid="{00000000-0005-0000-0000-00000E000000}"/>
    <cellStyle name="_圆底压焊煲" xfId="16" xr:uid="{00000000-0005-0000-0000-00000F000000}"/>
    <cellStyle name="_娥FQN-10130 华美丽2件套变薄铝煎锅AUG 19 2010" xfId="17" xr:uid="{00000000-0005-0000-0000-000010000000}"/>
    <cellStyle name="_注射电木配件109届" xfId="18" xr:uid="{00000000-0005-0000-0000-000011000000}"/>
    <cellStyle name="_现有铝产品数据(10)最新" xfId="19" xr:uid="{00000000-0005-0000-0000-000012000000}"/>
    <cellStyle name="_迪米亚24钢盖走空运" xfId="20" xr:uid="{00000000-0005-0000-0000-000013000000}"/>
    <cellStyle name="=C:\WINNT35\SYSTEM32\COMMAND.COM" xfId="21" xr:uid="{00000000-0005-0000-0000-000014000000}"/>
    <cellStyle name="0,0_x000d__x000a_NA_x000d__x000a_" xfId="22" xr:uid="{00000000-0005-0000-0000-000015000000}"/>
    <cellStyle name="20% - Akzent1" xfId="23" xr:uid="{00000000-0005-0000-0000-000016000000}"/>
    <cellStyle name="20% - Akzent2" xfId="24" xr:uid="{00000000-0005-0000-0000-000017000000}"/>
    <cellStyle name="20% - Akzent3" xfId="25" xr:uid="{00000000-0005-0000-0000-000018000000}"/>
    <cellStyle name="20% - Akzent4" xfId="26" xr:uid="{00000000-0005-0000-0000-000019000000}"/>
    <cellStyle name="20% - Akzent5" xfId="27" xr:uid="{00000000-0005-0000-0000-00001A000000}"/>
    <cellStyle name="20% - Akzent6" xfId="28" xr:uid="{00000000-0005-0000-0000-00001B000000}"/>
    <cellStyle name="20% - Акцент1 2" xfId="29" xr:uid="{00000000-0005-0000-0000-00001C000000}"/>
    <cellStyle name="20% - Акцент1 2 2" xfId="30" xr:uid="{00000000-0005-0000-0000-00001D000000}"/>
    <cellStyle name="20% - Акцент2 2" xfId="31" xr:uid="{00000000-0005-0000-0000-00001E000000}"/>
    <cellStyle name="20% - Акцент2 2 2" xfId="32" xr:uid="{00000000-0005-0000-0000-00001F000000}"/>
    <cellStyle name="20% - Акцент3 2" xfId="33" xr:uid="{00000000-0005-0000-0000-000020000000}"/>
    <cellStyle name="20% - Акцент3 2 2" xfId="34" xr:uid="{00000000-0005-0000-0000-000021000000}"/>
    <cellStyle name="20% - Акцент4 2" xfId="35" xr:uid="{00000000-0005-0000-0000-000022000000}"/>
    <cellStyle name="20% - Акцент4 2 2" xfId="36" xr:uid="{00000000-0005-0000-0000-000023000000}"/>
    <cellStyle name="20% - Акцент5 2" xfId="37" xr:uid="{00000000-0005-0000-0000-000024000000}"/>
    <cellStyle name="20% - Акцент5 2 2" xfId="38" xr:uid="{00000000-0005-0000-0000-000025000000}"/>
    <cellStyle name="20% - Акцент6 2" xfId="39" xr:uid="{00000000-0005-0000-0000-000026000000}"/>
    <cellStyle name="20% - Акцент6 2 2" xfId="40" xr:uid="{00000000-0005-0000-0000-000027000000}"/>
    <cellStyle name="20% - 强调文字颜色 1" xfId="41" xr:uid="{00000000-0005-0000-0000-000028000000}"/>
    <cellStyle name="20% - 强调文字颜色 2" xfId="42" xr:uid="{00000000-0005-0000-0000-000029000000}"/>
    <cellStyle name="20% - 强调文字颜色 3" xfId="43" xr:uid="{00000000-0005-0000-0000-00002A000000}"/>
    <cellStyle name="20% - 强调文字颜色 4" xfId="44" xr:uid="{00000000-0005-0000-0000-00002B000000}"/>
    <cellStyle name="20% - 强调文字颜色 5" xfId="45" xr:uid="{00000000-0005-0000-0000-00002C000000}"/>
    <cellStyle name="20% - 强调文字颜色 6" xfId="46" xr:uid="{00000000-0005-0000-0000-00002D000000}"/>
    <cellStyle name="20% - 輔色1" xfId="47" xr:uid="{00000000-0005-0000-0000-00002E000000}"/>
    <cellStyle name="20% - 輔色2" xfId="48" xr:uid="{00000000-0005-0000-0000-00002F000000}"/>
    <cellStyle name="20% - 輔色3" xfId="49" xr:uid="{00000000-0005-0000-0000-000030000000}"/>
    <cellStyle name="20% - 輔色4" xfId="50" xr:uid="{00000000-0005-0000-0000-000031000000}"/>
    <cellStyle name="20% - 輔色5" xfId="51" xr:uid="{00000000-0005-0000-0000-000032000000}"/>
    <cellStyle name="20% - 輔色6" xfId="52" xr:uid="{00000000-0005-0000-0000-000033000000}"/>
    <cellStyle name="40% - Akzent1" xfId="53" xr:uid="{00000000-0005-0000-0000-000034000000}"/>
    <cellStyle name="40% - Akzent2" xfId="54" xr:uid="{00000000-0005-0000-0000-000035000000}"/>
    <cellStyle name="40% - Akzent3" xfId="55" xr:uid="{00000000-0005-0000-0000-000036000000}"/>
    <cellStyle name="40% - Akzent4" xfId="56" xr:uid="{00000000-0005-0000-0000-000037000000}"/>
    <cellStyle name="40% - Akzent5" xfId="57" xr:uid="{00000000-0005-0000-0000-000038000000}"/>
    <cellStyle name="40% - Akzent6" xfId="58" xr:uid="{00000000-0005-0000-0000-000039000000}"/>
    <cellStyle name="40% - Акцент1 2" xfId="59" xr:uid="{00000000-0005-0000-0000-00003A000000}"/>
    <cellStyle name="40% - Акцент1 2 2" xfId="60" xr:uid="{00000000-0005-0000-0000-00003B000000}"/>
    <cellStyle name="40% - Акцент2 2" xfId="61" xr:uid="{00000000-0005-0000-0000-00003C000000}"/>
    <cellStyle name="40% - Акцент2 2 2" xfId="62" xr:uid="{00000000-0005-0000-0000-00003D000000}"/>
    <cellStyle name="40% - Акцент3 2" xfId="63" xr:uid="{00000000-0005-0000-0000-00003E000000}"/>
    <cellStyle name="40% - Акцент3 2 2" xfId="64" xr:uid="{00000000-0005-0000-0000-00003F000000}"/>
    <cellStyle name="40% - Акцент4 2" xfId="65" xr:uid="{00000000-0005-0000-0000-000040000000}"/>
    <cellStyle name="40% - Акцент4 2 2" xfId="66" xr:uid="{00000000-0005-0000-0000-000041000000}"/>
    <cellStyle name="40% - Акцент5 2" xfId="67" xr:uid="{00000000-0005-0000-0000-000042000000}"/>
    <cellStyle name="40% - Акцент5 2 2" xfId="68" xr:uid="{00000000-0005-0000-0000-000043000000}"/>
    <cellStyle name="40% - Акцент6 2" xfId="69" xr:uid="{00000000-0005-0000-0000-000044000000}"/>
    <cellStyle name="40% - Акцент6 2 2" xfId="70" xr:uid="{00000000-0005-0000-0000-000045000000}"/>
    <cellStyle name="40% - 强调文字颜色 1" xfId="71" xr:uid="{00000000-0005-0000-0000-000046000000}"/>
    <cellStyle name="40% - 强调文字颜色 2" xfId="72" xr:uid="{00000000-0005-0000-0000-000047000000}"/>
    <cellStyle name="40% - 强调文字颜色 3" xfId="73" xr:uid="{00000000-0005-0000-0000-000048000000}"/>
    <cellStyle name="40% - 强调文字颜色 4" xfId="74" xr:uid="{00000000-0005-0000-0000-000049000000}"/>
    <cellStyle name="40% - 强调文字颜色 5" xfId="75" xr:uid="{00000000-0005-0000-0000-00004A000000}"/>
    <cellStyle name="40% - 强调文字颜色 6" xfId="76" xr:uid="{00000000-0005-0000-0000-00004B000000}"/>
    <cellStyle name="40% - 輔色1" xfId="77" xr:uid="{00000000-0005-0000-0000-00004C000000}"/>
    <cellStyle name="40% - 輔色2" xfId="78" xr:uid="{00000000-0005-0000-0000-00004D000000}"/>
    <cellStyle name="40% - 輔色3" xfId="79" xr:uid="{00000000-0005-0000-0000-00004E000000}"/>
    <cellStyle name="40% - 輔色4" xfId="80" xr:uid="{00000000-0005-0000-0000-00004F000000}"/>
    <cellStyle name="40% - 輔色5" xfId="81" xr:uid="{00000000-0005-0000-0000-000050000000}"/>
    <cellStyle name="40% - 輔色6" xfId="82" xr:uid="{00000000-0005-0000-0000-000051000000}"/>
    <cellStyle name="60% - Akzent1" xfId="83" xr:uid="{00000000-0005-0000-0000-000052000000}"/>
    <cellStyle name="60% - Akzent2" xfId="84" xr:uid="{00000000-0005-0000-0000-000053000000}"/>
    <cellStyle name="60% - Akzent3" xfId="85" xr:uid="{00000000-0005-0000-0000-000054000000}"/>
    <cellStyle name="60% - Akzent4" xfId="86" xr:uid="{00000000-0005-0000-0000-000055000000}"/>
    <cellStyle name="60% - Akzent5" xfId="87" xr:uid="{00000000-0005-0000-0000-000056000000}"/>
    <cellStyle name="60% - Akzent6" xfId="88" xr:uid="{00000000-0005-0000-0000-000057000000}"/>
    <cellStyle name="60% - Акцент1 2" xfId="89" xr:uid="{00000000-0005-0000-0000-000058000000}"/>
    <cellStyle name="60% - Акцент2 2" xfId="90" xr:uid="{00000000-0005-0000-0000-000059000000}"/>
    <cellStyle name="60% - Акцент3 2" xfId="91" xr:uid="{00000000-0005-0000-0000-00005A000000}"/>
    <cellStyle name="60% - Акцент4 2" xfId="92" xr:uid="{00000000-0005-0000-0000-00005B000000}"/>
    <cellStyle name="60% - Акцент5 2" xfId="93" xr:uid="{00000000-0005-0000-0000-00005C000000}"/>
    <cellStyle name="60% - Акцент6 2" xfId="94" xr:uid="{00000000-0005-0000-0000-00005D000000}"/>
    <cellStyle name="60% - 强调文字颜色 1" xfId="95" xr:uid="{00000000-0005-0000-0000-00005E000000}"/>
    <cellStyle name="60% - 强调文字颜色 2" xfId="96" xr:uid="{00000000-0005-0000-0000-00005F000000}"/>
    <cellStyle name="60% - 强调文字颜色 3" xfId="97" xr:uid="{00000000-0005-0000-0000-000060000000}"/>
    <cellStyle name="60% - 强调文字颜色 4" xfId="98" xr:uid="{00000000-0005-0000-0000-000061000000}"/>
    <cellStyle name="60% - 强调文字颜色 5" xfId="99" xr:uid="{00000000-0005-0000-0000-000062000000}"/>
    <cellStyle name="60% - 强调文字颜色 6" xfId="100" xr:uid="{00000000-0005-0000-0000-000063000000}"/>
    <cellStyle name="60% - 輔色1" xfId="101" xr:uid="{00000000-0005-0000-0000-000064000000}"/>
    <cellStyle name="60% - 輔色2" xfId="102" xr:uid="{00000000-0005-0000-0000-000065000000}"/>
    <cellStyle name="60% - 輔色3" xfId="103" xr:uid="{00000000-0005-0000-0000-000066000000}"/>
    <cellStyle name="60% - 輔色4" xfId="104" xr:uid="{00000000-0005-0000-0000-000067000000}"/>
    <cellStyle name="60% - 輔色5" xfId="105" xr:uid="{00000000-0005-0000-0000-000068000000}"/>
    <cellStyle name="60% - 輔色6" xfId="106" xr:uid="{00000000-0005-0000-0000-000069000000}"/>
    <cellStyle name="A4 Small 210 x 297 mm" xfId="107" xr:uid="{00000000-0005-0000-0000-00006A000000}"/>
    <cellStyle name="Akzent1" xfId="108" xr:uid="{00000000-0005-0000-0000-00006B000000}"/>
    <cellStyle name="Akzent2" xfId="109" xr:uid="{00000000-0005-0000-0000-00006C000000}"/>
    <cellStyle name="Akzent3" xfId="110" xr:uid="{00000000-0005-0000-0000-00006D000000}"/>
    <cellStyle name="Akzent4" xfId="111" xr:uid="{00000000-0005-0000-0000-00006E000000}"/>
    <cellStyle name="Akzent5" xfId="112" xr:uid="{00000000-0005-0000-0000-00006F000000}"/>
    <cellStyle name="Akzent6" xfId="113" xr:uid="{00000000-0005-0000-0000-000070000000}"/>
    <cellStyle name="Ausgabe" xfId="114" xr:uid="{00000000-0005-0000-0000-000071000000}"/>
    <cellStyle name="Ausgabe 2" xfId="313" xr:uid="{00000000-0005-0000-0000-000072000000}"/>
    <cellStyle name="Berechnung" xfId="115" xr:uid="{00000000-0005-0000-0000-000073000000}"/>
    <cellStyle name="Berechnung 2" xfId="314" xr:uid="{00000000-0005-0000-0000-000074000000}"/>
    <cellStyle name="Comma 2" xfId="116" xr:uid="{00000000-0005-0000-0000-000075000000}"/>
    <cellStyle name="Eingabe" xfId="117" xr:uid="{00000000-0005-0000-0000-000076000000}"/>
    <cellStyle name="Eingabe 2" xfId="315" xr:uid="{00000000-0005-0000-0000-000077000000}"/>
    <cellStyle name="Ergebnis" xfId="118" xr:uid="{00000000-0005-0000-0000-000078000000}"/>
    <cellStyle name="Ergebnis 2" xfId="316" xr:uid="{00000000-0005-0000-0000-000079000000}"/>
    <cellStyle name="Erklärender Text" xfId="119" xr:uid="{00000000-0005-0000-0000-00007A000000}"/>
    <cellStyle name="Euro" xfId="120" xr:uid="{00000000-0005-0000-0000-00007B000000}"/>
    <cellStyle name="Gut" xfId="121" xr:uid="{00000000-0005-0000-0000-00007C000000}"/>
    <cellStyle name="Hyperlink 2" xfId="122" xr:uid="{00000000-0005-0000-0000-00007D000000}"/>
    <cellStyle name="Normal 2" xfId="123" xr:uid="{00000000-0005-0000-0000-00007E000000}"/>
    <cellStyle name="Normal 2 2" xfId="124" xr:uid="{00000000-0005-0000-0000-00007F000000}"/>
    <cellStyle name="Normal 2 3" xfId="125" xr:uid="{00000000-0005-0000-0000-000080000000}"/>
    <cellStyle name="Normal 2 4" xfId="126" xr:uid="{00000000-0005-0000-0000-000081000000}"/>
    <cellStyle name="Normal 2 5" xfId="127" xr:uid="{00000000-0005-0000-0000-000082000000}"/>
    <cellStyle name="Normal 2 6" xfId="128" xr:uid="{00000000-0005-0000-0000-000083000000}"/>
    <cellStyle name="Normal 2 7" xfId="129" xr:uid="{00000000-0005-0000-0000-000084000000}"/>
    <cellStyle name="Normal 2 8" xfId="130" xr:uid="{00000000-0005-0000-0000-000085000000}"/>
    <cellStyle name="Normal 3" xfId="131" xr:uid="{00000000-0005-0000-0000-000086000000}"/>
    <cellStyle name="Normal_Playcrop - Supremo &amp; Clear Range Price Analysis (16-09-09)" xfId="132" xr:uid="{00000000-0005-0000-0000-000087000000}"/>
    <cellStyle name="Notiz" xfId="133" xr:uid="{00000000-0005-0000-0000-000088000000}"/>
    <cellStyle name="Notiz 2" xfId="317" xr:uid="{00000000-0005-0000-0000-000089000000}"/>
    <cellStyle name="Schlecht" xfId="134" xr:uid="{00000000-0005-0000-0000-00008A000000}"/>
    <cellStyle name="Überschrift" xfId="135" xr:uid="{00000000-0005-0000-0000-00008B000000}"/>
    <cellStyle name="Überschrift 1" xfId="136" xr:uid="{00000000-0005-0000-0000-00008C000000}"/>
    <cellStyle name="Überschrift 2" xfId="137" xr:uid="{00000000-0005-0000-0000-00008D000000}"/>
    <cellStyle name="Überschrift 3" xfId="138" xr:uid="{00000000-0005-0000-0000-00008E000000}"/>
    <cellStyle name="Überschrift 4" xfId="139" xr:uid="{00000000-0005-0000-0000-00008F000000}"/>
    <cellStyle name="Verknüpfte Zelle" xfId="140" xr:uid="{00000000-0005-0000-0000-000090000000}"/>
    <cellStyle name="Warnender Text" xfId="141" xr:uid="{00000000-0005-0000-0000-000091000000}"/>
    <cellStyle name="Zelle überprüfen" xfId="142" xr:uid="{00000000-0005-0000-0000-000092000000}"/>
    <cellStyle name="Акцент1 2" xfId="143" xr:uid="{00000000-0005-0000-0000-000093000000}"/>
    <cellStyle name="Акцент2 2" xfId="144" xr:uid="{00000000-0005-0000-0000-000094000000}"/>
    <cellStyle name="Акцент3 2" xfId="145" xr:uid="{00000000-0005-0000-0000-000095000000}"/>
    <cellStyle name="Акцент4 2" xfId="146" xr:uid="{00000000-0005-0000-0000-000096000000}"/>
    <cellStyle name="Акцент5 2" xfId="147" xr:uid="{00000000-0005-0000-0000-000097000000}"/>
    <cellStyle name="Акцент6 2" xfId="148" xr:uid="{00000000-0005-0000-0000-000098000000}"/>
    <cellStyle name="Ввод  2" xfId="149" xr:uid="{00000000-0005-0000-0000-000099000000}"/>
    <cellStyle name="Ввод  2 2" xfId="318" xr:uid="{00000000-0005-0000-0000-00009A000000}"/>
    <cellStyle name="Вывод 2" xfId="150" xr:uid="{00000000-0005-0000-0000-00009B000000}"/>
    <cellStyle name="Вывод 2 2" xfId="319" xr:uid="{00000000-0005-0000-0000-00009C000000}"/>
    <cellStyle name="Вычисление 2" xfId="151" xr:uid="{00000000-0005-0000-0000-00009D000000}"/>
    <cellStyle name="Вычисление 2 2" xfId="320" xr:uid="{00000000-0005-0000-0000-00009E000000}"/>
    <cellStyle name="Гиперссылка" xfId="152" builtinId="8"/>
    <cellStyle name="Гиперссылка 2" xfId="308" xr:uid="{00000000-0005-0000-0000-0000A0000000}"/>
    <cellStyle name="Денежный 2" xfId="153" xr:uid="{00000000-0005-0000-0000-0000A1000000}"/>
    <cellStyle name="Денежный 2 2" xfId="154" xr:uid="{00000000-0005-0000-0000-0000A2000000}"/>
    <cellStyle name="Денежный 2 2 2" xfId="292" xr:uid="{00000000-0005-0000-0000-0000A3000000}"/>
    <cellStyle name="Денежный 2 3" xfId="291" xr:uid="{00000000-0005-0000-0000-0000A4000000}"/>
    <cellStyle name="Денежный 3" xfId="155" xr:uid="{00000000-0005-0000-0000-0000A5000000}"/>
    <cellStyle name="Денежный 3 2" xfId="293" xr:uid="{00000000-0005-0000-0000-0000A6000000}"/>
    <cellStyle name="Денежный 4" xfId="285" xr:uid="{00000000-0005-0000-0000-0000A7000000}"/>
    <cellStyle name="Денежный 4 2" xfId="300" xr:uid="{00000000-0005-0000-0000-0000A8000000}"/>
    <cellStyle name="Денежный 4 2 2" xfId="349" xr:uid="{00000000-0005-0000-0000-0000A9000000}"/>
    <cellStyle name="Денежный 4 3" xfId="339" xr:uid="{00000000-0005-0000-0000-0000AA000000}"/>
    <cellStyle name="Денежный 5" xfId="289" xr:uid="{00000000-0005-0000-0000-0000AB000000}"/>
    <cellStyle name="Денежный 5 2" xfId="303" xr:uid="{00000000-0005-0000-0000-0000AC000000}"/>
    <cellStyle name="Денежный 5 2 2" xfId="352" xr:uid="{00000000-0005-0000-0000-0000AD000000}"/>
    <cellStyle name="Денежный 5 3" xfId="342" xr:uid="{00000000-0005-0000-0000-0000AE000000}"/>
    <cellStyle name="Денежный 6" xfId="290" xr:uid="{00000000-0005-0000-0000-0000AF000000}"/>
    <cellStyle name="Денежный 7" xfId="304" xr:uid="{00000000-0005-0000-0000-0000B0000000}"/>
    <cellStyle name="Заголовок 1 2" xfId="156" xr:uid="{00000000-0005-0000-0000-0000B1000000}"/>
    <cellStyle name="Заголовок 2 2" xfId="157" xr:uid="{00000000-0005-0000-0000-0000B2000000}"/>
    <cellStyle name="Заголовок 3 2" xfId="158" xr:uid="{00000000-0005-0000-0000-0000B3000000}"/>
    <cellStyle name="Заголовок 4 2" xfId="159" xr:uid="{00000000-0005-0000-0000-0000B4000000}"/>
    <cellStyle name="Итог 2" xfId="160" xr:uid="{00000000-0005-0000-0000-0000B5000000}"/>
    <cellStyle name="Итог 2 2" xfId="321" xr:uid="{00000000-0005-0000-0000-0000B6000000}"/>
    <cellStyle name="Контрольная ячейка 2" xfId="161" xr:uid="{00000000-0005-0000-0000-0000B7000000}"/>
    <cellStyle name="Название 2" xfId="162" xr:uid="{00000000-0005-0000-0000-0000B8000000}"/>
    <cellStyle name="Нейтральный 2" xfId="163" xr:uid="{00000000-0005-0000-0000-0000B9000000}"/>
    <cellStyle name="Обычный" xfId="0" builtinId="0"/>
    <cellStyle name="Обычный 10" xfId="287" xr:uid="{00000000-0005-0000-0000-0000BB000000}"/>
    <cellStyle name="Обычный 10 2" xfId="301" xr:uid="{00000000-0005-0000-0000-0000BC000000}"/>
    <cellStyle name="Обычный 10 2 2" xfId="350" xr:uid="{00000000-0005-0000-0000-0000BD000000}"/>
    <cellStyle name="Обычный 10 3" xfId="340" xr:uid="{00000000-0005-0000-0000-0000BE000000}"/>
    <cellStyle name="Обычный 11" xfId="306" xr:uid="{00000000-0005-0000-0000-0000BF000000}"/>
    <cellStyle name="Обычный 12" xfId="358" xr:uid="{00000000-0005-0000-0000-0000C0000000}"/>
    <cellStyle name="Обычный 2" xfId="164" xr:uid="{00000000-0005-0000-0000-0000C1000000}"/>
    <cellStyle name="Обычный 2 2" xfId="165" xr:uid="{00000000-0005-0000-0000-0000C2000000}"/>
    <cellStyle name="Обычный 2 3" xfId="166" xr:uid="{00000000-0005-0000-0000-0000C3000000}"/>
    <cellStyle name="Обычный 2 4" xfId="305" xr:uid="{00000000-0005-0000-0000-0000C4000000}"/>
    <cellStyle name="Обычный 23" xfId="167" xr:uid="{00000000-0005-0000-0000-0000C5000000}"/>
    <cellStyle name="Обычный 3" xfId="168" xr:uid="{00000000-0005-0000-0000-0000C6000000}"/>
    <cellStyle name="Обычный 3 2" xfId="169" xr:uid="{00000000-0005-0000-0000-0000C7000000}"/>
    <cellStyle name="Обычный 3 3" xfId="170" xr:uid="{00000000-0005-0000-0000-0000C8000000}"/>
    <cellStyle name="Обычный 4" xfId="171" xr:uid="{00000000-0005-0000-0000-0000C9000000}"/>
    <cellStyle name="Обычный 4 2" xfId="309" xr:uid="{00000000-0005-0000-0000-0000CA000000}"/>
    <cellStyle name="Обычный 4 2 2" xfId="353" xr:uid="{00000000-0005-0000-0000-0000CB000000}"/>
    <cellStyle name="Обычный 4 3" xfId="310" xr:uid="{00000000-0005-0000-0000-0000CC000000}"/>
    <cellStyle name="Обычный 4 3 2" xfId="354" xr:uid="{00000000-0005-0000-0000-0000CD000000}"/>
    <cellStyle name="Обычный 4 4" xfId="311" xr:uid="{00000000-0005-0000-0000-0000CE000000}"/>
    <cellStyle name="Обычный 4 4 2" xfId="355" xr:uid="{00000000-0005-0000-0000-0000CF000000}"/>
    <cellStyle name="Обычный 4 5" xfId="312" xr:uid="{00000000-0005-0000-0000-0000D0000000}"/>
    <cellStyle name="Обычный 4 5 2" xfId="356" xr:uid="{00000000-0005-0000-0000-0000D1000000}"/>
    <cellStyle name="Обычный 5" xfId="172" xr:uid="{00000000-0005-0000-0000-0000D2000000}"/>
    <cellStyle name="Обычный 5 2" xfId="173" xr:uid="{00000000-0005-0000-0000-0000D3000000}"/>
    <cellStyle name="Обычный 5 2 2" xfId="295" xr:uid="{00000000-0005-0000-0000-0000D4000000}"/>
    <cellStyle name="Обычный 5 2 2 2" xfId="344" xr:uid="{00000000-0005-0000-0000-0000D5000000}"/>
    <cellStyle name="Обычный 5 2 3" xfId="323" xr:uid="{00000000-0005-0000-0000-0000D6000000}"/>
    <cellStyle name="Обычный 5 3" xfId="174" xr:uid="{00000000-0005-0000-0000-0000D7000000}"/>
    <cellStyle name="Обычный 5 4" xfId="294" xr:uid="{00000000-0005-0000-0000-0000D8000000}"/>
    <cellStyle name="Обычный 5 4 2" xfId="343" xr:uid="{00000000-0005-0000-0000-0000D9000000}"/>
    <cellStyle name="Обычный 5 5" xfId="322" xr:uid="{00000000-0005-0000-0000-0000DA000000}"/>
    <cellStyle name="Обычный 6" xfId="175" xr:uid="{00000000-0005-0000-0000-0000DB000000}"/>
    <cellStyle name="Обычный 7" xfId="176" xr:uid="{00000000-0005-0000-0000-0000DC000000}"/>
    <cellStyle name="Обычный 7 2" xfId="296" xr:uid="{00000000-0005-0000-0000-0000DD000000}"/>
    <cellStyle name="Обычный 7 2 2" xfId="345" xr:uid="{00000000-0005-0000-0000-0000DE000000}"/>
    <cellStyle name="Обычный 7 3" xfId="324" xr:uid="{00000000-0005-0000-0000-0000DF000000}"/>
    <cellStyle name="Обычный 8" xfId="283" xr:uid="{00000000-0005-0000-0000-0000E0000000}"/>
    <cellStyle name="Обычный 8 2" xfId="298" xr:uid="{00000000-0005-0000-0000-0000E1000000}"/>
    <cellStyle name="Обычный 8 2 2" xfId="347" xr:uid="{00000000-0005-0000-0000-0000E2000000}"/>
    <cellStyle name="Обычный 8 3" xfId="337" xr:uid="{00000000-0005-0000-0000-0000E3000000}"/>
    <cellStyle name="Обычный 9" xfId="286" xr:uid="{00000000-0005-0000-0000-0000E4000000}"/>
    <cellStyle name="Обычный_Лист1" xfId="357" xr:uid="{00000000-0005-0000-0000-0000E5000000}"/>
    <cellStyle name="Плохой 2" xfId="177" xr:uid="{00000000-0005-0000-0000-0000E6000000}"/>
    <cellStyle name="Пояснение 2" xfId="178" xr:uid="{00000000-0005-0000-0000-0000E7000000}"/>
    <cellStyle name="Примечание 2" xfId="179" xr:uid="{00000000-0005-0000-0000-0000E8000000}"/>
    <cellStyle name="Примечание 2 2" xfId="325" xr:uid="{00000000-0005-0000-0000-0000E9000000}"/>
    <cellStyle name="Процентный" xfId="180" builtinId="5"/>
    <cellStyle name="Процентный 2" xfId="181" xr:uid="{00000000-0005-0000-0000-0000EB000000}"/>
    <cellStyle name="Процентный 3" xfId="182" xr:uid="{00000000-0005-0000-0000-0000EC000000}"/>
    <cellStyle name="Процентный 3 2" xfId="297" xr:uid="{00000000-0005-0000-0000-0000ED000000}"/>
    <cellStyle name="Процентный 3 2 2" xfId="346" xr:uid="{00000000-0005-0000-0000-0000EE000000}"/>
    <cellStyle name="Процентный 3 3" xfId="326" xr:uid="{00000000-0005-0000-0000-0000EF000000}"/>
    <cellStyle name="Процентный 4" xfId="284" xr:uid="{00000000-0005-0000-0000-0000F0000000}"/>
    <cellStyle name="Процентный 4 2" xfId="299" xr:uid="{00000000-0005-0000-0000-0000F1000000}"/>
    <cellStyle name="Процентный 4 2 2" xfId="348" xr:uid="{00000000-0005-0000-0000-0000F2000000}"/>
    <cellStyle name="Процентный 4 3" xfId="338" xr:uid="{00000000-0005-0000-0000-0000F3000000}"/>
    <cellStyle name="Процентный 5" xfId="288" xr:uid="{00000000-0005-0000-0000-0000F4000000}"/>
    <cellStyle name="Процентный 5 2" xfId="302" xr:uid="{00000000-0005-0000-0000-0000F5000000}"/>
    <cellStyle name="Процентный 5 2 2" xfId="351" xr:uid="{00000000-0005-0000-0000-0000F6000000}"/>
    <cellStyle name="Процентный 5 3" xfId="341" xr:uid="{00000000-0005-0000-0000-0000F7000000}"/>
    <cellStyle name="Процентный 6" xfId="307" xr:uid="{00000000-0005-0000-0000-0000F8000000}"/>
    <cellStyle name="Связанная ячейка 2" xfId="183" xr:uid="{00000000-0005-0000-0000-0000F9000000}"/>
    <cellStyle name="Стиль 1" xfId="184" xr:uid="{00000000-0005-0000-0000-0000FA000000}"/>
    <cellStyle name="Текст предупреждения 2" xfId="185" xr:uid="{00000000-0005-0000-0000-0000FB000000}"/>
    <cellStyle name="Хороший 2" xfId="186" xr:uid="{00000000-0005-0000-0000-0000FC000000}"/>
    <cellStyle name="一般_QN-180-07-米查 May 282007 (2)" xfId="187" xr:uid="{00000000-0005-0000-0000-0000FD000000}"/>
    <cellStyle name="中等" xfId="188" xr:uid="{00000000-0005-0000-0000-0000FE000000}"/>
    <cellStyle name="備註" xfId="189" xr:uid="{00000000-0005-0000-0000-0000FF000000}"/>
    <cellStyle name="備註 2" xfId="327" xr:uid="{00000000-0005-0000-0000-000000010000}"/>
    <cellStyle name="合計" xfId="190" xr:uid="{00000000-0005-0000-0000-000001010000}"/>
    <cellStyle name="合計 2" xfId="328" xr:uid="{00000000-0005-0000-0000-000002010000}"/>
    <cellStyle name="壞" xfId="191" xr:uid="{00000000-0005-0000-0000-000003010000}"/>
    <cellStyle name="好" xfId="192" xr:uid="{00000000-0005-0000-0000-000004010000}"/>
    <cellStyle name="好_1100810单卡板包装修改1" xfId="193" xr:uid="{00000000-0005-0000-0000-000005010000}"/>
    <cellStyle name="好_ABM10系列变薄拉伸身煲R1对比" xfId="194" xr:uid="{00000000-0005-0000-0000-000006010000}"/>
    <cellStyle name="好_AFW系列变薄拉伸身煲" xfId="195" xr:uid="{00000000-0005-0000-0000-000007010000}"/>
    <cellStyle name="好_AN拉伸铝煲煎锅系列" xfId="196" xr:uid="{00000000-0005-0000-0000-000008010000}"/>
    <cellStyle name="好_CQN 11024（W02两款散煲）2011.3.26" xfId="197" xr:uid="{00000000-0005-0000-0000-000009010000}"/>
    <cellStyle name="好_FQN-09126-CA01客W06系列询价" xfId="198" xr:uid="{00000000-0005-0000-0000-00000A010000}"/>
    <cellStyle name="好_FQN-10014 荷兰佬变薄铝煲询价表Feb 04 2010" xfId="199" xr:uid="{00000000-0005-0000-0000-00000B010000}"/>
    <cellStyle name="好_FQN-10079荷兰佬变薄铝煎锅" xfId="200" xr:uid="{00000000-0005-0000-0000-00000C010000}"/>
    <cellStyle name="好_QN-311-11R1 (SA客人）铜底压焊煲NOV 18  2011修改4" xfId="201" xr:uid="{00000000-0005-0000-0000-00000D010000}"/>
    <cellStyle name="好_QN444-10 REV1(六國)修改" xfId="202" xr:uid="{00000000-0005-0000-0000-00000E010000}"/>
    <cellStyle name="好_W06产品工价核算" xfId="203" xr:uid="{00000000-0005-0000-0000-00000F010000}"/>
    <cellStyle name="好_万事泰报价单 100825" xfId="204" xr:uid="{00000000-0005-0000-0000-000010010000}"/>
    <cellStyle name="好_刘小姐CQN 11009（W22-Gala Plus客来样板不锈钢三件套询价）FEB 26 2011" xfId="205" xr:uid="{00000000-0005-0000-0000-000011010000}"/>
    <cellStyle name="好_刘小姐CQN 11015(圆底压焊三款煎盘询价）2011.3.18" xfId="206" xr:uid="{00000000-0005-0000-0000-000012010000}"/>
    <cellStyle name="好_刘小姐CQN 11050（W02产品更改明细价格对比）JUN 29 2011" xfId="207" xr:uid="{00000000-0005-0000-0000-000013010000}"/>
    <cellStyle name="好_娥FQN-10060询价6件套铝煲APR 19 2010" xfId="208" xr:uid="{00000000-0005-0000-0000-000014010000}"/>
    <cellStyle name="好_娥FQN-10079 荷兰佬变薄铝煎锅MAY 06 2010" xfId="209" xr:uid="{00000000-0005-0000-0000-000015010000}"/>
    <cellStyle name="好_娥FQN-10130 华美丽2件套变薄铝煎锅AUG 19 2010" xfId="210" xr:uid="{00000000-0005-0000-0000-000016010000}"/>
    <cellStyle name="好_彩盒询价 （2010-10-14）" xfId="211" xr:uid="{00000000-0005-0000-0000-000017010000}"/>
    <cellStyle name="好_报价111006" xfId="212" xr:uid="{00000000-0005-0000-0000-000018010000}"/>
    <cellStyle name="好_样板单GZSO-10136(3 tars系列-第一次打板)-修改1" xfId="213" xr:uid="{00000000-0005-0000-0000-000019010000}"/>
    <cellStyle name="好_欧尚促销系列要求报价- FEB.2010" xfId="214" xr:uid="{00000000-0005-0000-0000-00001A010000}"/>
    <cellStyle name="好_章富荣2-VZENQ-110706-Sitram 直身U型煲系列 July 14,2011" xfId="215" xr:uid="{00000000-0005-0000-0000-00001B010000}"/>
    <cellStyle name="好_章富荣VZ100816-Sitram- 圆角复打底煲新报价AUG 16 2010" xfId="216" xr:uid="{00000000-0005-0000-0000-00001C010000}"/>
    <cellStyle name="差" xfId="217" xr:uid="{00000000-0005-0000-0000-00001D010000}"/>
    <cellStyle name="差_1100810单卡板包装修改1" xfId="218" xr:uid="{00000000-0005-0000-0000-00001E010000}"/>
    <cellStyle name="差_ABM10系列变薄拉伸身煲R1对比" xfId="219" xr:uid="{00000000-0005-0000-0000-00001F010000}"/>
    <cellStyle name="差_AFW系列变薄拉伸身煲" xfId="220" xr:uid="{00000000-0005-0000-0000-000020010000}"/>
    <cellStyle name="差_AN拉伸铝煲煎锅系列" xfId="221" xr:uid="{00000000-0005-0000-0000-000021010000}"/>
    <cellStyle name="差_CQN 11024（W02两款散煲）2011.3.26" xfId="222" xr:uid="{00000000-0005-0000-0000-000022010000}"/>
    <cellStyle name="差_FQN-09126-CA01客W06系列询价" xfId="223" xr:uid="{00000000-0005-0000-0000-000023010000}"/>
    <cellStyle name="差_FQN-10014 荷兰佬变薄铝煲询价表Feb 04 2010" xfId="224" xr:uid="{00000000-0005-0000-0000-000024010000}"/>
    <cellStyle name="差_FQN-10079荷兰佬变薄铝煎锅" xfId="225" xr:uid="{00000000-0005-0000-0000-000025010000}"/>
    <cellStyle name="差_QN444-10 REV1(六國)修改" xfId="226" xr:uid="{00000000-0005-0000-0000-000026010000}"/>
    <cellStyle name="差_W06产品工价核算" xfId="227" xr:uid="{00000000-0005-0000-0000-000027010000}"/>
    <cellStyle name="差_万事泰报价单 100825" xfId="228" xr:uid="{00000000-0005-0000-0000-000028010000}"/>
    <cellStyle name="差_刘小姐CQN 11009（W22-Gala Plus客来样板不锈钢三件套询价）FEB 26 2011" xfId="229" xr:uid="{00000000-0005-0000-0000-000029010000}"/>
    <cellStyle name="差_刘小姐CQN 11015(圆底压焊三款煎盘询价）2011.3.18" xfId="230" xr:uid="{00000000-0005-0000-0000-00002A010000}"/>
    <cellStyle name="差_刘小姐CQN 11050（W02产品更改明细价格对比）JUN 29 2011" xfId="231" xr:uid="{00000000-0005-0000-0000-00002B010000}"/>
    <cellStyle name="差_娥FQN-10060询价6件套铝煲APR 19 2010" xfId="232" xr:uid="{00000000-0005-0000-0000-00002C010000}"/>
    <cellStyle name="差_娥FQN-10079 荷兰佬变薄铝煎锅MAY 06 2010" xfId="233" xr:uid="{00000000-0005-0000-0000-00002D010000}"/>
    <cellStyle name="差_娥FQN-10130 华美丽2件套变薄铝煎锅AUG 19 2010" xfId="234" xr:uid="{00000000-0005-0000-0000-00002E010000}"/>
    <cellStyle name="差_彩盒询价 （2010-10-14）" xfId="235" xr:uid="{00000000-0005-0000-0000-00002F010000}"/>
    <cellStyle name="差_样板单GZSO-10136(3 tars系列-第一次打板)-修改1" xfId="236" xr:uid="{00000000-0005-0000-0000-000030010000}"/>
    <cellStyle name="差_欧尚促销系列要求报价- FEB.2010" xfId="237" xr:uid="{00000000-0005-0000-0000-000031010000}"/>
    <cellStyle name="差_章富荣VZ100816-Sitram- 圆角复打底煲新报价AUG 16 2010" xfId="238" xr:uid="{00000000-0005-0000-0000-000032010000}"/>
    <cellStyle name="常规 2" xfId="239" xr:uid="{00000000-0005-0000-0000-000033010000}"/>
    <cellStyle name="常规_QN-115-05  Aug 25,05 苏迪美" xfId="240" xr:uid="{00000000-0005-0000-0000-000034010000}"/>
    <cellStyle name="常规_Sheet1" xfId="241" xr:uid="{00000000-0005-0000-0000-000035010000}"/>
    <cellStyle name="常规_SS Square Sink Quotation（09.7.28)" xfId="242" xr:uid="{00000000-0005-0000-0000-000036010000}"/>
    <cellStyle name="强调文字颜色 1" xfId="243" xr:uid="{00000000-0005-0000-0000-000037010000}"/>
    <cellStyle name="强调文字颜色 2" xfId="244" xr:uid="{00000000-0005-0000-0000-000038010000}"/>
    <cellStyle name="强调文字颜色 3" xfId="245" xr:uid="{00000000-0005-0000-0000-000039010000}"/>
    <cellStyle name="强调文字颜色 4" xfId="246" xr:uid="{00000000-0005-0000-0000-00003A010000}"/>
    <cellStyle name="强调文字颜色 5" xfId="247" xr:uid="{00000000-0005-0000-0000-00003B010000}"/>
    <cellStyle name="强调文字颜色 6" xfId="248" xr:uid="{00000000-0005-0000-0000-00003C010000}"/>
    <cellStyle name="标题" xfId="249" xr:uid="{00000000-0005-0000-0000-00003D010000}"/>
    <cellStyle name="标题 1" xfId="250" xr:uid="{00000000-0005-0000-0000-00003E010000}"/>
    <cellStyle name="标题 2" xfId="251" xr:uid="{00000000-0005-0000-0000-00003F010000}"/>
    <cellStyle name="标题 3" xfId="252" xr:uid="{00000000-0005-0000-0000-000040010000}"/>
    <cellStyle name="标题 4" xfId="253" xr:uid="{00000000-0005-0000-0000-000041010000}"/>
    <cellStyle name="标题_1100810单卡板包装修改1" xfId="254" xr:uid="{00000000-0005-0000-0000-000042010000}"/>
    <cellStyle name="检查单元格" xfId="255" xr:uid="{00000000-0005-0000-0000-000043010000}"/>
    <cellStyle name="標題" xfId="256" xr:uid="{00000000-0005-0000-0000-000044010000}"/>
    <cellStyle name="標題 1" xfId="257" xr:uid="{00000000-0005-0000-0000-000045010000}"/>
    <cellStyle name="標題 2" xfId="258" xr:uid="{00000000-0005-0000-0000-000046010000}"/>
    <cellStyle name="標題 3" xfId="259" xr:uid="{00000000-0005-0000-0000-000047010000}"/>
    <cellStyle name="標題 4" xfId="260" xr:uid="{00000000-0005-0000-0000-000048010000}"/>
    <cellStyle name="檢查儲存格" xfId="261" xr:uid="{00000000-0005-0000-0000-000049010000}"/>
    <cellStyle name="汇总" xfId="262" xr:uid="{00000000-0005-0000-0000-00004A010000}"/>
    <cellStyle name="汇总 2" xfId="329" xr:uid="{00000000-0005-0000-0000-00004B010000}"/>
    <cellStyle name="注释" xfId="263" xr:uid="{00000000-0005-0000-0000-00004C010000}"/>
    <cellStyle name="注释 2" xfId="330" xr:uid="{00000000-0005-0000-0000-00004D010000}"/>
    <cellStyle name="解释性文本" xfId="264" xr:uid="{00000000-0005-0000-0000-00004E010000}"/>
    <cellStyle name="計算方式" xfId="265" xr:uid="{00000000-0005-0000-0000-00004F010000}"/>
    <cellStyle name="計算方式 2" xfId="331" xr:uid="{00000000-0005-0000-0000-000050010000}"/>
    <cellStyle name="說明文字" xfId="266" xr:uid="{00000000-0005-0000-0000-000051010000}"/>
    <cellStyle name="警告文字" xfId="267" xr:uid="{00000000-0005-0000-0000-000052010000}"/>
    <cellStyle name="警告文本" xfId="268" xr:uid="{00000000-0005-0000-0000-000053010000}"/>
    <cellStyle name="计算" xfId="269" xr:uid="{00000000-0005-0000-0000-000054010000}"/>
    <cellStyle name="计算 2" xfId="332" xr:uid="{00000000-0005-0000-0000-000055010000}"/>
    <cellStyle name="輔色1" xfId="270" xr:uid="{00000000-0005-0000-0000-000056010000}"/>
    <cellStyle name="輔色2" xfId="271" xr:uid="{00000000-0005-0000-0000-000057010000}"/>
    <cellStyle name="輔色3" xfId="272" xr:uid="{00000000-0005-0000-0000-000058010000}"/>
    <cellStyle name="輔色4" xfId="273" xr:uid="{00000000-0005-0000-0000-000059010000}"/>
    <cellStyle name="輔色5" xfId="274" xr:uid="{00000000-0005-0000-0000-00005A010000}"/>
    <cellStyle name="輔色6" xfId="275" xr:uid="{00000000-0005-0000-0000-00005B010000}"/>
    <cellStyle name="輸入" xfId="276" xr:uid="{00000000-0005-0000-0000-00005C010000}"/>
    <cellStyle name="輸入 2" xfId="333" xr:uid="{00000000-0005-0000-0000-00005D010000}"/>
    <cellStyle name="輸出" xfId="277" xr:uid="{00000000-0005-0000-0000-00005E010000}"/>
    <cellStyle name="輸出 2" xfId="334" xr:uid="{00000000-0005-0000-0000-00005F010000}"/>
    <cellStyle name="输入" xfId="278" xr:uid="{00000000-0005-0000-0000-000060010000}"/>
    <cellStyle name="输入 2" xfId="335" xr:uid="{00000000-0005-0000-0000-000061010000}"/>
    <cellStyle name="输出" xfId="279" xr:uid="{00000000-0005-0000-0000-000062010000}"/>
    <cellStyle name="输出 2" xfId="336" xr:uid="{00000000-0005-0000-0000-000063010000}"/>
    <cellStyle name="适中" xfId="280" xr:uid="{00000000-0005-0000-0000-000064010000}"/>
    <cellStyle name="連結的儲存格" xfId="281" xr:uid="{00000000-0005-0000-0000-000065010000}"/>
    <cellStyle name="链接单元格" xfId="282" xr:uid="{00000000-0005-0000-0000-000066010000}"/>
  </cellStyles>
  <dxfs count="7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jpg"/><Relationship Id="rId7" Type="http://schemas.openxmlformats.org/officeDocument/2006/relationships/image" Target="../media/image5.png"/><Relationship Id="rId2" Type="http://schemas.openxmlformats.org/officeDocument/2006/relationships/hyperlink" Target="http://omoikiri.by/"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jpg"/><Relationship Id="rId10" Type="http://schemas.openxmlformats.org/officeDocument/2006/relationships/image" Target="../media/image8.jpeg"/><Relationship Id="rId4" Type="http://schemas.openxmlformats.org/officeDocument/2006/relationships/hyperlink" Target="https://www.youtube.com/c/OMOIKIRI_RUSSIA/" TargetMode="External"/><Relationship Id="rId9" Type="http://schemas.openxmlformats.org/officeDocument/2006/relationships/image" Target="../media/image7.jpeg"/></Relationships>
</file>

<file path=xl/drawings/_rels/drawing10.xml.rels><?xml version="1.0" encoding="UTF-8" standalone="yes"?>
<Relationships xmlns="http://schemas.openxmlformats.org/package/2006/relationships"><Relationship Id="rId13" Type="http://schemas.openxmlformats.org/officeDocument/2006/relationships/image" Target="../media/image530.jpg"/><Relationship Id="rId18" Type="http://schemas.openxmlformats.org/officeDocument/2006/relationships/image" Target="../media/image534.jpg"/><Relationship Id="rId26" Type="http://schemas.openxmlformats.org/officeDocument/2006/relationships/image" Target="../media/image542.jpeg"/><Relationship Id="rId3" Type="http://schemas.openxmlformats.org/officeDocument/2006/relationships/image" Target="../media/image529.jpg"/><Relationship Id="rId21" Type="http://schemas.openxmlformats.org/officeDocument/2006/relationships/image" Target="../media/image537.jpg"/><Relationship Id="rId34" Type="http://schemas.openxmlformats.org/officeDocument/2006/relationships/image" Target="../media/image550.jpg"/><Relationship Id="rId7" Type="http://schemas.openxmlformats.org/officeDocument/2006/relationships/image" Target="../media/image465.jpg"/><Relationship Id="rId12" Type="http://schemas.openxmlformats.org/officeDocument/2006/relationships/image" Target="../media/image3.jpg"/><Relationship Id="rId17" Type="http://schemas.openxmlformats.org/officeDocument/2006/relationships/image" Target="../media/image533.jpg"/><Relationship Id="rId25" Type="http://schemas.openxmlformats.org/officeDocument/2006/relationships/image" Target="../media/image541.jpg"/><Relationship Id="rId33" Type="http://schemas.openxmlformats.org/officeDocument/2006/relationships/image" Target="../media/image549.jpg"/><Relationship Id="rId2" Type="http://schemas.openxmlformats.org/officeDocument/2006/relationships/image" Target="../media/image528.jpg"/><Relationship Id="rId16" Type="http://schemas.openxmlformats.org/officeDocument/2006/relationships/image" Target="../media/image464.jpg"/><Relationship Id="rId20" Type="http://schemas.openxmlformats.org/officeDocument/2006/relationships/image" Target="../media/image536.jpg"/><Relationship Id="rId29" Type="http://schemas.openxmlformats.org/officeDocument/2006/relationships/image" Target="../media/image545.png"/><Relationship Id="rId1" Type="http://schemas.openxmlformats.org/officeDocument/2006/relationships/image" Target="../media/image527.jpg"/><Relationship Id="rId6" Type="http://schemas.openxmlformats.org/officeDocument/2006/relationships/image" Target="../media/image466.jpg"/><Relationship Id="rId11" Type="http://schemas.openxmlformats.org/officeDocument/2006/relationships/hyperlink" Target="https://www.youtube.com/c/OMOIKIRI_RUSSIA/" TargetMode="External"/><Relationship Id="rId24" Type="http://schemas.openxmlformats.org/officeDocument/2006/relationships/image" Target="../media/image540.jpg"/><Relationship Id="rId32" Type="http://schemas.openxmlformats.org/officeDocument/2006/relationships/image" Target="../media/image548.jpg"/><Relationship Id="rId5" Type="http://schemas.openxmlformats.org/officeDocument/2006/relationships/image" Target="../media/image471.emf"/><Relationship Id="rId15" Type="http://schemas.openxmlformats.org/officeDocument/2006/relationships/image" Target="../media/image532.jpg"/><Relationship Id="rId23" Type="http://schemas.openxmlformats.org/officeDocument/2006/relationships/image" Target="../media/image539.jpg"/><Relationship Id="rId28" Type="http://schemas.openxmlformats.org/officeDocument/2006/relationships/image" Target="../media/image544.jpeg"/><Relationship Id="rId10" Type="http://schemas.openxmlformats.org/officeDocument/2006/relationships/image" Target="../media/image2.jpg"/><Relationship Id="rId19" Type="http://schemas.openxmlformats.org/officeDocument/2006/relationships/image" Target="../media/image535.jpg"/><Relationship Id="rId31" Type="http://schemas.openxmlformats.org/officeDocument/2006/relationships/image" Target="../media/image547.jpg"/><Relationship Id="rId4" Type="http://schemas.openxmlformats.org/officeDocument/2006/relationships/image" Target="../media/image470.emf"/><Relationship Id="rId9" Type="http://schemas.openxmlformats.org/officeDocument/2006/relationships/hyperlink" Target="http://omoikiri.by/" TargetMode="External"/><Relationship Id="rId14" Type="http://schemas.openxmlformats.org/officeDocument/2006/relationships/image" Target="../media/image531.jpg"/><Relationship Id="rId22" Type="http://schemas.openxmlformats.org/officeDocument/2006/relationships/image" Target="../media/image538.jpg"/><Relationship Id="rId27" Type="http://schemas.openxmlformats.org/officeDocument/2006/relationships/image" Target="../media/image543.jpeg"/><Relationship Id="rId30" Type="http://schemas.openxmlformats.org/officeDocument/2006/relationships/image" Target="../media/image546.png"/><Relationship Id="rId8" Type="http://schemas.openxmlformats.org/officeDocument/2006/relationships/hyperlink" Target="#&#1057;&#1086;&#1076;&#1077;&#1088;&#1078;&#1072;&#1085;&#1080;&#1077;!A1"/></Relationships>
</file>

<file path=xl/drawings/_rels/drawing11.xml.rels><?xml version="1.0" encoding="UTF-8" standalone="yes"?>
<Relationships xmlns="http://schemas.openxmlformats.org/package/2006/relationships"><Relationship Id="rId26" Type="http://schemas.openxmlformats.org/officeDocument/2006/relationships/image" Target="../media/image566.jpg"/><Relationship Id="rId21" Type="http://schemas.openxmlformats.org/officeDocument/2006/relationships/image" Target="../media/image563.jpg"/><Relationship Id="rId42" Type="http://schemas.openxmlformats.org/officeDocument/2006/relationships/image" Target="../media/image582.jpg"/><Relationship Id="rId47" Type="http://schemas.openxmlformats.org/officeDocument/2006/relationships/image" Target="../media/image587.jpeg"/><Relationship Id="rId63" Type="http://schemas.openxmlformats.org/officeDocument/2006/relationships/image" Target="../media/image603.jpg"/><Relationship Id="rId68" Type="http://schemas.openxmlformats.org/officeDocument/2006/relationships/image" Target="../media/image608.jpg"/><Relationship Id="rId16" Type="http://schemas.openxmlformats.org/officeDocument/2006/relationships/image" Target="../media/image558.jpg"/><Relationship Id="rId11" Type="http://schemas.openxmlformats.org/officeDocument/2006/relationships/hyperlink" Target="http://omoikiri.by/" TargetMode="External"/><Relationship Id="rId24" Type="http://schemas.openxmlformats.org/officeDocument/2006/relationships/image" Target="../media/image564.jpg"/><Relationship Id="rId32" Type="http://schemas.openxmlformats.org/officeDocument/2006/relationships/image" Target="../media/image572.jpg"/><Relationship Id="rId37" Type="http://schemas.openxmlformats.org/officeDocument/2006/relationships/image" Target="../media/image577.jpg"/><Relationship Id="rId40" Type="http://schemas.openxmlformats.org/officeDocument/2006/relationships/image" Target="../media/image580.jpg"/><Relationship Id="rId45" Type="http://schemas.openxmlformats.org/officeDocument/2006/relationships/image" Target="../media/image585.jpeg"/><Relationship Id="rId53" Type="http://schemas.openxmlformats.org/officeDocument/2006/relationships/image" Target="../media/image593.jpeg"/><Relationship Id="rId58" Type="http://schemas.openxmlformats.org/officeDocument/2006/relationships/image" Target="../media/image598.jpeg"/><Relationship Id="rId66" Type="http://schemas.openxmlformats.org/officeDocument/2006/relationships/image" Target="../media/image606.jpg"/><Relationship Id="rId74" Type="http://schemas.openxmlformats.org/officeDocument/2006/relationships/image" Target="../media/image614.jpg"/><Relationship Id="rId79" Type="http://schemas.openxmlformats.org/officeDocument/2006/relationships/image" Target="../media/image619.jpg"/><Relationship Id="rId5" Type="http://schemas.openxmlformats.org/officeDocument/2006/relationships/image" Target="../media/image555.jpg"/><Relationship Id="rId61" Type="http://schemas.openxmlformats.org/officeDocument/2006/relationships/image" Target="../media/image601.jpeg"/><Relationship Id="rId19" Type="http://schemas.openxmlformats.org/officeDocument/2006/relationships/image" Target="../media/image561.jpg"/><Relationship Id="rId14" Type="http://schemas.openxmlformats.org/officeDocument/2006/relationships/image" Target="../media/image3.jpg"/><Relationship Id="rId22" Type="http://schemas.openxmlformats.org/officeDocument/2006/relationships/image" Target="../media/image470.emf"/><Relationship Id="rId27" Type="http://schemas.openxmlformats.org/officeDocument/2006/relationships/image" Target="../media/image567.jpg"/><Relationship Id="rId30" Type="http://schemas.openxmlformats.org/officeDocument/2006/relationships/image" Target="../media/image570.jpg"/><Relationship Id="rId35" Type="http://schemas.openxmlformats.org/officeDocument/2006/relationships/image" Target="../media/image575.jpg"/><Relationship Id="rId43" Type="http://schemas.openxmlformats.org/officeDocument/2006/relationships/image" Target="../media/image583.jpg"/><Relationship Id="rId48" Type="http://schemas.openxmlformats.org/officeDocument/2006/relationships/image" Target="../media/image588.jpeg"/><Relationship Id="rId56" Type="http://schemas.openxmlformats.org/officeDocument/2006/relationships/image" Target="../media/image596.jpeg"/><Relationship Id="rId64" Type="http://schemas.openxmlformats.org/officeDocument/2006/relationships/image" Target="../media/image604.jpg"/><Relationship Id="rId69" Type="http://schemas.openxmlformats.org/officeDocument/2006/relationships/image" Target="../media/image609.jpg"/><Relationship Id="rId77" Type="http://schemas.openxmlformats.org/officeDocument/2006/relationships/image" Target="../media/image617.jpg"/><Relationship Id="rId8" Type="http://schemas.openxmlformats.org/officeDocument/2006/relationships/image" Target="../media/image464.jpg"/><Relationship Id="rId51" Type="http://schemas.openxmlformats.org/officeDocument/2006/relationships/image" Target="../media/image591.jpeg"/><Relationship Id="rId72" Type="http://schemas.openxmlformats.org/officeDocument/2006/relationships/image" Target="../media/image612.jpg"/><Relationship Id="rId3" Type="http://schemas.openxmlformats.org/officeDocument/2006/relationships/image" Target="../media/image553.jpg"/><Relationship Id="rId12" Type="http://schemas.openxmlformats.org/officeDocument/2006/relationships/image" Target="../media/image2.jpg"/><Relationship Id="rId17" Type="http://schemas.openxmlformats.org/officeDocument/2006/relationships/image" Target="../media/image559.jpg"/><Relationship Id="rId25" Type="http://schemas.openxmlformats.org/officeDocument/2006/relationships/image" Target="../media/image565.jpg"/><Relationship Id="rId33" Type="http://schemas.openxmlformats.org/officeDocument/2006/relationships/image" Target="../media/image573.jpg"/><Relationship Id="rId38" Type="http://schemas.openxmlformats.org/officeDocument/2006/relationships/image" Target="../media/image578.jpg"/><Relationship Id="rId46" Type="http://schemas.openxmlformats.org/officeDocument/2006/relationships/image" Target="../media/image586.jpeg"/><Relationship Id="rId59" Type="http://schemas.openxmlformats.org/officeDocument/2006/relationships/image" Target="../media/image599.jpeg"/><Relationship Id="rId67" Type="http://schemas.openxmlformats.org/officeDocument/2006/relationships/image" Target="../media/image607.jpg"/><Relationship Id="rId20" Type="http://schemas.openxmlformats.org/officeDocument/2006/relationships/image" Target="../media/image562.jpg"/><Relationship Id="rId41" Type="http://schemas.openxmlformats.org/officeDocument/2006/relationships/image" Target="../media/image581.jpg"/><Relationship Id="rId54" Type="http://schemas.openxmlformats.org/officeDocument/2006/relationships/image" Target="../media/image594.jpeg"/><Relationship Id="rId62" Type="http://schemas.openxmlformats.org/officeDocument/2006/relationships/image" Target="../media/image602.jpeg"/><Relationship Id="rId70" Type="http://schemas.openxmlformats.org/officeDocument/2006/relationships/image" Target="../media/image610.jpg"/><Relationship Id="rId75" Type="http://schemas.openxmlformats.org/officeDocument/2006/relationships/image" Target="../media/image615.jpg"/><Relationship Id="rId1" Type="http://schemas.openxmlformats.org/officeDocument/2006/relationships/image" Target="../media/image551.jpg"/><Relationship Id="rId6" Type="http://schemas.openxmlformats.org/officeDocument/2006/relationships/image" Target="../media/image556.jpg"/><Relationship Id="rId15" Type="http://schemas.openxmlformats.org/officeDocument/2006/relationships/image" Target="../media/image557.jpg"/><Relationship Id="rId23" Type="http://schemas.openxmlformats.org/officeDocument/2006/relationships/image" Target="../media/image472.emf"/><Relationship Id="rId28" Type="http://schemas.openxmlformats.org/officeDocument/2006/relationships/image" Target="../media/image568.jpg"/><Relationship Id="rId36" Type="http://schemas.openxmlformats.org/officeDocument/2006/relationships/image" Target="../media/image576.jpg"/><Relationship Id="rId49" Type="http://schemas.openxmlformats.org/officeDocument/2006/relationships/image" Target="../media/image589.jpeg"/><Relationship Id="rId57" Type="http://schemas.openxmlformats.org/officeDocument/2006/relationships/image" Target="../media/image597.jpeg"/><Relationship Id="rId10" Type="http://schemas.openxmlformats.org/officeDocument/2006/relationships/hyperlink" Target="#&#1057;&#1086;&#1076;&#1077;&#1088;&#1078;&#1072;&#1085;&#1080;&#1077;!A1"/><Relationship Id="rId31" Type="http://schemas.openxmlformats.org/officeDocument/2006/relationships/image" Target="../media/image571.jpg"/><Relationship Id="rId44" Type="http://schemas.openxmlformats.org/officeDocument/2006/relationships/image" Target="../media/image584.jpg"/><Relationship Id="rId52" Type="http://schemas.openxmlformats.org/officeDocument/2006/relationships/image" Target="../media/image592.jpeg"/><Relationship Id="rId60" Type="http://schemas.openxmlformats.org/officeDocument/2006/relationships/image" Target="../media/image600.jpeg"/><Relationship Id="rId65" Type="http://schemas.openxmlformats.org/officeDocument/2006/relationships/image" Target="../media/image605.jpg"/><Relationship Id="rId73" Type="http://schemas.openxmlformats.org/officeDocument/2006/relationships/image" Target="../media/image613.jpg"/><Relationship Id="rId78" Type="http://schemas.openxmlformats.org/officeDocument/2006/relationships/image" Target="../media/image618.jpg"/><Relationship Id="rId4" Type="http://schemas.openxmlformats.org/officeDocument/2006/relationships/image" Target="../media/image554.jpg"/><Relationship Id="rId9" Type="http://schemas.openxmlformats.org/officeDocument/2006/relationships/image" Target="../media/image465.jpg"/><Relationship Id="rId13" Type="http://schemas.openxmlformats.org/officeDocument/2006/relationships/hyperlink" Target="https://www.youtube.com/c/OMOIKIRI_RUSSIA/" TargetMode="External"/><Relationship Id="rId18" Type="http://schemas.openxmlformats.org/officeDocument/2006/relationships/image" Target="../media/image560.jpg"/><Relationship Id="rId39" Type="http://schemas.openxmlformats.org/officeDocument/2006/relationships/image" Target="../media/image579.jpg"/><Relationship Id="rId34" Type="http://schemas.openxmlformats.org/officeDocument/2006/relationships/image" Target="../media/image574.jpg"/><Relationship Id="rId50" Type="http://schemas.openxmlformats.org/officeDocument/2006/relationships/image" Target="../media/image590.jpeg"/><Relationship Id="rId55" Type="http://schemas.openxmlformats.org/officeDocument/2006/relationships/image" Target="../media/image595.jpeg"/><Relationship Id="rId76" Type="http://schemas.openxmlformats.org/officeDocument/2006/relationships/image" Target="../media/image616.jpg"/><Relationship Id="rId7" Type="http://schemas.openxmlformats.org/officeDocument/2006/relationships/image" Target="../media/image466.jpg"/><Relationship Id="rId71" Type="http://schemas.openxmlformats.org/officeDocument/2006/relationships/image" Target="../media/image611.jpg"/><Relationship Id="rId2" Type="http://schemas.openxmlformats.org/officeDocument/2006/relationships/image" Target="../media/image552.jpg"/><Relationship Id="rId29" Type="http://schemas.openxmlformats.org/officeDocument/2006/relationships/image" Target="../media/image569.jpg"/></Relationships>
</file>

<file path=xl/drawings/_rels/drawing12.xml.rels><?xml version="1.0" encoding="UTF-8" standalone="yes"?>
<Relationships xmlns="http://schemas.openxmlformats.org/package/2006/relationships"><Relationship Id="rId13" Type="http://schemas.openxmlformats.org/officeDocument/2006/relationships/image" Target="../media/image624.jpg"/><Relationship Id="rId18" Type="http://schemas.openxmlformats.org/officeDocument/2006/relationships/image" Target="../media/image627.jpg"/><Relationship Id="rId26" Type="http://schemas.openxmlformats.org/officeDocument/2006/relationships/image" Target="../media/image634.jpg"/><Relationship Id="rId39" Type="http://schemas.openxmlformats.org/officeDocument/2006/relationships/image" Target="../media/image647.png"/><Relationship Id="rId21" Type="http://schemas.openxmlformats.org/officeDocument/2006/relationships/image" Target="../media/image630.jpg"/><Relationship Id="rId34" Type="http://schemas.openxmlformats.org/officeDocument/2006/relationships/image" Target="../media/image642.jpg"/><Relationship Id="rId7" Type="http://schemas.openxmlformats.org/officeDocument/2006/relationships/hyperlink" Target="https://www.youtube.com/c/OMOIKIRI_RUSSIA/" TargetMode="External"/><Relationship Id="rId12" Type="http://schemas.openxmlformats.org/officeDocument/2006/relationships/image" Target="../media/image623.jpg"/><Relationship Id="rId17" Type="http://schemas.openxmlformats.org/officeDocument/2006/relationships/image" Target="../media/image626.jpg"/><Relationship Id="rId25" Type="http://schemas.openxmlformats.org/officeDocument/2006/relationships/image" Target="../media/image633.jpg"/><Relationship Id="rId33" Type="http://schemas.openxmlformats.org/officeDocument/2006/relationships/image" Target="../media/image641.jpeg"/><Relationship Id="rId38" Type="http://schemas.openxmlformats.org/officeDocument/2006/relationships/image" Target="../media/image646.png"/><Relationship Id="rId2" Type="http://schemas.openxmlformats.org/officeDocument/2006/relationships/image" Target="../media/image471.emf"/><Relationship Id="rId16" Type="http://schemas.openxmlformats.org/officeDocument/2006/relationships/image" Target="../media/image464.jpg"/><Relationship Id="rId20" Type="http://schemas.openxmlformats.org/officeDocument/2006/relationships/image" Target="../media/image629.jpg"/><Relationship Id="rId29" Type="http://schemas.openxmlformats.org/officeDocument/2006/relationships/image" Target="../media/image637.jpeg"/><Relationship Id="rId1" Type="http://schemas.openxmlformats.org/officeDocument/2006/relationships/image" Target="../media/image470.emf"/><Relationship Id="rId6" Type="http://schemas.openxmlformats.org/officeDocument/2006/relationships/image" Target="../media/image2.jpg"/><Relationship Id="rId11" Type="http://schemas.openxmlformats.org/officeDocument/2006/relationships/image" Target="../media/image622.jpg"/><Relationship Id="rId24" Type="http://schemas.openxmlformats.org/officeDocument/2006/relationships/image" Target="../media/image632.jpg"/><Relationship Id="rId32" Type="http://schemas.openxmlformats.org/officeDocument/2006/relationships/image" Target="../media/image640.jpeg"/><Relationship Id="rId37" Type="http://schemas.openxmlformats.org/officeDocument/2006/relationships/image" Target="../media/image645.jpg"/><Relationship Id="rId40" Type="http://schemas.openxmlformats.org/officeDocument/2006/relationships/image" Target="../media/image648.jpg"/><Relationship Id="rId5" Type="http://schemas.openxmlformats.org/officeDocument/2006/relationships/hyperlink" Target="http://omoikiri.by/" TargetMode="External"/><Relationship Id="rId15" Type="http://schemas.openxmlformats.org/officeDocument/2006/relationships/image" Target="../media/image466.jpg"/><Relationship Id="rId23" Type="http://schemas.openxmlformats.org/officeDocument/2006/relationships/image" Target="../media/image465.jpg"/><Relationship Id="rId28" Type="http://schemas.openxmlformats.org/officeDocument/2006/relationships/image" Target="../media/image636.jpg"/><Relationship Id="rId36" Type="http://schemas.openxmlformats.org/officeDocument/2006/relationships/image" Target="../media/image644.jpg"/><Relationship Id="rId10" Type="http://schemas.openxmlformats.org/officeDocument/2006/relationships/image" Target="../media/image621.jpg"/><Relationship Id="rId19" Type="http://schemas.openxmlformats.org/officeDocument/2006/relationships/image" Target="../media/image628.jpg"/><Relationship Id="rId31" Type="http://schemas.openxmlformats.org/officeDocument/2006/relationships/image" Target="../media/image639.jpeg"/><Relationship Id="rId4" Type="http://schemas.openxmlformats.org/officeDocument/2006/relationships/hyperlink" Target="#&#1057;&#1086;&#1076;&#1077;&#1088;&#1078;&#1072;&#1085;&#1080;&#1077;!A1"/><Relationship Id="rId9" Type="http://schemas.openxmlformats.org/officeDocument/2006/relationships/image" Target="../media/image620.jpg"/><Relationship Id="rId14" Type="http://schemas.openxmlformats.org/officeDocument/2006/relationships/image" Target="../media/image625.jpg"/><Relationship Id="rId22" Type="http://schemas.openxmlformats.org/officeDocument/2006/relationships/image" Target="../media/image631.jpg"/><Relationship Id="rId27" Type="http://schemas.openxmlformats.org/officeDocument/2006/relationships/image" Target="../media/image635.jpg"/><Relationship Id="rId30" Type="http://schemas.openxmlformats.org/officeDocument/2006/relationships/image" Target="../media/image638.jpeg"/><Relationship Id="rId35" Type="http://schemas.openxmlformats.org/officeDocument/2006/relationships/image" Target="../media/image643.jpg"/><Relationship Id="rId8" Type="http://schemas.openxmlformats.org/officeDocument/2006/relationships/image" Target="../media/image3.jpg"/><Relationship Id="rId3" Type="http://schemas.openxmlformats.org/officeDocument/2006/relationships/image" Target="../media/image472.emf"/></Relationships>
</file>

<file path=xl/drawings/_rels/drawing13.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652.jpeg"/><Relationship Id="rId3" Type="http://schemas.openxmlformats.org/officeDocument/2006/relationships/image" Target="../media/image651.jpg"/><Relationship Id="rId7" Type="http://schemas.openxmlformats.org/officeDocument/2006/relationships/image" Target="../media/image465.jpg"/><Relationship Id="rId12" Type="http://schemas.openxmlformats.org/officeDocument/2006/relationships/image" Target="../media/image3.jpg"/><Relationship Id="rId2" Type="http://schemas.openxmlformats.org/officeDocument/2006/relationships/image" Target="../media/image650.jpg"/><Relationship Id="rId1" Type="http://schemas.openxmlformats.org/officeDocument/2006/relationships/image" Target="../media/image649.jpg"/><Relationship Id="rId6" Type="http://schemas.openxmlformats.org/officeDocument/2006/relationships/image" Target="../media/image464.jpg"/><Relationship Id="rId11" Type="http://schemas.openxmlformats.org/officeDocument/2006/relationships/hyperlink" Target="https://www.youtube.com/c/OMOIKIRI_RUSSIA/" TargetMode="External"/><Relationship Id="rId5" Type="http://schemas.openxmlformats.org/officeDocument/2006/relationships/image" Target="../media/image466.jpg"/><Relationship Id="rId15" Type="http://schemas.openxmlformats.org/officeDocument/2006/relationships/image" Target="../media/image654.jpeg"/><Relationship Id="rId10" Type="http://schemas.openxmlformats.org/officeDocument/2006/relationships/image" Target="../media/image2.jpg"/><Relationship Id="rId4" Type="http://schemas.openxmlformats.org/officeDocument/2006/relationships/image" Target="../media/image472.emf"/><Relationship Id="rId9" Type="http://schemas.openxmlformats.org/officeDocument/2006/relationships/hyperlink" Target="http://omoikiri.by/" TargetMode="External"/><Relationship Id="rId14" Type="http://schemas.openxmlformats.org/officeDocument/2006/relationships/image" Target="../media/image653.jpeg"/></Relationships>
</file>

<file path=xl/drawings/_rels/drawing14.xml.rels><?xml version="1.0" encoding="UTF-8" standalone="yes"?>
<Relationships xmlns="http://schemas.openxmlformats.org/package/2006/relationships"><Relationship Id="rId8" Type="http://schemas.openxmlformats.org/officeDocument/2006/relationships/hyperlink" Target="https://www.youtube.com/c/OMOIKIRI_RUSSIA/" TargetMode="External"/><Relationship Id="rId3" Type="http://schemas.openxmlformats.org/officeDocument/2006/relationships/image" Target="../media/image656.jpg"/><Relationship Id="rId7" Type="http://schemas.openxmlformats.org/officeDocument/2006/relationships/image" Target="../media/image2.jpg"/><Relationship Id="rId2" Type="http://schemas.openxmlformats.org/officeDocument/2006/relationships/image" Target="../media/image465.jpg"/><Relationship Id="rId1" Type="http://schemas.openxmlformats.org/officeDocument/2006/relationships/image" Target="../media/image655.jpg"/><Relationship Id="rId6" Type="http://schemas.openxmlformats.org/officeDocument/2006/relationships/hyperlink" Target="http://omoikiri.by/" TargetMode="External"/><Relationship Id="rId5" Type="http://schemas.openxmlformats.org/officeDocument/2006/relationships/hyperlink" Target="#&#1057;&#1086;&#1076;&#1077;&#1088;&#1078;&#1072;&#1085;&#1080;&#1077;!A1"/><Relationship Id="rId4" Type="http://schemas.openxmlformats.org/officeDocument/2006/relationships/image" Target="../media/image657.jpg"/><Relationship Id="rId9" Type="http://schemas.openxmlformats.org/officeDocument/2006/relationships/image" Target="../media/image3.jpg"/></Relationships>
</file>

<file path=xl/drawings/_rels/drawing15.xml.rels><?xml version="1.0" encoding="UTF-8" standalone="yes"?>
<Relationships xmlns="http://schemas.openxmlformats.org/package/2006/relationships"><Relationship Id="rId8" Type="http://schemas.openxmlformats.org/officeDocument/2006/relationships/hyperlink" Target="http://omoikiri.by/" TargetMode="External"/><Relationship Id="rId3" Type="http://schemas.openxmlformats.org/officeDocument/2006/relationships/image" Target="../media/image657.jpg"/><Relationship Id="rId7" Type="http://schemas.openxmlformats.org/officeDocument/2006/relationships/hyperlink" Target="#&#1057;&#1086;&#1076;&#1077;&#1088;&#1078;&#1072;&#1085;&#1080;&#1077;!A1"/><Relationship Id="rId12" Type="http://schemas.openxmlformats.org/officeDocument/2006/relationships/image" Target="../media/image660.jpg"/><Relationship Id="rId2" Type="http://schemas.openxmlformats.org/officeDocument/2006/relationships/image" Target="../media/image659.jpg"/><Relationship Id="rId1" Type="http://schemas.openxmlformats.org/officeDocument/2006/relationships/image" Target="../media/image658.jpg"/><Relationship Id="rId6" Type="http://schemas.openxmlformats.org/officeDocument/2006/relationships/image" Target="../media/image465.jpg"/><Relationship Id="rId11" Type="http://schemas.openxmlformats.org/officeDocument/2006/relationships/image" Target="../media/image3.jpg"/><Relationship Id="rId5" Type="http://schemas.openxmlformats.org/officeDocument/2006/relationships/image" Target="../media/image466.jpg"/><Relationship Id="rId10" Type="http://schemas.openxmlformats.org/officeDocument/2006/relationships/hyperlink" Target="https://www.youtube.com/c/OMOIKIRI_RUSSIA/" TargetMode="External"/><Relationship Id="rId4" Type="http://schemas.openxmlformats.org/officeDocument/2006/relationships/image" Target="../media/image470.emf"/><Relationship Id="rId9" Type="http://schemas.openxmlformats.org/officeDocument/2006/relationships/image" Target="../media/image2.jpg"/></Relationships>
</file>

<file path=xl/drawings/_rels/drawing16.xml.rels><?xml version="1.0" encoding="UTF-8" standalone="yes"?>
<Relationships xmlns="http://schemas.openxmlformats.org/package/2006/relationships"><Relationship Id="rId8" Type="http://schemas.openxmlformats.org/officeDocument/2006/relationships/hyperlink" Target="http://omoikiri.by/" TargetMode="External"/><Relationship Id="rId13" Type="http://schemas.openxmlformats.org/officeDocument/2006/relationships/image" Target="../media/image664.jpg"/><Relationship Id="rId18" Type="http://schemas.openxmlformats.org/officeDocument/2006/relationships/image" Target="../media/image669.jpg"/><Relationship Id="rId26" Type="http://schemas.openxmlformats.org/officeDocument/2006/relationships/image" Target="../media/image464.jpg"/><Relationship Id="rId3" Type="http://schemas.openxmlformats.org/officeDocument/2006/relationships/image" Target="../media/image466.jpg"/><Relationship Id="rId21" Type="http://schemas.openxmlformats.org/officeDocument/2006/relationships/image" Target="../media/image672.jpeg"/><Relationship Id="rId7" Type="http://schemas.openxmlformats.org/officeDocument/2006/relationships/hyperlink" Target="#&#1057;&#1086;&#1076;&#1077;&#1088;&#1078;&#1072;&#1085;&#1080;&#1077;!A1"/><Relationship Id="rId12" Type="http://schemas.openxmlformats.org/officeDocument/2006/relationships/image" Target="../media/image663.jpg"/><Relationship Id="rId17" Type="http://schemas.openxmlformats.org/officeDocument/2006/relationships/image" Target="../media/image668.jpg"/><Relationship Id="rId25" Type="http://schemas.openxmlformats.org/officeDocument/2006/relationships/image" Target="../media/image676.jpg"/><Relationship Id="rId2" Type="http://schemas.openxmlformats.org/officeDocument/2006/relationships/image" Target="../media/image661.jpg"/><Relationship Id="rId16" Type="http://schemas.openxmlformats.org/officeDocument/2006/relationships/image" Target="../media/image667.jpg"/><Relationship Id="rId20" Type="http://schemas.openxmlformats.org/officeDocument/2006/relationships/image" Target="../media/image671.jpg"/><Relationship Id="rId1" Type="http://schemas.openxmlformats.org/officeDocument/2006/relationships/image" Target="../media/image657.jpg"/><Relationship Id="rId6" Type="http://schemas.openxmlformats.org/officeDocument/2006/relationships/image" Target="../media/image470.emf"/><Relationship Id="rId11" Type="http://schemas.openxmlformats.org/officeDocument/2006/relationships/image" Target="../media/image3.jpg"/><Relationship Id="rId24" Type="http://schemas.openxmlformats.org/officeDocument/2006/relationships/image" Target="../media/image675.jpg"/><Relationship Id="rId5" Type="http://schemas.openxmlformats.org/officeDocument/2006/relationships/image" Target="../media/image662.jpg"/><Relationship Id="rId15" Type="http://schemas.openxmlformats.org/officeDocument/2006/relationships/image" Target="../media/image666.jpg"/><Relationship Id="rId23" Type="http://schemas.openxmlformats.org/officeDocument/2006/relationships/image" Target="../media/image674.jpg"/><Relationship Id="rId10" Type="http://schemas.openxmlformats.org/officeDocument/2006/relationships/hyperlink" Target="https://www.youtube.com/c/OMOIKIRI_RUSSIA/" TargetMode="External"/><Relationship Id="rId19" Type="http://schemas.openxmlformats.org/officeDocument/2006/relationships/image" Target="../media/image670.jpg"/><Relationship Id="rId4" Type="http://schemas.openxmlformats.org/officeDocument/2006/relationships/image" Target="../media/image465.jpg"/><Relationship Id="rId9" Type="http://schemas.openxmlformats.org/officeDocument/2006/relationships/image" Target="../media/image2.jpg"/><Relationship Id="rId14" Type="http://schemas.openxmlformats.org/officeDocument/2006/relationships/image" Target="../media/image665.jpg"/><Relationship Id="rId22" Type="http://schemas.openxmlformats.org/officeDocument/2006/relationships/image" Target="../media/image673.jpeg"/><Relationship Id="rId27" Type="http://schemas.openxmlformats.org/officeDocument/2006/relationships/image" Target="../media/image677.jpg"/></Relationships>
</file>

<file path=xl/drawings/_rels/drawing17.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682.jpg"/><Relationship Id="rId18" Type="http://schemas.openxmlformats.org/officeDocument/2006/relationships/image" Target="../media/image686.jpg"/><Relationship Id="rId26" Type="http://schemas.openxmlformats.org/officeDocument/2006/relationships/image" Target="../media/image694.jpeg"/><Relationship Id="rId3" Type="http://schemas.openxmlformats.org/officeDocument/2006/relationships/image" Target="../media/image679.jpg"/><Relationship Id="rId21" Type="http://schemas.openxmlformats.org/officeDocument/2006/relationships/image" Target="../media/image689.jpg"/><Relationship Id="rId7" Type="http://schemas.openxmlformats.org/officeDocument/2006/relationships/image" Target="../media/image466.jpg"/><Relationship Id="rId12" Type="http://schemas.openxmlformats.org/officeDocument/2006/relationships/image" Target="../media/image3.jpg"/><Relationship Id="rId17" Type="http://schemas.openxmlformats.org/officeDocument/2006/relationships/image" Target="../media/image685.jpg"/><Relationship Id="rId25" Type="http://schemas.openxmlformats.org/officeDocument/2006/relationships/image" Target="../media/image693.jpg"/><Relationship Id="rId2" Type="http://schemas.openxmlformats.org/officeDocument/2006/relationships/image" Target="../media/image678.jpg"/><Relationship Id="rId16" Type="http://schemas.openxmlformats.org/officeDocument/2006/relationships/image" Target="../media/image465.jpg"/><Relationship Id="rId20" Type="http://schemas.openxmlformats.org/officeDocument/2006/relationships/image" Target="../media/image688.jpg"/><Relationship Id="rId29" Type="http://schemas.openxmlformats.org/officeDocument/2006/relationships/image" Target="../media/image697.jpg"/><Relationship Id="rId1" Type="http://schemas.openxmlformats.org/officeDocument/2006/relationships/image" Target="../media/image657.jpg"/><Relationship Id="rId6" Type="http://schemas.openxmlformats.org/officeDocument/2006/relationships/image" Target="../media/image470.emf"/><Relationship Id="rId11" Type="http://schemas.openxmlformats.org/officeDocument/2006/relationships/hyperlink" Target="https://www.youtube.com/c/OMOIKIRI_RUSSIA/" TargetMode="External"/><Relationship Id="rId24" Type="http://schemas.openxmlformats.org/officeDocument/2006/relationships/image" Target="../media/image692.jpg"/><Relationship Id="rId32" Type="http://schemas.openxmlformats.org/officeDocument/2006/relationships/image" Target="../media/image699.jpg"/><Relationship Id="rId5" Type="http://schemas.openxmlformats.org/officeDocument/2006/relationships/image" Target="../media/image681.jpg"/><Relationship Id="rId15" Type="http://schemas.openxmlformats.org/officeDocument/2006/relationships/image" Target="../media/image684.jpg"/><Relationship Id="rId23" Type="http://schemas.openxmlformats.org/officeDocument/2006/relationships/image" Target="../media/image691.jpg"/><Relationship Id="rId28" Type="http://schemas.openxmlformats.org/officeDocument/2006/relationships/image" Target="../media/image696.jpeg"/><Relationship Id="rId10" Type="http://schemas.openxmlformats.org/officeDocument/2006/relationships/image" Target="../media/image2.jpg"/><Relationship Id="rId19" Type="http://schemas.openxmlformats.org/officeDocument/2006/relationships/image" Target="../media/image687.jpg"/><Relationship Id="rId31" Type="http://schemas.openxmlformats.org/officeDocument/2006/relationships/image" Target="../media/image698.jpg"/><Relationship Id="rId4" Type="http://schemas.openxmlformats.org/officeDocument/2006/relationships/image" Target="../media/image680.jpg"/><Relationship Id="rId9" Type="http://schemas.openxmlformats.org/officeDocument/2006/relationships/hyperlink" Target="http://omoikiri.by/" TargetMode="External"/><Relationship Id="rId14" Type="http://schemas.openxmlformats.org/officeDocument/2006/relationships/image" Target="../media/image683.jpg"/><Relationship Id="rId22" Type="http://schemas.openxmlformats.org/officeDocument/2006/relationships/image" Target="../media/image690.jpg"/><Relationship Id="rId27" Type="http://schemas.openxmlformats.org/officeDocument/2006/relationships/image" Target="../media/image695.jpeg"/><Relationship Id="rId30" Type="http://schemas.openxmlformats.org/officeDocument/2006/relationships/image" Target="../media/image464.jpg"/></Relationships>
</file>

<file path=xl/drawings/_rels/drawing18.xml.rels><?xml version="1.0" encoding="UTF-8" standalone="yes"?>
<Relationships xmlns="http://schemas.openxmlformats.org/package/2006/relationships"><Relationship Id="rId13" Type="http://schemas.openxmlformats.org/officeDocument/2006/relationships/image" Target="../media/image709.jpg"/><Relationship Id="rId18" Type="http://schemas.openxmlformats.org/officeDocument/2006/relationships/image" Target="../media/image714.jpg"/><Relationship Id="rId26" Type="http://schemas.openxmlformats.org/officeDocument/2006/relationships/image" Target="../media/image717.jpg"/><Relationship Id="rId39" Type="http://schemas.openxmlformats.org/officeDocument/2006/relationships/image" Target="../media/image730.jpeg"/><Relationship Id="rId21" Type="http://schemas.openxmlformats.org/officeDocument/2006/relationships/hyperlink" Target="http://omoikiri.by/" TargetMode="External"/><Relationship Id="rId34" Type="http://schemas.openxmlformats.org/officeDocument/2006/relationships/image" Target="../media/image725.jpeg"/><Relationship Id="rId42" Type="http://schemas.openxmlformats.org/officeDocument/2006/relationships/image" Target="../media/image733.jpg"/><Relationship Id="rId47" Type="http://schemas.openxmlformats.org/officeDocument/2006/relationships/image" Target="../media/image738.jpg"/><Relationship Id="rId50" Type="http://schemas.openxmlformats.org/officeDocument/2006/relationships/image" Target="../media/image740.jpg"/><Relationship Id="rId7" Type="http://schemas.openxmlformats.org/officeDocument/2006/relationships/image" Target="../media/image703.jpg"/><Relationship Id="rId2" Type="http://schemas.openxmlformats.org/officeDocument/2006/relationships/image" Target="../media/image466.jpg"/><Relationship Id="rId16" Type="http://schemas.openxmlformats.org/officeDocument/2006/relationships/image" Target="../media/image712.jpg"/><Relationship Id="rId29" Type="http://schemas.openxmlformats.org/officeDocument/2006/relationships/image" Target="../media/image720.jpg"/><Relationship Id="rId11" Type="http://schemas.openxmlformats.org/officeDocument/2006/relationships/image" Target="../media/image707.jpg"/><Relationship Id="rId24" Type="http://schemas.openxmlformats.org/officeDocument/2006/relationships/image" Target="../media/image3.jpg"/><Relationship Id="rId32" Type="http://schemas.openxmlformats.org/officeDocument/2006/relationships/image" Target="../media/image723.jpg"/><Relationship Id="rId37" Type="http://schemas.openxmlformats.org/officeDocument/2006/relationships/image" Target="../media/image728.jpg"/><Relationship Id="rId40" Type="http://schemas.openxmlformats.org/officeDocument/2006/relationships/image" Target="../media/image731.jpg"/><Relationship Id="rId45" Type="http://schemas.openxmlformats.org/officeDocument/2006/relationships/image" Target="../media/image736.jpg"/><Relationship Id="rId5" Type="http://schemas.openxmlformats.org/officeDocument/2006/relationships/image" Target="../media/image701.jpg"/><Relationship Id="rId15" Type="http://schemas.openxmlformats.org/officeDocument/2006/relationships/image" Target="../media/image711.jpg"/><Relationship Id="rId23" Type="http://schemas.openxmlformats.org/officeDocument/2006/relationships/hyperlink" Target="https://www.youtube.com/c/OMOIKIRI_RUSSIA/" TargetMode="External"/><Relationship Id="rId28" Type="http://schemas.openxmlformats.org/officeDocument/2006/relationships/image" Target="../media/image719.jpg"/><Relationship Id="rId36" Type="http://schemas.openxmlformats.org/officeDocument/2006/relationships/image" Target="../media/image727.jpeg"/><Relationship Id="rId49" Type="http://schemas.openxmlformats.org/officeDocument/2006/relationships/image" Target="../media/image464.jpg"/><Relationship Id="rId10" Type="http://schemas.openxmlformats.org/officeDocument/2006/relationships/image" Target="../media/image706.jpg"/><Relationship Id="rId19" Type="http://schemas.openxmlformats.org/officeDocument/2006/relationships/image" Target="../media/image715.jpg"/><Relationship Id="rId31" Type="http://schemas.openxmlformats.org/officeDocument/2006/relationships/image" Target="../media/image722.png"/><Relationship Id="rId44" Type="http://schemas.openxmlformats.org/officeDocument/2006/relationships/image" Target="../media/image735.jpg"/><Relationship Id="rId4" Type="http://schemas.openxmlformats.org/officeDocument/2006/relationships/image" Target="../media/image700.jpg"/><Relationship Id="rId9" Type="http://schemas.openxmlformats.org/officeDocument/2006/relationships/image" Target="../media/image705.jpg"/><Relationship Id="rId14" Type="http://schemas.openxmlformats.org/officeDocument/2006/relationships/image" Target="../media/image710.jpg"/><Relationship Id="rId22" Type="http://schemas.openxmlformats.org/officeDocument/2006/relationships/image" Target="../media/image2.jpg"/><Relationship Id="rId27" Type="http://schemas.openxmlformats.org/officeDocument/2006/relationships/image" Target="../media/image718.jpeg"/><Relationship Id="rId30" Type="http://schemas.openxmlformats.org/officeDocument/2006/relationships/image" Target="../media/image721.jpg"/><Relationship Id="rId35" Type="http://schemas.openxmlformats.org/officeDocument/2006/relationships/image" Target="../media/image726.jpeg"/><Relationship Id="rId43" Type="http://schemas.openxmlformats.org/officeDocument/2006/relationships/image" Target="../media/image734.jpg"/><Relationship Id="rId48" Type="http://schemas.openxmlformats.org/officeDocument/2006/relationships/image" Target="../media/image739.jpg"/><Relationship Id="rId8" Type="http://schemas.openxmlformats.org/officeDocument/2006/relationships/image" Target="../media/image704.jpg"/><Relationship Id="rId3" Type="http://schemas.openxmlformats.org/officeDocument/2006/relationships/image" Target="../media/image465.jpg"/><Relationship Id="rId12" Type="http://schemas.openxmlformats.org/officeDocument/2006/relationships/image" Target="../media/image708.jpg"/><Relationship Id="rId17" Type="http://schemas.openxmlformats.org/officeDocument/2006/relationships/image" Target="../media/image713.jpg"/><Relationship Id="rId25" Type="http://schemas.openxmlformats.org/officeDocument/2006/relationships/image" Target="../media/image716.jpg"/><Relationship Id="rId33" Type="http://schemas.openxmlformats.org/officeDocument/2006/relationships/image" Target="../media/image724.jpg"/><Relationship Id="rId38" Type="http://schemas.openxmlformats.org/officeDocument/2006/relationships/image" Target="../media/image729.jpg"/><Relationship Id="rId46" Type="http://schemas.openxmlformats.org/officeDocument/2006/relationships/image" Target="../media/image737.jpg"/><Relationship Id="rId20" Type="http://schemas.openxmlformats.org/officeDocument/2006/relationships/hyperlink" Target="#&#1057;&#1086;&#1076;&#1077;&#1088;&#1078;&#1072;&#1085;&#1080;&#1077;!A1"/><Relationship Id="rId41" Type="http://schemas.openxmlformats.org/officeDocument/2006/relationships/image" Target="../media/image732.jpg"/><Relationship Id="rId1" Type="http://schemas.openxmlformats.org/officeDocument/2006/relationships/image" Target="../media/image657.jpg"/><Relationship Id="rId6" Type="http://schemas.openxmlformats.org/officeDocument/2006/relationships/image" Target="../media/image702.jpg"/></Relationships>
</file>

<file path=xl/drawings/_rels/drawing19.xml.rels><?xml version="1.0" encoding="UTF-8" standalone="yes"?>
<Relationships xmlns="http://schemas.openxmlformats.org/package/2006/relationships"><Relationship Id="rId13" Type="http://schemas.openxmlformats.org/officeDocument/2006/relationships/image" Target="../media/image745.jpeg"/><Relationship Id="rId18" Type="http://schemas.openxmlformats.org/officeDocument/2006/relationships/image" Target="../media/image750.jpeg"/><Relationship Id="rId26" Type="http://schemas.openxmlformats.org/officeDocument/2006/relationships/image" Target="../media/image758.jpeg"/><Relationship Id="rId39" Type="http://schemas.openxmlformats.org/officeDocument/2006/relationships/image" Target="../media/image771.png"/><Relationship Id="rId21" Type="http://schemas.openxmlformats.org/officeDocument/2006/relationships/image" Target="../media/image753.jpeg"/><Relationship Id="rId34" Type="http://schemas.openxmlformats.org/officeDocument/2006/relationships/image" Target="../media/image766.jpeg"/><Relationship Id="rId42" Type="http://schemas.openxmlformats.org/officeDocument/2006/relationships/image" Target="../media/image774.jpg"/><Relationship Id="rId47" Type="http://schemas.openxmlformats.org/officeDocument/2006/relationships/image" Target="../media/image779.jpg"/><Relationship Id="rId50" Type="http://schemas.openxmlformats.org/officeDocument/2006/relationships/image" Target="../media/image781.jpg"/><Relationship Id="rId7" Type="http://schemas.openxmlformats.org/officeDocument/2006/relationships/hyperlink" Target="#&#1057;&#1086;&#1076;&#1077;&#1088;&#1078;&#1072;&#1085;&#1080;&#1077;!A1"/><Relationship Id="rId2" Type="http://schemas.openxmlformats.org/officeDocument/2006/relationships/image" Target="../media/image465.jpg"/><Relationship Id="rId16" Type="http://schemas.openxmlformats.org/officeDocument/2006/relationships/image" Target="../media/image748.jpg"/><Relationship Id="rId29" Type="http://schemas.openxmlformats.org/officeDocument/2006/relationships/image" Target="../media/image761.jpeg"/><Relationship Id="rId11" Type="http://schemas.openxmlformats.org/officeDocument/2006/relationships/image" Target="../media/image3.jpg"/><Relationship Id="rId24" Type="http://schemas.openxmlformats.org/officeDocument/2006/relationships/image" Target="../media/image756.jpeg"/><Relationship Id="rId32" Type="http://schemas.openxmlformats.org/officeDocument/2006/relationships/image" Target="../media/image764.jpeg"/><Relationship Id="rId37" Type="http://schemas.openxmlformats.org/officeDocument/2006/relationships/image" Target="../media/image769.jpeg"/><Relationship Id="rId40" Type="http://schemas.openxmlformats.org/officeDocument/2006/relationships/image" Target="../media/image772.jpg"/><Relationship Id="rId45" Type="http://schemas.openxmlformats.org/officeDocument/2006/relationships/image" Target="../media/image777.png"/><Relationship Id="rId5" Type="http://schemas.openxmlformats.org/officeDocument/2006/relationships/image" Target="../media/image743.jpg"/><Relationship Id="rId15" Type="http://schemas.openxmlformats.org/officeDocument/2006/relationships/image" Target="../media/image747.jpg"/><Relationship Id="rId23" Type="http://schemas.openxmlformats.org/officeDocument/2006/relationships/image" Target="../media/image755.jpeg"/><Relationship Id="rId28" Type="http://schemas.openxmlformats.org/officeDocument/2006/relationships/image" Target="../media/image760.jpeg"/><Relationship Id="rId36" Type="http://schemas.openxmlformats.org/officeDocument/2006/relationships/image" Target="../media/image768.jpeg"/><Relationship Id="rId49" Type="http://schemas.openxmlformats.org/officeDocument/2006/relationships/image" Target="../media/image464.jpg"/><Relationship Id="rId10" Type="http://schemas.openxmlformats.org/officeDocument/2006/relationships/hyperlink" Target="https://www.youtube.com/c/OMOIKIRI_RUSSIA/" TargetMode="External"/><Relationship Id="rId19" Type="http://schemas.openxmlformats.org/officeDocument/2006/relationships/image" Target="../media/image751.jpeg"/><Relationship Id="rId31" Type="http://schemas.openxmlformats.org/officeDocument/2006/relationships/image" Target="../media/image763.jpeg"/><Relationship Id="rId44" Type="http://schemas.openxmlformats.org/officeDocument/2006/relationships/image" Target="../media/image776.jpg"/><Relationship Id="rId4" Type="http://schemas.openxmlformats.org/officeDocument/2006/relationships/image" Target="../media/image742.jpg"/><Relationship Id="rId9" Type="http://schemas.openxmlformats.org/officeDocument/2006/relationships/image" Target="../media/image2.jpg"/><Relationship Id="rId14" Type="http://schemas.openxmlformats.org/officeDocument/2006/relationships/image" Target="../media/image746.jpg"/><Relationship Id="rId22" Type="http://schemas.openxmlformats.org/officeDocument/2006/relationships/image" Target="../media/image754.jpeg"/><Relationship Id="rId27" Type="http://schemas.openxmlformats.org/officeDocument/2006/relationships/image" Target="../media/image759.jpeg"/><Relationship Id="rId30" Type="http://schemas.openxmlformats.org/officeDocument/2006/relationships/image" Target="../media/image762.jpeg"/><Relationship Id="rId35" Type="http://schemas.openxmlformats.org/officeDocument/2006/relationships/image" Target="../media/image767.jpeg"/><Relationship Id="rId43" Type="http://schemas.openxmlformats.org/officeDocument/2006/relationships/image" Target="../media/image775.jpg"/><Relationship Id="rId48" Type="http://schemas.openxmlformats.org/officeDocument/2006/relationships/image" Target="../media/image780.jpg"/><Relationship Id="rId8" Type="http://schemas.openxmlformats.org/officeDocument/2006/relationships/hyperlink" Target="http://omoikiri.by/" TargetMode="External"/><Relationship Id="rId51" Type="http://schemas.openxmlformats.org/officeDocument/2006/relationships/image" Target="../media/image782.jpg"/><Relationship Id="rId3" Type="http://schemas.openxmlformats.org/officeDocument/2006/relationships/image" Target="../media/image741.jpg"/><Relationship Id="rId12" Type="http://schemas.openxmlformats.org/officeDocument/2006/relationships/image" Target="../media/image744.png"/><Relationship Id="rId17" Type="http://schemas.openxmlformats.org/officeDocument/2006/relationships/image" Target="../media/image749.jpeg"/><Relationship Id="rId25" Type="http://schemas.openxmlformats.org/officeDocument/2006/relationships/image" Target="../media/image757.jpeg"/><Relationship Id="rId33" Type="http://schemas.openxmlformats.org/officeDocument/2006/relationships/image" Target="../media/image765.jpeg"/><Relationship Id="rId38" Type="http://schemas.openxmlformats.org/officeDocument/2006/relationships/image" Target="../media/image770.jpeg"/><Relationship Id="rId46" Type="http://schemas.openxmlformats.org/officeDocument/2006/relationships/image" Target="../media/image778.jpg"/><Relationship Id="rId20" Type="http://schemas.openxmlformats.org/officeDocument/2006/relationships/image" Target="../media/image752.jpeg"/><Relationship Id="rId41" Type="http://schemas.openxmlformats.org/officeDocument/2006/relationships/image" Target="../media/image773.jpg"/><Relationship Id="rId1" Type="http://schemas.openxmlformats.org/officeDocument/2006/relationships/image" Target="../media/image466.jpg"/><Relationship Id="rId6" Type="http://schemas.openxmlformats.org/officeDocument/2006/relationships/image" Target="../media/image657.jp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g"/><Relationship Id="rId13" Type="http://schemas.openxmlformats.org/officeDocument/2006/relationships/image" Target="../media/image16.jpg"/><Relationship Id="rId18" Type="http://schemas.openxmlformats.org/officeDocument/2006/relationships/image" Target="../media/image21.jpg"/><Relationship Id="rId3" Type="http://schemas.openxmlformats.org/officeDocument/2006/relationships/image" Target="../media/image2.jpg"/><Relationship Id="rId7" Type="http://schemas.openxmlformats.org/officeDocument/2006/relationships/image" Target="../media/image10.jpg"/><Relationship Id="rId12" Type="http://schemas.openxmlformats.org/officeDocument/2006/relationships/image" Target="../media/image15.jpg"/><Relationship Id="rId17" Type="http://schemas.openxmlformats.org/officeDocument/2006/relationships/image" Target="../media/image20.jpg"/><Relationship Id="rId2" Type="http://schemas.openxmlformats.org/officeDocument/2006/relationships/hyperlink" Target="http://omoikiri.ru/" TargetMode="External"/><Relationship Id="rId16" Type="http://schemas.openxmlformats.org/officeDocument/2006/relationships/image" Target="../media/image19.jpg"/><Relationship Id="rId1" Type="http://schemas.openxmlformats.org/officeDocument/2006/relationships/hyperlink" Target="#&#1057;&#1086;&#1076;&#1077;&#1088;&#1078;&#1072;&#1085;&#1080;&#1077;!A1"/><Relationship Id="rId6" Type="http://schemas.openxmlformats.org/officeDocument/2006/relationships/image" Target="../media/image9.jpg"/><Relationship Id="rId11" Type="http://schemas.openxmlformats.org/officeDocument/2006/relationships/image" Target="../media/image14.jpg"/><Relationship Id="rId5" Type="http://schemas.openxmlformats.org/officeDocument/2006/relationships/image" Target="../media/image3.jpg"/><Relationship Id="rId15" Type="http://schemas.openxmlformats.org/officeDocument/2006/relationships/image" Target="../media/image18.jpg"/><Relationship Id="rId10" Type="http://schemas.openxmlformats.org/officeDocument/2006/relationships/image" Target="../media/image13.jpg"/><Relationship Id="rId19" Type="http://schemas.openxmlformats.org/officeDocument/2006/relationships/image" Target="../media/image22.jpg"/><Relationship Id="rId4" Type="http://schemas.openxmlformats.org/officeDocument/2006/relationships/hyperlink" Target="https://www.youtube.com/c/OMOIKIRI_RUSSIA/" TargetMode="External"/><Relationship Id="rId9" Type="http://schemas.openxmlformats.org/officeDocument/2006/relationships/image" Target="../media/image12.jpg"/><Relationship Id="rId14" Type="http://schemas.openxmlformats.org/officeDocument/2006/relationships/image" Target="../media/image17.jpg"/></Relationships>
</file>

<file path=xl/drawings/_rels/drawing20.xml.rels><?xml version="1.0" encoding="UTF-8" standalone="yes"?>
<Relationships xmlns="http://schemas.openxmlformats.org/package/2006/relationships"><Relationship Id="rId8" Type="http://schemas.openxmlformats.org/officeDocument/2006/relationships/hyperlink" Target="http://omoikiri.by/" TargetMode="External"/><Relationship Id="rId13" Type="http://schemas.openxmlformats.org/officeDocument/2006/relationships/image" Target="../media/image787.jpg"/><Relationship Id="rId18" Type="http://schemas.openxmlformats.org/officeDocument/2006/relationships/image" Target="../media/image791.jpeg"/><Relationship Id="rId3" Type="http://schemas.openxmlformats.org/officeDocument/2006/relationships/image" Target="../media/image784.jpg"/><Relationship Id="rId21" Type="http://schemas.openxmlformats.org/officeDocument/2006/relationships/image" Target="../media/image794.jpeg"/><Relationship Id="rId7" Type="http://schemas.openxmlformats.org/officeDocument/2006/relationships/hyperlink" Target="#&#1057;&#1086;&#1076;&#1077;&#1088;&#1078;&#1072;&#1085;&#1080;&#1077;!A1"/><Relationship Id="rId12" Type="http://schemas.openxmlformats.org/officeDocument/2006/relationships/image" Target="../media/image786.jpg"/><Relationship Id="rId17" Type="http://schemas.openxmlformats.org/officeDocument/2006/relationships/image" Target="../media/image748.jpg"/><Relationship Id="rId2" Type="http://schemas.openxmlformats.org/officeDocument/2006/relationships/image" Target="../media/image783.jpg"/><Relationship Id="rId16" Type="http://schemas.openxmlformats.org/officeDocument/2006/relationships/image" Target="../media/image790.jpeg"/><Relationship Id="rId20" Type="http://schemas.openxmlformats.org/officeDocument/2006/relationships/image" Target="../media/image793.jpeg"/><Relationship Id="rId1" Type="http://schemas.openxmlformats.org/officeDocument/2006/relationships/image" Target="../media/image657.jpg"/><Relationship Id="rId6" Type="http://schemas.openxmlformats.org/officeDocument/2006/relationships/image" Target="../media/image465.jpg"/><Relationship Id="rId11" Type="http://schemas.openxmlformats.org/officeDocument/2006/relationships/image" Target="../media/image3.jpg"/><Relationship Id="rId24" Type="http://schemas.openxmlformats.org/officeDocument/2006/relationships/image" Target="../media/image797.jpg"/><Relationship Id="rId5" Type="http://schemas.openxmlformats.org/officeDocument/2006/relationships/image" Target="../media/image466.jpg"/><Relationship Id="rId15" Type="http://schemas.openxmlformats.org/officeDocument/2006/relationships/image" Target="../media/image789.jpeg"/><Relationship Id="rId23" Type="http://schemas.openxmlformats.org/officeDocument/2006/relationships/image" Target="../media/image796.jpg"/><Relationship Id="rId10" Type="http://schemas.openxmlformats.org/officeDocument/2006/relationships/hyperlink" Target="https://www.youtube.com/c/OMOIKIRI_RUSSIA/" TargetMode="External"/><Relationship Id="rId19" Type="http://schemas.openxmlformats.org/officeDocument/2006/relationships/image" Target="../media/image792.jpeg"/><Relationship Id="rId4" Type="http://schemas.openxmlformats.org/officeDocument/2006/relationships/image" Target="../media/image785.jpg"/><Relationship Id="rId9" Type="http://schemas.openxmlformats.org/officeDocument/2006/relationships/image" Target="../media/image2.jpg"/><Relationship Id="rId14" Type="http://schemas.openxmlformats.org/officeDocument/2006/relationships/image" Target="../media/image788.jpeg"/><Relationship Id="rId22" Type="http://schemas.openxmlformats.org/officeDocument/2006/relationships/image" Target="../media/image795.jpg"/></Relationships>
</file>

<file path=xl/drawings/_rels/drawing21.xml.rels><?xml version="1.0" encoding="UTF-8" standalone="yes"?>
<Relationships xmlns="http://schemas.openxmlformats.org/package/2006/relationships"><Relationship Id="rId8" Type="http://schemas.openxmlformats.org/officeDocument/2006/relationships/image" Target="../media/image798.jpeg"/><Relationship Id="rId3" Type="http://schemas.openxmlformats.org/officeDocument/2006/relationships/hyperlink" Target="http://omoikiri.by/" TargetMode="External"/><Relationship Id="rId7" Type="http://schemas.openxmlformats.org/officeDocument/2006/relationships/image" Target="../media/image748.jpg"/><Relationship Id="rId2" Type="http://schemas.openxmlformats.org/officeDocument/2006/relationships/hyperlink" Target="#&#1057;&#1086;&#1076;&#1077;&#1088;&#1078;&#1072;&#1085;&#1080;&#1077;!A1"/><Relationship Id="rId1" Type="http://schemas.openxmlformats.org/officeDocument/2006/relationships/image" Target="../media/image657.jpg"/><Relationship Id="rId6" Type="http://schemas.openxmlformats.org/officeDocument/2006/relationships/image" Target="../media/image3.jpg"/><Relationship Id="rId5" Type="http://schemas.openxmlformats.org/officeDocument/2006/relationships/hyperlink" Target="https://www.youtube.com/c/OMOIKIRI_RUSSIA/" TargetMode="External"/><Relationship Id="rId4" Type="http://schemas.openxmlformats.org/officeDocument/2006/relationships/image" Target="../media/image2.jpg"/></Relationships>
</file>

<file path=xl/drawings/_rels/drawing22.xml.rels><?xml version="1.0" encoding="UTF-8" standalone="yes"?>
<Relationships xmlns="http://schemas.openxmlformats.org/package/2006/relationships"><Relationship Id="rId8" Type="http://schemas.openxmlformats.org/officeDocument/2006/relationships/hyperlink" Target="https://www.youtube.com/c/OMOIKIRI_RUSSIA/" TargetMode="External"/><Relationship Id="rId3" Type="http://schemas.openxmlformats.org/officeDocument/2006/relationships/image" Target="../media/image800.jpg"/><Relationship Id="rId7" Type="http://schemas.openxmlformats.org/officeDocument/2006/relationships/image" Target="../media/image2.jpg"/><Relationship Id="rId2" Type="http://schemas.openxmlformats.org/officeDocument/2006/relationships/image" Target="../media/image799.jpg"/><Relationship Id="rId1" Type="http://schemas.openxmlformats.org/officeDocument/2006/relationships/image" Target="../media/image466.jpg"/><Relationship Id="rId6" Type="http://schemas.openxmlformats.org/officeDocument/2006/relationships/hyperlink" Target="http://omoikiri.by/" TargetMode="External"/><Relationship Id="rId5" Type="http://schemas.openxmlformats.org/officeDocument/2006/relationships/hyperlink" Target="#&#1057;&#1086;&#1076;&#1077;&#1088;&#1078;&#1072;&#1085;&#1080;&#1077;!A1"/><Relationship Id="rId10" Type="http://schemas.openxmlformats.org/officeDocument/2006/relationships/image" Target="../media/image801.jpg"/><Relationship Id="rId4" Type="http://schemas.openxmlformats.org/officeDocument/2006/relationships/image" Target="../media/image657.jpg"/><Relationship Id="rId9" Type="http://schemas.openxmlformats.org/officeDocument/2006/relationships/image" Target="../media/image3.jpg"/></Relationships>
</file>

<file path=xl/drawings/_rels/drawing23.xml.rels><?xml version="1.0" encoding="UTF-8" standalone="yes"?>
<Relationships xmlns="http://schemas.openxmlformats.org/package/2006/relationships"><Relationship Id="rId3" Type="http://schemas.openxmlformats.org/officeDocument/2006/relationships/hyperlink" Target="http://omoikiri.by/" TargetMode="External"/><Relationship Id="rId2" Type="http://schemas.openxmlformats.org/officeDocument/2006/relationships/hyperlink" Target="#&#1057;&#1086;&#1076;&#1077;&#1088;&#1078;&#1072;&#1085;&#1080;&#1077;!A1"/><Relationship Id="rId1" Type="http://schemas.openxmlformats.org/officeDocument/2006/relationships/image" Target="../media/image482.emf"/><Relationship Id="rId6" Type="http://schemas.openxmlformats.org/officeDocument/2006/relationships/image" Target="../media/image3.jpg"/><Relationship Id="rId5" Type="http://schemas.openxmlformats.org/officeDocument/2006/relationships/hyperlink" Target="https://www.youtube.com/c/OMOIKIRI_RUSSIA/" TargetMode="External"/><Relationship Id="rId4" Type="http://schemas.openxmlformats.org/officeDocument/2006/relationships/image" Target="../media/image2.jpg"/></Relationships>
</file>

<file path=xl/drawings/_rels/drawing3.xml.rels><?xml version="1.0" encoding="UTF-8" standalone="yes"?>
<Relationships xmlns="http://schemas.openxmlformats.org/package/2006/relationships"><Relationship Id="rId8" Type="http://schemas.openxmlformats.org/officeDocument/2006/relationships/hyperlink" Target="https://www.youtube.com/c/OMOIKIRI_RUSSIA/" TargetMode="External"/><Relationship Id="rId3" Type="http://schemas.openxmlformats.org/officeDocument/2006/relationships/image" Target="../media/image25.jpg"/><Relationship Id="rId7" Type="http://schemas.openxmlformats.org/officeDocument/2006/relationships/image" Target="../media/image2.jpg"/><Relationship Id="rId2" Type="http://schemas.openxmlformats.org/officeDocument/2006/relationships/image" Target="../media/image24.jpg"/><Relationship Id="rId1" Type="http://schemas.openxmlformats.org/officeDocument/2006/relationships/image" Target="../media/image23.jpeg"/><Relationship Id="rId6" Type="http://schemas.openxmlformats.org/officeDocument/2006/relationships/hyperlink" Target="http://omoikiri.by/" TargetMode="External"/><Relationship Id="rId5" Type="http://schemas.openxmlformats.org/officeDocument/2006/relationships/hyperlink" Target="#&#1057;&#1086;&#1076;&#1077;&#1088;&#1078;&#1072;&#1085;&#1080;&#1077;!A1"/><Relationship Id="rId4" Type="http://schemas.openxmlformats.org/officeDocument/2006/relationships/image" Target="../media/image26.jpg"/><Relationship Id="rId9" Type="http://schemas.openxmlformats.org/officeDocument/2006/relationships/image" Target="../media/image3.jpg"/></Relationships>
</file>

<file path=xl/drawings/_rels/drawing4.xml.rels><?xml version="1.0" encoding="UTF-8" standalone="yes"?>
<Relationships xmlns="http://schemas.openxmlformats.org/package/2006/relationships"><Relationship Id="rId117" Type="http://schemas.openxmlformats.org/officeDocument/2006/relationships/image" Target="../media/image138.jpeg"/><Relationship Id="rId21" Type="http://schemas.openxmlformats.org/officeDocument/2006/relationships/image" Target="../media/image46.jpg"/><Relationship Id="rId42" Type="http://schemas.openxmlformats.org/officeDocument/2006/relationships/image" Target="../media/image67.jpg"/><Relationship Id="rId63" Type="http://schemas.openxmlformats.org/officeDocument/2006/relationships/image" Target="../media/image88.jpg"/><Relationship Id="rId84" Type="http://schemas.openxmlformats.org/officeDocument/2006/relationships/image" Target="../media/image105.jpg"/><Relationship Id="rId138" Type="http://schemas.openxmlformats.org/officeDocument/2006/relationships/image" Target="../media/image159.jpg"/><Relationship Id="rId159" Type="http://schemas.openxmlformats.org/officeDocument/2006/relationships/image" Target="../media/image180.jpeg"/><Relationship Id="rId170" Type="http://schemas.openxmlformats.org/officeDocument/2006/relationships/image" Target="../media/image191.jpg"/><Relationship Id="rId191" Type="http://schemas.openxmlformats.org/officeDocument/2006/relationships/image" Target="../media/image212.jpg"/><Relationship Id="rId205" Type="http://schemas.openxmlformats.org/officeDocument/2006/relationships/image" Target="../media/image226.jpg"/><Relationship Id="rId226" Type="http://schemas.openxmlformats.org/officeDocument/2006/relationships/image" Target="../media/image247.jpg"/><Relationship Id="rId107" Type="http://schemas.openxmlformats.org/officeDocument/2006/relationships/image" Target="../media/image128.jpeg"/><Relationship Id="rId11" Type="http://schemas.openxmlformats.org/officeDocument/2006/relationships/image" Target="../media/image36.jpg"/><Relationship Id="rId32" Type="http://schemas.openxmlformats.org/officeDocument/2006/relationships/image" Target="../media/image57.jpg"/><Relationship Id="rId53" Type="http://schemas.openxmlformats.org/officeDocument/2006/relationships/image" Target="../media/image78.jpg"/><Relationship Id="rId74" Type="http://schemas.openxmlformats.org/officeDocument/2006/relationships/image" Target="../media/image99.jpg"/><Relationship Id="rId128" Type="http://schemas.openxmlformats.org/officeDocument/2006/relationships/image" Target="../media/image149.jpeg"/><Relationship Id="rId149" Type="http://schemas.openxmlformats.org/officeDocument/2006/relationships/image" Target="../media/image170.jpg"/><Relationship Id="rId5" Type="http://schemas.openxmlformats.org/officeDocument/2006/relationships/image" Target="../media/image30.jpg"/><Relationship Id="rId95" Type="http://schemas.openxmlformats.org/officeDocument/2006/relationships/image" Target="../media/image116.jpg"/><Relationship Id="rId160" Type="http://schemas.openxmlformats.org/officeDocument/2006/relationships/image" Target="../media/image181.jpg"/><Relationship Id="rId181" Type="http://schemas.openxmlformats.org/officeDocument/2006/relationships/image" Target="../media/image202.jpg"/><Relationship Id="rId216" Type="http://schemas.openxmlformats.org/officeDocument/2006/relationships/image" Target="../media/image237.jpg"/><Relationship Id="rId22" Type="http://schemas.openxmlformats.org/officeDocument/2006/relationships/image" Target="../media/image47.jpg"/><Relationship Id="rId43" Type="http://schemas.openxmlformats.org/officeDocument/2006/relationships/image" Target="../media/image68.jpg"/><Relationship Id="rId64" Type="http://schemas.openxmlformats.org/officeDocument/2006/relationships/image" Target="../media/image89.jpg"/><Relationship Id="rId118" Type="http://schemas.openxmlformats.org/officeDocument/2006/relationships/image" Target="../media/image139.jpeg"/><Relationship Id="rId139" Type="http://schemas.openxmlformats.org/officeDocument/2006/relationships/image" Target="../media/image160.jpg"/><Relationship Id="rId85" Type="http://schemas.openxmlformats.org/officeDocument/2006/relationships/image" Target="../media/image106.jpg"/><Relationship Id="rId150" Type="http://schemas.openxmlformats.org/officeDocument/2006/relationships/image" Target="../media/image171.jpg"/><Relationship Id="rId171" Type="http://schemas.openxmlformats.org/officeDocument/2006/relationships/image" Target="../media/image192.jpg"/><Relationship Id="rId192" Type="http://schemas.openxmlformats.org/officeDocument/2006/relationships/image" Target="../media/image213.jpg"/><Relationship Id="rId206" Type="http://schemas.openxmlformats.org/officeDocument/2006/relationships/image" Target="../media/image227.jpg"/><Relationship Id="rId227" Type="http://schemas.openxmlformats.org/officeDocument/2006/relationships/image" Target="../media/image248.jpg"/><Relationship Id="rId12" Type="http://schemas.openxmlformats.org/officeDocument/2006/relationships/image" Target="../media/image37.jpg"/><Relationship Id="rId33" Type="http://schemas.openxmlformats.org/officeDocument/2006/relationships/image" Target="../media/image58.jpg"/><Relationship Id="rId108" Type="http://schemas.openxmlformats.org/officeDocument/2006/relationships/image" Target="../media/image129.jpeg"/><Relationship Id="rId129" Type="http://schemas.openxmlformats.org/officeDocument/2006/relationships/image" Target="../media/image150.jpeg"/><Relationship Id="rId54" Type="http://schemas.openxmlformats.org/officeDocument/2006/relationships/image" Target="../media/image79.jpg"/><Relationship Id="rId75" Type="http://schemas.openxmlformats.org/officeDocument/2006/relationships/image" Target="../media/image100.jpg"/><Relationship Id="rId96" Type="http://schemas.openxmlformats.org/officeDocument/2006/relationships/image" Target="../media/image117.jpg"/><Relationship Id="rId140" Type="http://schemas.openxmlformats.org/officeDocument/2006/relationships/image" Target="../media/image161.jpg"/><Relationship Id="rId161" Type="http://schemas.openxmlformats.org/officeDocument/2006/relationships/image" Target="../media/image182.jpeg"/><Relationship Id="rId182" Type="http://schemas.openxmlformats.org/officeDocument/2006/relationships/image" Target="../media/image203.jpg"/><Relationship Id="rId217" Type="http://schemas.openxmlformats.org/officeDocument/2006/relationships/image" Target="../media/image238.jpg"/><Relationship Id="rId6" Type="http://schemas.openxmlformats.org/officeDocument/2006/relationships/image" Target="../media/image31.jpg"/><Relationship Id="rId23" Type="http://schemas.openxmlformats.org/officeDocument/2006/relationships/image" Target="../media/image48.jpg"/><Relationship Id="rId119" Type="http://schemas.openxmlformats.org/officeDocument/2006/relationships/image" Target="../media/image140.jpeg"/><Relationship Id="rId44" Type="http://schemas.openxmlformats.org/officeDocument/2006/relationships/image" Target="../media/image69.jpg"/><Relationship Id="rId65" Type="http://schemas.openxmlformats.org/officeDocument/2006/relationships/image" Target="../media/image90.jpg"/><Relationship Id="rId86" Type="http://schemas.openxmlformats.org/officeDocument/2006/relationships/image" Target="../media/image107.jpg"/><Relationship Id="rId130" Type="http://schemas.openxmlformats.org/officeDocument/2006/relationships/image" Target="../media/image151.jpeg"/><Relationship Id="rId151" Type="http://schemas.openxmlformats.org/officeDocument/2006/relationships/image" Target="../media/image172.jpg"/><Relationship Id="rId172" Type="http://schemas.openxmlformats.org/officeDocument/2006/relationships/image" Target="../media/image193.jpg"/><Relationship Id="rId193" Type="http://schemas.openxmlformats.org/officeDocument/2006/relationships/image" Target="../media/image214.jpg"/><Relationship Id="rId207" Type="http://schemas.openxmlformats.org/officeDocument/2006/relationships/image" Target="../media/image228.jpg"/><Relationship Id="rId13" Type="http://schemas.openxmlformats.org/officeDocument/2006/relationships/image" Target="../media/image38.jpg"/><Relationship Id="rId109" Type="http://schemas.openxmlformats.org/officeDocument/2006/relationships/image" Target="../media/image130.jpeg"/><Relationship Id="rId34" Type="http://schemas.openxmlformats.org/officeDocument/2006/relationships/image" Target="../media/image59.jpg"/><Relationship Id="rId55" Type="http://schemas.openxmlformats.org/officeDocument/2006/relationships/image" Target="../media/image80.jpg"/><Relationship Id="rId76" Type="http://schemas.openxmlformats.org/officeDocument/2006/relationships/hyperlink" Target="http://omoikiri.by/" TargetMode="External"/><Relationship Id="rId97" Type="http://schemas.openxmlformats.org/officeDocument/2006/relationships/image" Target="../media/image118.jpg"/><Relationship Id="rId120" Type="http://schemas.openxmlformats.org/officeDocument/2006/relationships/image" Target="../media/image141.jpeg"/><Relationship Id="rId141" Type="http://schemas.openxmlformats.org/officeDocument/2006/relationships/image" Target="../media/image162.jpg"/><Relationship Id="rId7" Type="http://schemas.openxmlformats.org/officeDocument/2006/relationships/image" Target="../media/image32.jpg"/><Relationship Id="rId162" Type="http://schemas.openxmlformats.org/officeDocument/2006/relationships/image" Target="../media/image183.jpg"/><Relationship Id="rId183" Type="http://schemas.openxmlformats.org/officeDocument/2006/relationships/image" Target="../media/image204.jpg"/><Relationship Id="rId218" Type="http://schemas.openxmlformats.org/officeDocument/2006/relationships/image" Target="../media/image239.jpg"/><Relationship Id="rId24" Type="http://schemas.openxmlformats.org/officeDocument/2006/relationships/image" Target="../media/image49.jpg"/><Relationship Id="rId45" Type="http://schemas.openxmlformats.org/officeDocument/2006/relationships/image" Target="../media/image70.jpg"/><Relationship Id="rId66" Type="http://schemas.openxmlformats.org/officeDocument/2006/relationships/image" Target="../media/image91.jpg"/><Relationship Id="rId87" Type="http://schemas.openxmlformats.org/officeDocument/2006/relationships/image" Target="../media/image108.jpg"/><Relationship Id="rId110" Type="http://schemas.openxmlformats.org/officeDocument/2006/relationships/image" Target="../media/image131.jpeg"/><Relationship Id="rId131" Type="http://schemas.openxmlformats.org/officeDocument/2006/relationships/image" Target="../media/image152.jpeg"/><Relationship Id="rId152" Type="http://schemas.openxmlformats.org/officeDocument/2006/relationships/image" Target="../media/image173.jpg"/><Relationship Id="rId173" Type="http://schemas.openxmlformats.org/officeDocument/2006/relationships/image" Target="../media/image194.jpg"/><Relationship Id="rId194" Type="http://schemas.openxmlformats.org/officeDocument/2006/relationships/image" Target="../media/image215.jpg"/><Relationship Id="rId208" Type="http://schemas.openxmlformats.org/officeDocument/2006/relationships/image" Target="../media/image229.jpg"/><Relationship Id="rId14" Type="http://schemas.openxmlformats.org/officeDocument/2006/relationships/image" Target="../media/image39.jpg"/><Relationship Id="rId35" Type="http://schemas.openxmlformats.org/officeDocument/2006/relationships/image" Target="../media/image60.jpg"/><Relationship Id="rId56" Type="http://schemas.openxmlformats.org/officeDocument/2006/relationships/image" Target="../media/image81.jpg"/><Relationship Id="rId77" Type="http://schemas.openxmlformats.org/officeDocument/2006/relationships/image" Target="../media/image2.jpg"/><Relationship Id="rId100" Type="http://schemas.openxmlformats.org/officeDocument/2006/relationships/image" Target="../media/image121.jpg"/><Relationship Id="rId8" Type="http://schemas.openxmlformats.org/officeDocument/2006/relationships/image" Target="../media/image33.jpg"/><Relationship Id="rId98" Type="http://schemas.openxmlformats.org/officeDocument/2006/relationships/image" Target="../media/image119.jpg"/><Relationship Id="rId121" Type="http://schemas.openxmlformats.org/officeDocument/2006/relationships/image" Target="../media/image142.jpeg"/><Relationship Id="rId142" Type="http://schemas.openxmlformats.org/officeDocument/2006/relationships/image" Target="../media/image163.jpg"/><Relationship Id="rId163" Type="http://schemas.openxmlformats.org/officeDocument/2006/relationships/image" Target="../media/image184.jpg"/><Relationship Id="rId184" Type="http://schemas.openxmlformats.org/officeDocument/2006/relationships/image" Target="../media/image205.jpg"/><Relationship Id="rId219" Type="http://schemas.openxmlformats.org/officeDocument/2006/relationships/image" Target="../media/image240.jpg"/><Relationship Id="rId3" Type="http://schemas.openxmlformats.org/officeDocument/2006/relationships/image" Target="../media/image28.jpeg"/><Relationship Id="rId214" Type="http://schemas.openxmlformats.org/officeDocument/2006/relationships/image" Target="../media/image235.jpg"/><Relationship Id="rId25" Type="http://schemas.openxmlformats.org/officeDocument/2006/relationships/image" Target="../media/image50.jpg"/><Relationship Id="rId46" Type="http://schemas.openxmlformats.org/officeDocument/2006/relationships/image" Target="../media/image71.jpg"/><Relationship Id="rId67" Type="http://schemas.openxmlformats.org/officeDocument/2006/relationships/image" Target="../media/image92.jpg"/><Relationship Id="rId116" Type="http://schemas.openxmlformats.org/officeDocument/2006/relationships/image" Target="../media/image137.jpeg"/><Relationship Id="rId137" Type="http://schemas.openxmlformats.org/officeDocument/2006/relationships/image" Target="../media/image158.jpg"/><Relationship Id="rId158" Type="http://schemas.openxmlformats.org/officeDocument/2006/relationships/image" Target="../media/image179.jpeg"/><Relationship Id="rId20" Type="http://schemas.openxmlformats.org/officeDocument/2006/relationships/image" Target="../media/image45.jpg"/><Relationship Id="rId41" Type="http://schemas.openxmlformats.org/officeDocument/2006/relationships/image" Target="../media/image66.jpg"/><Relationship Id="rId62" Type="http://schemas.openxmlformats.org/officeDocument/2006/relationships/image" Target="../media/image87.jpg"/><Relationship Id="rId83" Type="http://schemas.openxmlformats.org/officeDocument/2006/relationships/image" Target="../media/image104.jpg"/><Relationship Id="rId88" Type="http://schemas.openxmlformats.org/officeDocument/2006/relationships/image" Target="../media/image109.jpg"/><Relationship Id="rId111" Type="http://schemas.openxmlformats.org/officeDocument/2006/relationships/image" Target="../media/image132.jpeg"/><Relationship Id="rId132" Type="http://schemas.openxmlformats.org/officeDocument/2006/relationships/image" Target="../media/image153.jpeg"/><Relationship Id="rId153" Type="http://schemas.openxmlformats.org/officeDocument/2006/relationships/image" Target="../media/image174.jpg"/><Relationship Id="rId174" Type="http://schemas.openxmlformats.org/officeDocument/2006/relationships/image" Target="../media/image195.jpg"/><Relationship Id="rId179" Type="http://schemas.openxmlformats.org/officeDocument/2006/relationships/image" Target="../media/image200.jpg"/><Relationship Id="rId195" Type="http://schemas.openxmlformats.org/officeDocument/2006/relationships/image" Target="../media/image216.jpg"/><Relationship Id="rId209" Type="http://schemas.openxmlformats.org/officeDocument/2006/relationships/image" Target="../media/image230.jpg"/><Relationship Id="rId190" Type="http://schemas.openxmlformats.org/officeDocument/2006/relationships/image" Target="../media/image211.jpg"/><Relationship Id="rId204" Type="http://schemas.openxmlformats.org/officeDocument/2006/relationships/image" Target="../media/image225.jpg"/><Relationship Id="rId220" Type="http://schemas.openxmlformats.org/officeDocument/2006/relationships/image" Target="../media/image241.jpg"/><Relationship Id="rId225" Type="http://schemas.openxmlformats.org/officeDocument/2006/relationships/image" Target="../media/image246.jpg"/><Relationship Id="rId15" Type="http://schemas.openxmlformats.org/officeDocument/2006/relationships/image" Target="../media/image40.jpg"/><Relationship Id="rId36" Type="http://schemas.openxmlformats.org/officeDocument/2006/relationships/image" Target="../media/image61.jpg"/><Relationship Id="rId57" Type="http://schemas.openxmlformats.org/officeDocument/2006/relationships/image" Target="../media/image82.jpg"/><Relationship Id="rId106" Type="http://schemas.openxmlformats.org/officeDocument/2006/relationships/image" Target="../media/image127.jpeg"/><Relationship Id="rId127" Type="http://schemas.openxmlformats.org/officeDocument/2006/relationships/image" Target="../media/image148.png"/><Relationship Id="rId10" Type="http://schemas.openxmlformats.org/officeDocument/2006/relationships/image" Target="../media/image35.jpg"/><Relationship Id="rId31" Type="http://schemas.openxmlformats.org/officeDocument/2006/relationships/image" Target="../media/image56.jpg"/><Relationship Id="rId52" Type="http://schemas.openxmlformats.org/officeDocument/2006/relationships/image" Target="../media/image77.jpg"/><Relationship Id="rId73" Type="http://schemas.openxmlformats.org/officeDocument/2006/relationships/image" Target="../media/image98.jpg"/><Relationship Id="rId78" Type="http://schemas.openxmlformats.org/officeDocument/2006/relationships/hyperlink" Target="https://www.youtube.com/c/OMOIKIRI_RUSSIA/" TargetMode="External"/><Relationship Id="rId94" Type="http://schemas.openxmlformats.org/officeDocument/2006/relationships/image" Target="../media/image115.jpg"/><Relationship Id="rId99" Type="http://schemas.openxmlformats.org/officeDocument/2006/relationships/image" Target="../media/image120.jpg"/><Relationship Id="rId101" Type="http://schemas.openxmlformats.org/officeDocument/2006/relationships/image" Target="../media/image122.jpg"/><Relationship Id="rId122" Type="http://schemas.openxmlformats.org/officeDocument/2006/relationships/image" Target="../media/image143.jpeg"/><Relationship Id="rId143" Type="http://schemas.openxmlformats.org/officeDocument/2006/relationships/image" Target="../media/image164.jpg"/><Relationship Id="rId148" Type="http://schemas.openxmlformats.org/officeDocument/2006/relationships/image" Target="../media/image169.jpg"/><Relationship Id="rId164" Type="http://schemas.openxmlformats.org/officeDocument/2006/relationships/image" Target="../media/image185.jpg"/><Relationship Id="rId169" Type="http://schemas.openxmlformats.org/officeDocument/2006/relationships/image" Target="../media/image190.jpg"/><Relationship Id="rId185" Type="http://schemas.openxmlformats.org/officeDocument/2006/relationships/image" Target="../media/image206.jpg"/><Relationship Id="rId4" Type="http://schemas.openxmlformats.org/officeDocument/2006/relationships/image" Target="../media/image29.jpg"/><Relationship Id="rId9" Type="http://schemas.openxmlformats.org/officeDocument/2006/relationships/image" Target="../media/image34.jpg"/><Relationship Id="rId180" Type="http://schemas.openxmlformats.org/officeDocument/2006/relationships/image" Target="../media/image201.jpg"/><Relationship Id="rId210" Type="http://schemas.openxmlformats.org/officeDocument/2006/relationships/image" Target="../media/image231.jpg"/><Relationship Id="rId215" Type="http://schemas.openxmlformats.org/officeDocument/2006/relationships/image" Target="../media/image236.jpg"/><Relationship Id="rId26" Type="http://schemas.openxmlformats.org/officeDocument/2006/relationships/image" Target="../media/image51.jpg"/><Relationship Id="rId47" Type="http://schemas.openxmlformats.org/officeDocument/2006/relationships/image" Target="../media/image72.jpg"/><Relationship Id="rId68" Type="http://schemas.openxmlformats.org/officeDocument/2006/relationships/image" Target="../media/image93.jpg"/><Relationship Id="rId89" Type="http://schemas.openxmlformats.org/officeDocument/2006/relationships/image" Target="../media/image110.jpg"/><Relationship Id="rId112" Type="http://schemas.openxmlformats.org/officeDocument/2006/relationships/image" Target="../media/image133.jpeg"/><Relationship Id="rId133" Type="http://schemas.openxmlformats.org/officeDocument/2006/relationships/image" Target="../media/image154.jpg"/><Relationship Id="rId154" Type="http://schemas.openxmlformats.org/officeDocument/2006/relationships/image" Target="../media/image175.jpg"/><Relationship Id="rId175" Type="http://schemas.openxmlformats.org/officeDocument/2006/relationships/image" Target="../media/image196.jpg"/><Relationship Id="rId196" Type="http://schemas.openxmlformats.org/officeDocument/2006/relationships/image" Target="../media/image217.jpg"/><Relationship Id="rId200" Type="http://schemas.openxmlformats.org/officeDocument/2006/relationships/image" Target="../media/image221.jpg"/><Relationship Id="rId16" Type="http://schemas.openxmlformats.org/officeDocument/2006/relationships/image" Target="../media/image41.jpg"/><Relationship Id="rId221" Type="http://schemas.openxmlformats.org/officeDocument/2006/relationships/image" Target="../media/image242.jpg"/><Relationship Id="rId37" Type="http://schemas.openxmlformats.org/officeDocument/2006/relationships/image" Target="../media/image62.jpg"/><Relationship Id="rId58" Type="http://schemas.openxmlformats.org/officeDocument/2006/relationships/image" Target="../media/image83.jpg"/><Relationship Id="rId79" Type="http://schemas.openxmlformats.org/officeDocument/2006/relationships/image" Target="../media/image3.jpg"/><Relationship Id="rId102" Type="http://schemas.openxmlformats.org/officeDocument/2006/relationships/image" Target="../media/image123.jpg"/><Relationship Id="rId123" Type="http://schemas.openxmlformats.org/officeDocument/2006/relationships/image" Target="../media/image144.jpeg"/><Relationship Id="rId144" Type="http://schemas.openxmlformats.org/officeDocument/2006/relationships/image" Target="../media/image165.jpg"/><Relationship Id="rId90" Type="http://schemas.openxmlformats.org/officeDocument/2006/relationships/image" Target="../media/image111.jpg"/><Relationship Id="rId165" Type="http://schemas.openxmlformats.org/officeDocument/2006/relationships/image" Target="../media/image186.jpg"/><Relationship Id="rId186" Type="http://schemas.openxmlformats.org/officeDocument/2006/relationships/image" Target="../media/image207.jpg"/><Relationship Id="rId211" Type="http://schemas.openxmlformats.org/officeDocument/2006/relationships/image" Target="../media/image232.jpg"/><Relationship Id="rId27" Type="http://schemas.openxmlformats.org/officeDocument/2006/relationships/image" Target="../media/image52.jpeg"/><Relationship Id="rId48" Type="http://schemas.openxmlformats.org/officeDocument/2006/relationships/image" Target="../media/image73.jpg"/><Relationship Id="rId69" Type="http://schemas.openxmlformats.org/officeDocument/2006/relationships/image" Target="../media/image94.jpg"/><Relationship Id="rId113" Type="http://schemas.openxmlformats.org/officeDocument/2006/relationships/image" Target="../media/image134.jpeg"/><Relationship Id="rId134" Type="http://schemas.openxmlformats.org/officeDocument/2006/relationships/image" Target="../media/image155.jpg"/><Relationship Id="rId80" Type="http://schemas.openxmlformats.org/officeDocument/2006/relationships/image" Target="../media/image101.jpg"/><Relationship Id="rId155" Type="http://schemas.openxmlformats.org/officeDocument/2006/relationships/image" Target="../media/image176.jpg"/><Relationship Id="rId176" Type="http://schemas.openxmlformats.org/officeDocument/2006/relationships/image" Target="../media/image197.jpg"/><Relationship Id="rId197" Type="http://schemas.openxmlformats.org/officeDocument/2006/relationships/image" Target="../media/image218.jpg"/><Relationship Id="rId201" Type="http://schemas.openxmlformats.org/officeDocument/2006/relationships/image" Target="../media/image222.jpg"/><Relationship Id="rId222" Type="http://schemas.openxmlformats.org/officeDocument/2006/relationships/image" Target="../media/image243.jpg"/><Relationship Id="rId17" Type="http://schemas.openxmlformats.org/officeDocument/2006/relationships/image" Target="../media/image42.jpg"/><Relationship Id="rId38" Type="http://schemas.openxmlformats.org/officeDocument/2006/relationships/image" Target="../media/image63.jpg"/><Relationship Id="rId59" Type="http://schemas.openxmlformats.org/officeDocument/2006/relationships/image" Target="../media/image84.jpg"/><Relationship Id="rId103" Type="http://schemas.openxmlformats.org/officeDocument/2006/relationships/image" Target="../media/image124.jpg"/><Relationship Id="rId124" Type="http://schemas.openxmlformats.org/officeDocument/2006/relationships/image" Target="../media/image145.png"/><Relationship Id="rId70" Type="http://schemas.openxmlformats.org/officeDocument/2006/relationships/image" Target="../media/image95.jpg"/><Relationship Id="rId91" Type="http://schemas.openxmlformats.org/officeDocument/2006/relationships/image" Target="../media/image112.jpg"/><Relationship Id="rId145" Type="http://schemas.openxmlformats.org/officeDocument/2006/relationships/image" Target="../media/image166.jpg"/><Relationship Id="rId166" Type="http://schemas.openxmlformats.org/officeDocument/2006/relationships/image" Target="../media/image187.jpg"/><Relationship Id="rId187" Type="http://schemas.openxmlformats.org/officeDocument/2006/relationships/image" Target="../media/image208.jpg"/><Relationship Id="rId1" Type="http://schemas.openxmlformats.org/officeDocument/2006/relationships/hyperlink" Target="#&#1057;&#1086;&#1076;&#1077;&#1088;&#1078;&#1072;&#1085;&#1080;&#1077;!A1"/><Relationship Id="rId212" Type="http://schemas.openxmlformats.org/officeDocument/2006/relationships/image" Target="../media/image233.jpg"/><Relationship Id="rId28" Type="http://schemas.openxmlformats.org/officeDocument/2006/relationships/image" Target="../media/image53.jpg"/><Relationship Id="rId49" Type="http://schemas.openxmlformats.org/officeDocument/2006/relationships/image" Target="../media/image74.jpg"/><Relationship Id="rId114" Type="http://schemas.openxmlformats.org/officeDocument/2006/relationships/image" Target="../media/image135.jpeg"/><Relationship Id="rId60" Type="http://schemas.openxmlformats.org/officeDocument/2006/relationships/image" Target="../media/image85.jpg"/><Relationship Id="rId81" Type="http://schemas.openxmlformats.org/officeDocument/2006/relationships/image" Target="../media/image102.jpg"/><Relationship Id="rId135" Type="http://schemas.openxmlformats.org/officeDocument/2006/relationships/image" Target="../media/image156.png"/><Relationship Id="rId156" Type="http://schemas.openxmlformats.org/officeDocument/2006/relationships/image" Target="../media/image177.jpg"/><Relationship Id="rId177" Type="http://schemas.openxmlformats.org/officeDocument/2006/relationships/image" Target="../media/image198.jpg"/><Relationship Id="rId198" Type="http://schemas.openxmlformats.org/officeDocument/2006/relationships/image" Target="../media/image219.jpg"/><Relationship Id="rId202" Type="http://schemas.openxmlformats.org/officeDocument/2006/relationships/image" Target="../media/image223.jpg"/><Relationship Id="rId223" Type="http://schemas.openxmlformats.org/officeDocument/2006/relationships/image" Target="../media/image244.jpg"/><Relationship Id="rId18" Type="http://schemas.openxmlformats.org/officeDocument/2006/relationships/image" Target="../media/image43.jpg"/><Relationship Id="rId39" Type="http://schemas.openxmlformats.org/officeDocument/2006/relationships/image" Target="../media/image64.jpg"/><Relationship Id="rId50" Type="http://schemas.openxmlformats.org/officeDocument/2006/relationships/image" Target="../media/image75.jpg"/><Relationship Id="rId104" Type="http://schemas.openxmlformats.org/officeDocument/2006/relationships/image" Target="../media/image125.jpeg"/><Relationship Id="rId125" Type="http://schemas.openxmlformats.org/officeDocument/2006/relationships/image" Target="../media/image146.png"/><Relationship Id="rId146" Type="http://schemas.openxmlformats.org/officeDocument/2006/relationships/image" Target="../media/image167.jpg"/><Relationship Id="rId167" Type="http://schemas.openxmlformats.org/officeDocument/2006/relationships/image" Target="../media/image188.jpg"/><Relationship Id="rId188" Type="http://schemas.openxmlformats.org/officeDocument/2006/relationships/image" Target="../media/image209.jpg"/><Relationship Id="rId71" Type="http://schemas.openxmlformats.org/officeDocument/2006/relationships/image" Target="../media/image96.jpg"/><Relationship Id="rId92" Type="http://schemas.openxmlformats.org/officeDocument/2006/relationships/image" Target="../media/image113.jpg"/><Relationship Id="rId213" Type="http://schemas.openxmlformats.org/officeDocument/2006/relationships/image" Target="../media/image234.jpg"/><Relationship Id="rId2" Type="http://schemas.openxmlformats.org/officeDocument/2006/relationships/image" Target="../media/image27.jpeg"/><Relationship Id="rId29" Type="http://schemas.openxmlformats.org/officeDocument/2006/relationships/image" Target="../media/image54.jpg"/><Relationship Id="rId40" Type="http://schemas.openxmlformats.org/officeDocument/2006/relationships/image" Target="../media/image65.jpg"/><Relationship Id="rId115" Type="http://schemas.openxmlformats.org/officeDocument/2006/relationships/image" Target="../media/image136.jpeg"/><Relationship Id="rId136" Type="http://schemas.openxmlformats.org/officeDocument/2006/relationships/image" Target="../media/image157.png"/><Relationship Id="rId157" Type="http://schemas.openxmlformats.org/officeDocument/2006/relationships/image" Target="../media/image178.jpg"/><Relationship Id="rId178" Type="http://schemas.openxmlformats.org/officeDocument/2006/relationships/image" Target="../media/image199.jpg"/><Relationship Id="rId61" Type="http://schemas.openxmlformats.org/officeDocument/2006/relationships/image" Target="../media/image86.jpg"/><Relationship Id="rId82" Type="http://schemas.openxmlformats.org/officeDocument/2006/relationships/image" Target="../media/image103.jpg"/><Relationship Id="rId199" Type="http://schemas.openxmlformats.org/officeDocument/2006/relationships/image" Target="../media/image220.jpg"/><Relationship Id="rId203" Type="http://schemas.openxmlformats.org/officeDocument/2006/relationships/image" Target="../media/image224.jpg"/><Relationship Id="rId19" Type="http://schemas.openxmlformats.org/officeDocument/2006/relationships/image" Target="../media/image44.jpg"/><Relationship Id="rId224" Type="http://schemas.openxmlformats.org/officeDocument/2006/relationships/image" Target="../media/image245.jpg"/><Relationship Id="rId30" Type="http://schemas.openxmlformats.org/officeDocument/2006/relationships/image" Target="../media/image55.jpg"/><Relationship Id="rId105" Type="http://schemas.openxmlformats.org/officeDocument/2006/relationships/image" Target="../media/image126.jpeg"/><Relationship Id="rId126" Type="http://schemas.openxmlformats.org/officeDocument/2006/relationships/image" Target="../media/image147.png"/><Relationship Id="rId147" Type="http://schemas.openxmlformats.org/officeDocument/2006/relationships/image" Target="../media/image168.jpg"/><Relationship Id="rId168" Type="http://schemas.openxmlformats.org/officeDocument/2006/relationships/image" Target="../media/image189.jpg"/><Relationship Id="rId51" Type="http://schemas.openxmlformats.org/officeDocument/2006/relationships/image" Target="../media/image76.jpg"/><Relationship Id="rId72" Type="http://schemas.openxmlformats.org/officeDocument/2006/relationships/image" Target="../media/image97.jpg"/><Relationship Id="rId93" Type="http://schemas.openxmlformats.org/officeDocument/2006/relationships/image" Target="../media/image114.jpg"/><Relationship Id="rId189" Type="http://schemas.openxmlformats.org/officeDocument/2006/relationships/image" Target="../media/image210.jpg"/></Relationships>
</file>

<file path=xl/drawings/_rels/drawing5.xml.rels><?xml version="1.0" encoding="UTF-8" standalone="yes"?>
<Relationships xmlns="http://schemas.openxmlformats.org/package/2006/relationships"><Relationship Id="rId8" Type="http://schemas.openxmlformats.org/officeDocument/2006/relationships/image" Target="../media/image251.jpg"/><Relationship Id="rId13" Type="http://schemas.openxmlformats.org/officeDocument/2006/relationships/image" Target="../media/image256.jpeg"/><Relationship Id="rId18" Type="http://schemas.openxmlformats.org/officeDocument/2006/relationships/image" Target="../media/image261.jpg"/><Relationship Id="rId3" Type="http://schemas.openxmlformats.org/officeDocument/2006/relationships/image" Target="../media/image2.jpg"/><Relationship Id="rId21" Type="http://schemas.openxmlformats.org/officeDocument/2006/relationships/image" Target="../media/image264.jpg"/><Relationship Id="rId7" Type="http://schemas.openxmlformats.org/officeDocument/2006/relationships/image" Target="../media/image250.jpg"/><Relationship Id="rId12" Type="http://schemas.openxmlformats.org/officeDocument/2006/relationships/image" Target="../media/image255.jpeg"/><Relationship Id="rId17" Type="http://schemas.openxmlformats.org/officeDocument/2006/relationships/image" Target="../media/image260.jpg"/><Relationship Id="rId2" Type="http://schemas.openxmlformats.org/officeDocument/2006/relationships/hyperlink" Target="http://omoikiri.by/" TargetMode="External"/><Relationship Id="rId16" Type="http://schemas.openxmlformats.org/officeDocument/2006/relationships/image" Target="../media/image259.jpg"/><Relationship Id="rId20" Type="http://schemas.openxmlformats.org/officeDocument/2006/relationships/image" Target="../media/image263.jpg"/><Relationship Id="rId1" Type="http://schemas.openxmlformats.org/officeDocument/2006/relationships/hyperlink" Target="#&#1057;&#1086;&#1076;&#1077;&#1088;&#1078;&#1072;&#1085;&#1080;&#1077;!A1"/><Relationship Id="rId6" Type="http://schemas.openxmlformats.org/officeDocument/2006/relationships/image" Target="../media/image249.jpg"/><Relationship Id="rId11" Type="http://schemas.openxmlformats.org/officeDocument/2006/relationships/image" Target="../media/image254.jpeg"/><Relationship Id="rId5" Type="http://schemas.openxmlformats.org/officeDocument/2006/relationships/image" Target="../media/image3.jpg"/><Relationship Id="rId15" Type="http://schemas.openxmlformats.org/officeDocument/2006/relationships/image" Target="../media/image258.jpg"/><Relationship Id="rId10" Type="http://schemas.openxmlformats.org/officeDocument/2006/relationships/image" Target="../media/image253.jpg"/><Relationship Id="rId19" Type="http://schemas.openxmlformats.org/officeDocument/2006/relationships/image" Target="../media/image262.jpg"/><Relationship Id="rId4" Type="http://schemas.openxmlformats.org/officeDocument/2006/relationships/hyperlink" Target="https://www.youtube.com/c/OMOIKIRI_RUSSIA/" TargetMode="External"/><Relationship Id="rId9" Type="http://schemas.openxmlformats.org/officeDocument/2006/relationships/image" Target="../media/image252.jpg"/><Relationship Id="rId14" Type="http://schemas.openxmlformats.org/officeDocument/2006/relationships/image" Target="../media/image257.jpeg"/></Relationships>
</file>

<file path=xl/drawings/_rels/drawing6.xml.rels><?xml version="1.0" encoding="UTF-8" standalone="yes"?>
<Relationships xmlns="http://schemas.openxmlformats.org/package/2006/relationships"><Relationship Id="rId117" Type="http://schemas.openxmlformats.org/officeDocument/2006/relationships/image" Target="../media/image376.jpeg"/><Relationship Id="rId21" Type="http://schemas.openxmlformats.org/officeDocument/2006/relationships/image" Target="../media/image285.jpg"/><Relationship Id="rId42" Type="http://schemas.openxmlformats.org/officeDocument/2006/relationships/image" Target="../media/image306.jpg"/><Relationship Id="rId63" Type="http://schemas.openxmlformats.org/officeDocument/2006/relationships/image" Target="../media/image322.jpg"/><Relationship Id="rId84" Type="http://schemas.openxmlformats.org/officeDocument/2006/relationships/image" Target="../media/image343.jpg"/><Relationship Id="rId138" Type="http://schemas.openxmlformats.org/officeDocument/2006/relationships/image" Target="../media/image397.png"/><Relationship Id="rId159" Type="http://schemas.openxmlformats.org/officeDocument/2006/relationships/image" Target="../media/image418.jpg"/><Relationship Id="rId170" Type="http://schemas.openxmlformats.org/officeDocument/2006/relationships/image" Target="../media/image429.jpg"/><Relationship Id="rId191" Type="http://schemas.openxmlformats.org/officeDocument/2006/relationships/image" Target="../media/image450.jpg"/><Relationship Id="rId107" Type="http://schemas.openxmlformats.org/officeDocument/2006/relationships/image" Target="../media/image366.jpeg"/><Relationship Id="rId11" Type="http://schemas.openxmlformats.org/officeDocument/2006/relationships/image" Target="../media/image275.jpg"/><Relationship Id="rId32" Type="http://schemas.openxmlformats.org/officeDocument/2006/relationships/image" Target="../media/image296.jpg"/><Relationship Id="rId53" Type="http://schemas.openxmlformats.org/officeDocument/2006/relationships/hyperlink" Target="https://www.youtube.com/c/OMOIKIRI_RUSSIA/" TargetMode="External"/><Relationship Id="rId74" Type="http://schemas.openxmlformats.org/officeDocument/2006/relationships/image" Target="../media/image333.jpg"/><Relationship Id="rId128" Type="http://schemas.openxmlformats.org/officeDocument/2006/relationships/image" Target="../media/image387.jpg"/><Relationship Id="rId149" Type="http://schemas.openxmlformats.org/officeDocument/2006/relationships/image" Target="../media/image408.png"/><Relationship Id="rId5" Type="http://schemas.openxmlformats.org/officeDocument/2006/relationships/image" Target="../media/image269.jpg"/><Relationship Id="rId95" Type="http://schemas.openxmlformats.org/officeDocument/2006/relationships/image" Target="../media/image354.jpg"/><Relationship Id="rId160" Type="http://schemas.openxmlformats.org/officeDocument/2006/relationships/image" Target="../media/image419.jpg"/><Relationship Id="rId181" Type="http://schemas.openxmlformats.org/officeDocument/2006/relationships/image" Target="../media/image440.jpg"/><Relationship Id="rId22" Type="http://schemas.openxmlformats.org/officeDocument/2006/relationships/image" Target="../media/image286.jpg"/><Relationship Id="rId43" Type="http://schemas.openxmlformats.org/officeDocument/2006/relationships/image" Target="../media/image307.jpg"/><Relationship Id="rId64" Type="http://schemas.openxmlformats.org/officeDocument/2006/relationships/image" Target="../media/image323.jpg"/><Relationship Id="rId118" Type="http://schemas.openxmlformats.org/officeDocument/2006/relationships/image" Target="../media/image377.jpeg"/><Relationship Id="rId139" Type="http://schemas.openxmlformats.org/officeDocument/2006/relationships/image" Target="../media/image398.png"/><Relationship Id="rId85" Type="http://schemas.openxmlformats.org/officeDocument/2006/relationships/image" Target="../media/image344.jpg"/><Relationship Id="rId150" Type="http://schemas.openxmlformats.org/officeDocument/2006/relationships/image" Target="../media/image409.png"/><Relationship Id="rId171" Type="http://schemas.openxmlformats.org/officeDocument/2006/relationships/image" Target="../media/image430.jpg"/><Relationship Id="rId192" Type="http://schemas.openxmlformats.org/officeDocument/2006/relationships/image" Target="../media/image451.jpg"/><Relationship Id="rId12" Type="http://schemas.openxmlformats.org/officeDocument/2006/relationships/image" Target="../media/image276.jpg"/><Relationship Id="rId33" Type="http://schemas.openxmlformats.org/officeDocument/2006/relationships/image" Target="../media/image297.jpg"/><Relationship Id="rId108" Type="http://schemas.openxmlformats.org/officeDocument/2006/relationships/image" Target="../media/image367.jpeg"/><Relationship Id="rId129" Type="http://schemas.openxmlformats.org/officeDocument/2006/relationships/image" Target="../media/image388.jpg"/><Relationship Id="rId54" Type="http://schemas.openxmlformats.org/officeDocument/2006/relationships/image" Target="../media/image3.jpg"/><Relationship Id="rId75" Type="http://schemas.openxmlformats.org/officeDocument/2006/relationships/image" Target="../media/image334.jpg"/><Relationship Id="rId96" Type="http://schemas.openxmlformats.org/officeDocument/2006/relationships/image" Target="../media/image355.jpg"/><Relationship Id="rId140" Type="http://schemas.openxmlformats.org/officeDocument/2006/relationships/image" Target="../media/image399.png"/><Relationship Id="rId161" Type="http://schemas.openxmlformats.org/officeDocument/2006/relationships/image" Target="../media/image420.jpg"/><Relationship Id="rId182" Type="http://schemas.openxmlformats.org/officeDocument/2006/relationships/image" Target="../media/image441.jpg"/><Relationship Id="rId6" Type="http://schemas.openxmlformats.org/officeDocument/2006/relationships/image" Target="../media/image270.jpg"/><Relationship Id="rId23" Type="http://schemas.openxmlformats.org/officeDocument/2006/relationships/image" Target="../media/image287.jpg"/><Relationship Id="rId119" Type="http://schemas.openxmlformats.org/officeDocument/2006/relationships/image" Target="../media/image378.jpeg"/><Relationship Id="rId44" Type="http://schemas.openxmlformats.org/officeDocument/2006/relationships/image" Target="../media/image308.jpg"/><Relationship Id="rId65" Type="http://schemas.openxmlformats.org/officeDocument/2006/relationships/image" Target="../media/image324.jpg"/><Relationship Id="rId86" Type="http://schemas.openxmlformats.org/officeDocument/2006/relationships/image" Target="../media/image345.jpg"/><Relationship Id="rId130" Type="http://schemas.openxmlformats.org/officeDocument/2006/relationships/image" Target="../media/image389.jpg"/><Relationship Id="rId151" Type="http://schemas.openxmlformats.org/officeDocument/2006/relationships/image" Target="../media/image410.png"/><Relationship Id="rId172" Type="http://schemas.openxmlformats.org/officeDocument/2006/relationships/image" Target="../media/image431.jpg"/><Relationship Id="rId193" Type="http://schemas.openxmlformats.org/officeDocument/2006/relationships/image" Target="../media/image452.jpg"/><Relationship Id="rId13" Type="http://schemas.openxmlformats.org/officeDocument/2006/relationships/image" Target="../media/image277.jpg"/><Relationship Id="rId109" Type="http://schemas.openxmlformats.org/officeDocument/2006/relationships/image" Target="../media/image368.jpeg"/><Relationship Id="rId34" Type="http://schemas.openxmlformats.org/officeDocument/2006/relationships/image" Target="../media/image298.jpg"/><Relationship Id="rId55" Type="http://schemas.openxmlformats.org/officeDocument/2006/relationships/image" Target="../media/image314.jpg"/><Relationship Id="rId76" Type="http://schemas.openxmlformats.org/officeDocument/2006/relationships/image" Target="../media/image335.jpg"/><Relationship Id="rId97" Type="http://schemas.openxmlformats.org/officeDocument/2006/relationships/image" Target="../media/image356.jpeg"/><Relationship Id="rId120" Type="http://schemas.openxmlformats.org/officeDocument/2006/relationships/image" Target="../media/image379.jpeg"/><Relationship Id="rId141" Type="http://schemas.openxmlformats.org/officeDocument/2006/relationships/image" Target="../media/image400.png"/><Relationship Id="rId7" Type="http://schemas.openxmlformats.org/officeDocument/2006/relationships/image" Target="../media/image271.jpg"/><Relationship Id="rId71" Type="http://schemas.openxmlformats.org/officeDocument/2006/relationships/image" Target="../media/image330.jpg"/><Relationship Id="rId92" Type="http://schemas.openxmlformats.org/officeDocument/2006/relationships/image" Target="../media/image351.jpg"/><Relationship Id="rId162" Type="http://schemas.openxmlformats.org/officeDocument/2006/relationships/image" Target="../media/image421.jpg"/><Relationship Id="rId183" Type="http://schemas.openxmlformats.org/officeDocument/2006/relationships/image" Target="../media/image442.jpg"/><Relationship Id="rId2" Type="http://schemas.openxmlformats.org/officeDocument/2006/relationships/image" Target="../media/image266.jpg"/><Relationship Id="rId29" Type="http://schemas.openxmlformats.org/officeDocument/2006/relationships/image" Target="../media/image293.jpg"/><Relationship Id="rId24" Type="http://schemas.openxmlformats.org/officeDocument/2006/relationships/image" Target="../media/image288.jpg"/><Relationship Id="rId40" Type="http://schemas.openxmlformats.org/officeDocument/2006/relationships/image" Target="../media/image304.jpg"/><Relationship Id="rId45" Type="http://schemas.openxmlformats.org/officeDocument/2006/relationships/image" Target="../media/image309.jpg"/><Relationship Id="rId66" Type="http://schemas.openxmlformats.org/officeDocument/2006/relationships/image" Target="../media/image325.jpg"/><Relationship Id="rId87" Type="http://schemas.openxmlformats.org/officeDocument/2006/relationships/image" Target="../media/image346.jpg"/><Relationship Id="rId110" Type="http://schemas.openxmlformats.org/officeDocument/2006/relationships/image" Target="../media/image369.jpg"/><Relationship Id="rId115" Type="http://schemas.openxmlformats.org/officeDocument/2006/relationships/image" Target="../media/image374.jpg"/><Relationship Id="rId131" Type="http://schemas.openxmlformats.org/officeDocument/2006/relationships/image" Target="../media/image390.jpg"/><Relationship Id="rId136" Type="http://schemas.openxmlformats.org/officeDocument/2006/relationships/image" Target="../media/image395.png"/><Relationship Id="rId157" Type="http://schemas.openxmlformats.org/officeDocument/2006/relationships/image" Target="../media/image416.jpg"/><Relationship Id="rId178" Type="http://schemas.openxmlformats.org/officeDocument/2006/relationships/image" Target="../media/image437.jpg"/><Relationship Id="rId61" Type="http://schemas.openxmlformats.org/officeDocument/2006/relationships/image" Target="../media/image320.jpg"/><Relationship Id="rId82" Type="http://schemas.openxmlformats.org/officeDocument/2006/relationships/image" Target="../media/image341.jpg"/><Relationship Id="rId152" Type="http://schemas.openxmlformats.org/officeDocument/2006/relationships/image" Target="../media/image411.png"/><Relationship Id="rId173" Type="http://schemas.openxmlformats.org/officeDocument/2006/relationships/image" Target="../media/image432.jpg"/><Relationship Id="rId194" Type="http://schemas.openxmlformats.org/officeDocument/2006/relationships/image" Target="../media/image453.jpg"/><Relationship Id="rId199" Type="http://schemas.openxmlformats.org/officeDocument/2006/relationships/image" Target="../media/image458.png"/><Relationship Id="rId19" Type="http://schemas.openxmlformats.org/officeDocument/2006/relationships/image" Target="../media/image283.jpg"/><Relationship Id="rId14" Type="http://schemas.openxmlformats.org/officeDocument/2006/relationships/image" Target="../media/image278.jpg"/><Relationship Id="rId30" Type="http://schemas.openxmlformats.org/officeDocument/2006/relationships/image" Target="../media/image294.jpg"/><Relationship Id="rId35" Type="http://schemas.openxmlformats.org/officeDocument/2006/relationships/image" Target="../media/image299.jpg"/><Relationship Id="rId56" Type="http://schemas.openxmlformats.org/officeDocument/2006/relationships/image" Target="../media/image315.jpg"/><Relationship Id="rId77" Type="http://schemas.openxmlformats.org/officeDocument/2006/relationships/image" Target="../media/image336.jpg"/><Relationship Id="rId100" Type="http://schemas.openxmlformats.org/officeDocument/2006/relationships/image" Target="../media/image359.jpeg"/><Relationship Id="rId105" Type="http://schemas.openxmlformats.org/officeDocument/2006/relationships/image" Target="../media/image364.jpeg"/><Relationship Id="rId126" Type="http://schemas.openxmlformats.org/officeDocument/2006/relationships/image" Target="../media/image385.jpg"/><Relationship Id="rId147" Type="http://schemas.openxmlformats.org/officeDocument/2006/relationships/image" Target="../media/image406.jpg"/><Relationship Id="rId168" Type="http://schemas.openxmlformats.org/officeDocument/2006/relationships/image" Target="../media/image427.jpg"/><Relationship Id="rId8" Type="http://schemas.openxmlformats.org/officeDocument/2006/relationships/image" Target="../media/image272.jpg"/><Relationship Id="rId51" Type="http://schemas.openxmlformats.org/officeDocument/2006/relationships/hyperlink" Target="http://omoikiri.by/" TargetMode="External"/><Relationship Id="rId72" Type="http://schemas.openxmlformats.org/officeDocument/2006/relationships/image" Target="../media/image331.jpg"/><Relationship Id="rId93" Type="http://schemas.openxmlformats.org/officeDocument/2006/relationships/image" Target="../media/image352.jpg"/><Relationship Id="rId98" Type="http://schemas.openxmlformats.org/officeDocument/2006/relationships/image" Target="../media/image357.jpeg"/><Relationship Id="rId121" Type="http://schemas.openxmlformats.org/officeDocument/2006/relationships/image" Target="../media/image380.jpeg"/><Relationship Id="rId142" Type="http://schemas.openxmlformats.org/officeDocument/2006/relationships/image" Target="../media/image401.png"/><Relationship Id="rId163" Type="http://schemas.openxmlformats.org/officeDocument/2006/relationships/image" Target="../media/image422.jpg"/><Relationship Id="rId184" Type="http://schemas.openxmlformats.org/officeDocument/2006/relationships/image" Target="../media/image443.jpg"/><Relationship Id="rId189" Type="http://schemas.openxmlformats.org/officeDocument/2006/relationships/image" Target="../media/image448.jpg"/><Relationship Id="rId3" Type="http://schemas.openxmlformats.org/officeDocument/2006/relationships/image" Target="../media/image267.jpg"/><Relationship Id="rId25" Type="http://schemas.openxmlformats.org/officeDocument/2006/relationships/image" Target="../media/image289.jpg"/><Relationship Id="rId46" Type="http://schemas.openxmlformats.org/officeDocument/2006/relationships/image" Target="../media/image310.jpg"/><Relationship Id="rId67" Type="http://schemas.openxmlformats.org/officeDocument/2006/relationships/image" Target="../media/image326.jpg"/><Relationship Id="rId116" Type="http://schemas.openxmlformats.org/officeDocument/2006/relationships/image" Target="../media/image375.png"/><Relationship Id="rId137" Type="http://schemas.openxmlformats.org/officeDocument/2006/relationships/image" Target="../media/image396.png"/><Relationship Id="rId158" Type="http://schemas.openxmlformats.org/officeDocument/2006/relationships/image" Target="../media/image417.jpg"/><Relationship Id="rId20" Type="http://schemas.openxmlformats.org/officeDocument/2006/relationships/image" Target="../media/image284.jpg"/><Relationship Id="rId41" Type="http://schemas.openxmlformats.org/officeDocument/2006/relationships/image" Target="../media/image305.jpg"/><Relationship Id="rId62" Type="http://schemas.openxmlformats.org/officeDocument/2006/relationships/image" Target="../media/image321.jpg"/><Relationship Id="rId83" Type="http://schemas.openxmlformats.org/officeDocument/2006/relationships/image" Target="../media/image342.jpg"/><Relationship Id="rId88" Type="http://schemas.openxmlformats.org/officeDocument/2006/relationships/image" Target="../media/image347.png"/><Relationship Id="rId111" Type="http://schemas.openxmlformats.org/officeDocument/2006/relationships/image" Target="../media/image370.jpg"/><Relationship Id="rId132" Type="http://schemas.openxmlformats.org/officeDocument/2006/relationships/image" Target="../media/image391.jpg"/><Relationship Id="rId153" Type="http://schemas.openxmlformats.org/officeDocument/2006/relationships/image" Target="../media/image412.jpg"/><Relationship Id="rId174" Type="http://schemas.openxmlformats.org/officeDocument/2006/relationships/image" Target="../media/image433.jpg"/><Relationship Id="rId179" Type="http://schemas.openxmlformats.org/officeDocument/2006/relationships/image" Target="../media/image438.jpg"/><Relationship Id="rId195" Type="http://schemas.openxmlformats.org/officeDocument/2006/relationships/image" Target="../media/image454.jpg"/><Relationship Id="rId190" Type="http://schemas.openxmlformats.org/officeDocument/2006/relationships/image" Target="../media/image449.jpg"/><Relationship Id="rId15" Type="http://schemas.openxmlformats.org/officeDocument/2006/relationships/image" Target="../media/image279.jpg"/><Relationship Id="rId36" Type="http://schemas.openxmlformats.org/officeDocument/2006/relationships/image" Target="../media/image300.jpg"/><Relationship Id="rId57" Type="http://schemas.openxmlformats.org/officeDocument/2006/relationships/image" Target="../media/image316.jpg"/><Relationship Id="rId106" Type="http://schemas.openxmlformats.org/officeDocument/2006/relationships/image" Target="../media/image365.jpeg"/><Relationship Id="rId127" Type="http://schemas.openxmlformats.org/officeDocument/2006/relationships/image" Target="../media/image386.jpg"/><Relationship Id="rId10" Type="http://schemas.openxmlformats.org/officeDocument/2006/relationships/image" Target="../media/image274.jpg"/><Relationship Id="rId31" Type="http://schemas.openxmlformats.org/officeDocument/2006/relationships/image" Target="../media/image295.jpg"/><Relationship Id="rId52" Type="http://schemas.openxmlformats.org/officeDocument/2006/relationships/image" Target="../media/image2.jpg"/><Relationship Id="rId73" Type="http://schemas.openxmlformats.org/officeDocument/2006/relationships/image" Target="../media/image332.jpg"/><Relationship Id="rId78" Type="http://schemas.openxmlformats.org/officeDocument/2006/relationships/image" Target="../media/image337.jpg"/><Relationship Id="rId94" Type="http://schemas.openxmlformats.org/officeDocument/2006/relationships/image" Target="../media/image353.jpg"/><Relationship Id="rId99" Type="http://schemas.openxmlformats.org/officeDocument/2006/relationships/image" Target="../media/image358.jpeg"/><Relationship Id="rId101" Type="http://schemas.openxmlformats.org/officeDocument/2006/relationships/image" Target="../media/image360.jpeg"/><Relationship Id="rId122" Type="http://schemas.openxmlformats.org/officeDocument/2006/relationships/image" Target="../media/image381.jpeg"/><Relationship Id="rId143" Type="http://schemas.openxmlformats.org/officeDocument/2006/relationships/image" Target="../media/image402.png"/><Relationship Id="rId148" Type="http://schemas.openxmlformats.org/officeDocument/2006/relationships/image" Target="../media/image407.png"/><Relationship Id="rId164" Type="http://schemas.openxmlformats.org/officeDocument/2006/relationships/image" Target="../media/image423.jpg"/><Relationship Id="rId169" Type="http://schemas.openxmlformats.org/officeDocument/2006/relationships/image" Target="../media/image428.jpg"/><Relationship Id="rId185" Type="http://schemas.openxmlformats.org/officeDocument/2006/relationships/image" Target="../media/image444.jpg"/><Relationship Id="rId4" Type="http://schemas.openxmlformats.org/officeDocument/2006/relationships/image" Target="../media/image268.jpg"/><Relationship Id="rId9" Type="http://schemas.openxmlformats.org/officeDocument/2006/relationships/image" Target="../media/image273.jpg"/><Relationship Id="rId180" Type="http://schemas.openxmlformats.org/officeDocument/2006/relationships/image" Target="../media/image439.jpg"/><Relationship Id="rId26" Type="http://schemas.openxmlformats.org/officeDocument/2006/relationships/image" Target="../media/image290.jpg"/><Relationship Id="rId47" Type="http://schemas.openxmlformats.org/officeDocument/2006/relationships/image" Target="../media/image311.jpg"/><Relationship Id="rId68" Type="http://schemas.openxmlformats.org/officeDocument/2006/relationships/image" Target="../media/image327.jpeg"/><Relationship Id="rId89" Type="http://schemas.openxmlformats.org/officeDocument/2006/relationships/image" Target="../media/image348.png"/><Relationship Id="rId112" Type="http://schemas.openxmlformats.org/officeDocument/2006/relationships/image" Target="../media/image371.jpg"/><Relationship Id="rId133" Type="http://schemas.openxmlformats.org/officeDocument/2006/relationships/image" Target="../media/image392.jpg"/><Relationship Id="rId154" Type="http://schemas.openxmlformats.org/officeDocument/2006/relationships/image" Target="../media/image413.jpg"/><Relationship Id="rId175" Type="http://schemas.openxmlformats.org/officeDocument/2006/relationships/image" Target="../media/image434.jpg"/><Relationship Id="rId196" Type="http://schemas.openxmlformats.org/officeDocument/2006/relationships/image" Target="../media/image455.jpg"/><Relationship Id="rId200" Type="http://schemas.openxmlformats.org/officeDocument/2006/relationships/image" Target="../media/image459.png"/><Relationship Id="rId16" Type="http://schemas.openxmlformats.org/officeDocument/2006/relationships/image" Target="../media/image280.jpg"/><Relationship Id="rId37" Type="http://schemas.openxmlformats.org/officeDocument/2006/relationships/image" Target="../media/image301.jpg"/><Relationship Id="rId58" Type="http://schemas.openxmlformats.org/officeDocument/2006/relationships/image" Target="../media/image317.jpg"/><Relationship Id="rId79" Type="http://schemas.openxmlformats.org/officeDocument/2006/relationships/image" Target="../media/image338.jpg"/><Relationship Id="rId102" Type="http://schemas.openxmlformats.org/officeDocument/2006/relationships/image" Target="../media/image361.jpeg"/><Relationship Id="rId123" Type="http://schemas.openxmlformats.org/officeDocument/2006/relationships/image" Target="../media/image382.jpeg"/><Relationship Id="rId144" Type="http://schemas.openxmlformats.org/officeDocument/2006/relationships/image" Target="../media/image403.png"/><Relationship Id="rId90" Type="http://schemas.openxmlformats.org/officeDocument/2006/relationships/image" Target="../media/image349.png"/><Relationship Id="rId165" Type="http://schemas.openxmlformats.org/officeDocument/2006/relationships/image" Target="../media/image424.jpg"/><Relationship Id="rId186" Type="http://schemas.openxmlformats.org/officeDocument/2006/relationships/image" Target="../media/image445.jpg"/><Relationship Id="rId27" Type="http://schemas.openxmlformats.org/officeDocument/2006/relationships/image" Target="../media/image291.jpg"/><Relationship Id="rId48" Type="http://schemas.openxmlformats.org/officeDocument/2006/relationships/image" Target="../media/image312.jpg"/><Relationship Id="rId69" Type="http://schemas.openxmlformats.org/officeDocument/2006/relationships/image" Target="../media/image328.jpeg"/><Relationship Id="rId113" Type="http://schemas.openxmlformats.org/officeDocument/2006/relationships/image" Target="../media/image372.jpg"/><Relationship Id="rId134" Type="http://schemas.openxmlformats.org/officeDocument/2006/relationships/image" Target="../media/image393.jpg"/><Relationship Id="rId80" Type="http://schemas.openxmlformats.org/officeDocument/2006/relationships/image" Target="../media/image339.jpg"/><Relationship Id="rId155" Type="http://schemas.openxmlformats.org/officeDocument/2006/relationships/image" Target="../media/image414.jpg"/><Relationship Id="rId176" Type="http://schemas.openxmlformats.org/officeDocument/2006/relationships/image" Target="../media/image435.jpg"/><Relationship Id="rId197" Type="http://schemas.openxmlformats.org/officeDocument/2006/relationships/image" Target="../media/image456.jpg"/><Relationship Id="rId17" Type="http://schemas.openxmlformats.org/officeDocument/2006/relationships/image" Target="../media/image281.jpg"/><Relationship Id="rId38" Type="http://schemas.openxmlformats.org/officeDocument/2006/relationships/image" Target="../media/image302.jpg"/><Relationship Id="rId59" Type="http://schemas.openxmlformats.org/officeDocument/2006/relationships/image" Target="../media/image318.jpg"/><Relationship Id="rId103" Type="http://schemas.openxmlformats.org/officeDocument/2006/relationships/image" Target="../media/image362.jpeg"/><Relationship Id="rId124" Type="http://schemas.openxmlformats.org/officeDocument/2006/relationships/image" Target="../media/image383.jpg"/><Relationship Id="rId70" Type="http://schemas.openxmlformats.org/officeDocument/2006/relationships/image" Target="../media/image329.jpeg"/><Relationship Id="rId91" Type="http://schemas.openxmlformats.org/officeDocument/2006/relationships/image" Target="../media/image350.PNG"/><Relationship Id="rId145" Type="http://schemas.openxmlformats.org/officeDocument/2006/relationships/image" Target="../media/image404.png"/><Relationship Id="rId166" Type="http://schemas.openxmlformats.org/officeDocument/2006/relationships/image" Target="../media/image425.jpg"/><Relationship Id="rId187" Type="http://schemas.openxmlformats.org/officeDocument/2006/relationships/image" Target="../media/image446.jpg"/><Relationship Id="rId1" Type="http://schemas.openxmlformats.org/officeDocument/2006/relationships/image" Target="../media/image265.jpg"/><Relationship Id="rId28" Type="http://schemas.openxmlformats.org/officeDocument/2006/relationships/image" Target="../media/image292.jpg"/><Relationship Id="rId49" Type="http://schemas.openxmlformats.org/officeDocument/2006/relationships/image" Target="../media/image313.jpg"/><Relationship Id="rId114" Type="http://schemas.openxmlformats.org/officeDocument/2006/relationships/image" Target="../media/image373.jpg"/><Relationship Id="rId60" Type="http://schemas.openxmlformats.org/officeDocument/2006/relationships/image" Target="../media/image319.jpg"/><Relationship Id="rId81" Type="http://schemas.openxmlformats.org/officeDocument/2006/relationships/image" Target="../media/image340.png"/><Relationship Id="rId135" Type="http://schemas.openxmlformats.org/officeDocument/2006/relationships/image" Target="../media/image394.jpg"/><Relationship Id="rId156" Type="http://schemas.openxmlformats.org/officeDocument/2006/relationships/image" Target="../media/image415.jpg"/><Relationship Id="rId177" Type="http://schemas.openxmlformats.org/officeDocument/2006/relationships/image" Target="../media/image436.jpg"/><Relationship Id="rId198" Type="http://schemas.openxmlformats.org/officeDocument/2006/relationships/image" Target="../media/image457.jpg"/><Relationship Id="rId18" Type="http://schemas.openxmlformats.org/officeDocument/2006/relationships/image" Target="../media/image282.jpg"/><Relationship Id="rId39" Type="http://schemas.openxmlformats.org/officeDocument/2006/relationships/image" Target="../media/image303.jpg"/><Relationship Id="rId50" Type="http://schemas.openxmlformats.org/officeDocument/2006/relationships/hyperlink" Target="#&#1057;&#1086;&#1076;&#1077;&#1088;&#1078;&#1072;&#1085;&#1080;&#1077;!A1"/><Relationship Id="rId104" Type="http://schemas.openxmlformats.org/officeDocument/2006/relationships/image" Target="../media/image363.jpeg"/><Relationship Id="rId125" Type="http://schemas.openxmlformats.org/officeDocument/2006/relationships/image" Target="../media/image384.jpg"/><Relationship Id="rId146" Type="http://schemas.openxmlformats.org/officeDocument/2006/relationships/image" Target="../media/image405.png"/><Relationship Id="rId167" Type="http://schemas.openxmlformats.org/officeDocument/2006/relationships/image" Target="../media/image426.jpg"/><Relationship Id="rId188" Type="http://schemas.openxmlformats.org/officeDocument/2006/relationships/image" Target="../media/image447.jpg"/></Relationships>
</file>

<file path=xl/drawings/_rels/drawing7.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467.jpg"/><Relationship Id="rId3" Type="http://schemas.openxmlformats.org/officeDocument/2006/relationships/image" Target="../media/image462.jpg"/><Relationship Id="rId7" Type="http://schemas.openxmlformats.org/officeDocument/2006/relationships/image" Target="../media/image466.jpg"/><Relationship Id="rId12" Type="http://schemas.openxmlformats.org/officeDocument/2006/relationships/image" Target="../media/image3.jpg"/><Relationship Id="rId2" Type="http://schemas.openxmlformats.org/officeDocument/2006/relationships/image" Target="../media/image461.jpg"/><Relationship Id="rId1" Type="http://schemas.openxmlformats.org/officeDocument/2006/relationships/image" Target="../media/image460.jpg"/><Relationship Id="rId6" Type="http://schemas.openxmlformats.org/officeDocument/2006/relationships/image" Target="../media/image465.jpg"/><Relationship Id="rId11" Type="http://schemas.openxmlformats.org/officeDocument/2006/relationships/hyperlink" Target="https://www.youtube.com/c/OMOIKIRI_RUSSIA/" TargetMode="External"/><Relationship Id="rId5" Type="http://schemas.openxmlformats.org/officeDocument/2006/relationships/image" Target="../media/image464.jpg"/><Relationship Id="rId15" Type="http://schemas.openxmlformats.org/officeDocument/2006/relationships/image" Target="../media/image469.jpeg"/><Relationship Id="rId10" Type="http://schemas.openxmlformats.org/officeDocument/2006/relationships/image" Target="../media/image2.jpg"/><Relationship Id="rId4" Type="http://schemas.openxmlformats.org/officeDocument/2006/relationships/image" Target="../media/image463.jpg"/><Relationship Id="rId9" Type="http://schemas.openxmlformats.org/officeDocument/2006/relationships/hyperlink" Target="http://omoikiri.by/" TargetMode="External"/><Relationship Id="rId14" Type="http://schemas.openxmlformats.org/officeDocument/2006/relationships/image" Target="../media/image468.jpeg"/></Relationships>
</file>

<file path=xl/drawings/_rels/drawing8.xml.rels><?xml version="1.0" encoding="UTF-8" standalone="yes"?>
<Relationships xmlns="http://schemas.openxmlformats.org/package/2006/relationships"><Relationship Id="rId8" Type="http://schemas.openxmlformats.org/officeDocument/2006/relationships/image" Target="../media/image464.jpg"/><Relationship Id="rId13" Type="http://schemas.openxmlformats.org/officeDocument/2006/relationships/hyperlink" Target="https://www.youtube.com/c/OMOIKIRI_RUSSIA/" TargetMode="External"/><Relationship Id="rId18" Type="http://schemas.openxmlformats.org/officeDocument/2006/relationships/image" Target="../media/image479.jpg"/><Relationship Id="rId3" Type="http://schemas.openxmlformats.org/officeDocument/2006/relationships/image" Target="../media/image472.emf"/><Relationship Id="rId7" Type="http://schemas.openxmlformats.org/officeDocument/2006/relationships/image" Target="../media/image466.jpg"/><Relationship Id="rId12" Type="http://schemas.openxmlformats.org/officeDocument/2006/relationships/image" Target="../media/image2.jpg"/><Relationship Id="rId17" Type="http://schemas.openxmlformats.org/officeDocument/2006/relationships/image" Target="../media/image478.jpeg"/><Relationship Id="rId2" Type="http://schemas.openxmlformats.org/officeDocument/2006/relationships/image" Target="../media/image471.emf"/><Relationship Id="rId16" Type="http://schemas.openxmlformats.org/officeDocument/2006/relationships/image" Target="../media/image477.jpeg"/><Relationship Id="rId20" Type="http://schemas.openxmlformats.org/officeDocument/2006/relationships/image" Target="../media/image481.jpg"/><Relationship Id="rId1" Type="http://schemas.openxmlformats.org/officeDocument/2006/relationships/image" Target="../media/image470.emf"/><Relationship Id="rId6" Type="http://schemas.openxmlformats.org/officeDocument/2006/relationships/image" Target="../media/image475.jpg"/><Relationship Id="rId11" Type="http://schemas.openxmlformats.org/officeDocument/2006/relationships/hyperlink" Target="http://omoikiri.by/" TargetMode="External"/><Relationship Id="rId5" Type="http://schemas.openxmlformats.org/officeDocument/2006/relationships/image" Target="../media/image474.jpg"/><Relationship Id="rId15" Type="http://schemas.openxmlformats.org/officeDocument/2006/relationships/image" Target="../media/image476.jpg"/><Relationship Id="rId10" Type="http://schemas.openxmlformats.org/officeDocument/2006/relationships/hyperlink" Target="#&#1057;&#1086;&#1076;&#1077;&#1088;&#1078;&#1072;&#1085;&#1080;&#1077;!A1"/><Relationship Id="rId19" Type="http://schemas.openxmlformats.org/officeDocument/2006/relationships/image" Target="../media/image480.jpg"/><Relationship Id="rId4" Type="http://schemas.openxmlformats.org/officeDocument/2006/relationships/image" Target="../media/image473.jpg"/><Relationship Id="rId9" Type="http://schemas.openxmlformats.org/officeDocument/2006/relationships/image" Target="../media/image465.jpg"/><Relationship Id="rId14" Type="http://schemas.openxmlformats.org/officeDocument/2006/relationships/image" Target="../media/image3.jpg"/></Relationships>
</file>

<file path=xl/drawings/_rels/drawing9.xml.rels><?xml version="1.0" encoding="UTF-8" standalone="yes"?>
<Relationships xmlns="http://schemas.openxmlformats.org/package/2006/relationships"><Relationship Id="rId13" Type="http://schemas.openxmlformats.org/officeDocument/2006/relationships/image" Target="../media/image466.jpg"/><Relationship Id="rId18" Type="http://schemas.openxmlformats.org/officeDocument/2006/relationships/hyperlink" Target="https://www.youtube.com/c/OMOIKIRI_RUSSIA/" TargetMode="External"/><Relationship Id="rId26" Type="http://schemas.openxmlformats.org/officeDocument/2006/relationships/image" Target="../media/image497.jpg"/><Relationship Id="rId39" Type="http://schemas.openxmlformats.org/officeDocument/2006/relationships/image" Target="../media/image509.jpg"/><Relationship Id="rId21" Type="http://schemas.openxmlformats.org/officeDocument/2006/relationships/image" Target="../media/image492.jpg"/><Relationship Id="rId34" Type="http://schemas.openxmlformats.org/officeDocument/2006/relationships/image" Target="../media/image504.jpg"/><Relationship Id="rId42" Type="http://schemas.openxmlformats.org/officeDocument/2006/relationships/image" Target="../media/image512.jpg"/><Relationship Id="rId47" Type="http://schemas.openxmlformats.org/officeDocument/2006/relationships/image" Target="../media/image517.jpeg"/><Relationship Id="rId50" Type="http://schemas.openxmlformats.org/officeDocument/2006/relationships/image" Target="../media/image520.jpg"/><Relationship Id="rId55" Type="http://schemas.openxmlformats.org/officeDocument/2006/relationships/image" Target="../media/image525.jpg"/><Relationship Id="rId7" Type="http://schemas.openxmlformats.org/officeDocument/2006/relationships/image" Target="../media/image488.jpg"/><Relationship Id="rId2" Type="http://schemas.openxmlformats.org/officeDocument/2006/relationships/image" Target="../media/image483.jpg"/><Relationship Id="rId16" Type="http://schemas.openxmlformats.org/officeDocument/2006/relationships/hyperlink" Target="http://omoikiri.by/" TargetMode="External"/><Relationship Id="rId29" Type="http://schemas.openxmlformats.org/officeDocument/2006/relationships/image" Target="../media/image500.jpg"/><Relationship Id="rId11" Type="http://schemas.openxmlformats.org/officeDocument/2006/relationships/image" Target="../media/image472.emf"/><Relationship Id="rId24" Type="http://schemas.openxmlformats.org/officeDocument/2006/relationships/image" Target="../media/image495.jpg"/><Relationship Id="rId32" Type="http://schemas.openxmlformats.org/officeDocument/2006/relationships/image" Target="../media/image502.jpg"/><Relationship Id="rId37" Type="http://schemas.openxmlformats.org/officeDocument/2006/relationships/image" Target="../media/image507.jpg"/><Relationship Id="rId40" Type="http://schemas.openxmlformats.org/officeDocument/2006/relationships/image" Target="../media/image510.jpg"/><Relationship Id="rId45" Type="http://schemas.openxmlformats.org/officeDocument/2006/relationships/image" Target="../media/image515.jpeg"/><Relationship Id="rId53" Type="http://schemas.openxmlformats.org/officeDocument/2006/relationships/image" Target="../media/image523.jpg"/><Relationship Id="rId5" Type="http://schemas.openxmlformats.org/officeDocument/2006/relationships/image" Target="../media/image486.jpg"/><Relationship Id="rId10" Type="http://schemas.openxmlformats.org/officeDocument/2006/relationships/image" Target="../media/image470.emf"/><Relationship Id="rId19" Type="http://schemas.openxmlformats.org/officeDocument/2006/relationships/image" Target="../media/image3.jpg"/><Relationship Id="rId31" Type="http://schemas.openxmlformats.org/officeDocument/2006/relationships/image" Target="../media/image465.jpg"/><Relationship Id="rId44" Type="http://schemas.openxmlformats.org/officeDocument/2006/relationships/image" Target="../media/image514.jpg"/><Relationship Id="rId52" Type="http://schemas.openxmlformats.org/officeDocument/2006/relationships/image" Target="../media/image522.jpg"/><Relationship Id="rId4" Type="http://schemas.openxmlformats.org/officeDocument/2006/relationships/image" Target="../media/image485.jpg"/><Relationship Id="rId9" Type="http://schemas.openxmlformats.org/officeDocument/2006/relationships/image" Target="../media/image490.jpg"/><Relationship Id="rId14" Type="http://schemas.openxmlformats.org/officeDocument/2006/relationships/image" Target="../media/image464.jpg"/><Relationship Id="rId22" Type="http://schemas.openxmlformats.org/officeDocument/2006/relationships/image" Target="../media/image493.jpg"/><Relationship Id="rId27" Type="http://schemas.openxmlformats.org/officeDocument/2006/relationships/image" Target="../media/image498.jpg"/><Relationship Id="rId30" Type="http://schemas.openxmlformats.org/officeDocument/2006/relationships/image" Target="../media/image501.jpg"/><Relationship Id="rId35" Type="http://schemas.openxmlformats.org/officeDocument/2006/relationships/image" Target="../media/image505.jpg"/><Relationship Id="rId43" Type="http://schemas.openxmlformats.org/officeDocument/2006/relationships/image" Target="../media/image513.jpg"/><Relationship Id="rId48" Type="http://schemas.openxmlformats.org/officeDocument/2006/relationships/image" Target="../media/image518.jpg"/><Relationship Id="rId56" Type="http://schemas.openxmlformats.org/officeDocument/2006/relationships/image" Target="../media/image526.jpg"/><Relationship Id="rId8" Type="http://schemas.openxmlformats.org/officeDocument/2006/relationships/image" Target="../media/image489.jpg"/><Relationship Id="rId51" Type="http://schemas.openxmlformats.org/officeDocument/2006/relationships/image" Target="../media/image521.jpg"/><Relationship Id="rId3" Type="http://schemas.openxmlformats.org/officeDocument/2006/relationships/image" Target="../media/image484.jpg"/><Relationship Id="rId12" Type="http://schemas.openxmlformats.org/officeDocument/2006/relationships/image" Target="../media/image471.emf"/><Relationship Id="rId17" Type="http://schemas.openxmlformats.org/officeDocument/2006/relationships/image" Target="../media/image2.jpg"/><Relationship Id="rId25" Type="http://schemas.openxmlformats.org/officeDocument/2006/relationships/image" Target="../media/image496.jpg"/><Relationship Id="rId33" Type="http://schemas.openxmlformats.org/officeDocument/2006/relationships/image" Target="../media/image503.jpg"/><Relationship Id="rId38" Type="http://schemas.openxmlformats.org/officeDocument/2006/relationships/image" Target="../media/image508.jpg"/><Relationship Id="rId46" Type="http://schemas.openxmlformats.org/officeDocument/2006/relationships/image" Target="../media/image516.jpeg"/><Relationship Id="rId20" Type="http://schemas.openxmlformats.org/officeDocument/2006/relationships/image" Target="../media/image491.jpg"/><Relationship Id="rId41" Type="http://schemas.openxmlformats.org/officeDocument/2006/relationships/image" Target="../media/image511.jpg"/><Relationship Id="rId54" Type="http://schemas.openxmlformats.org/officeDocument/2006/relationships/image" Target="../media/image524.jpg"/><Relationship Id="rId1" Type="http://schemas.openxmlformats.org/officeDocument/2006/relationships/image" Target="../media/image482.emf"/><Relationship Id="rId6" Type="http://schemas.openxmlformats.org/officeDocument/2006/relationships/image" Target="../media/image487.jpg"/><Relationship Id="rId15" Type="http://schemas.openxmlformats.org/officeDocument/2006/relationships/hyperlink" Target="#&#1057;&#1086;&#1076;&#1077;&#1088;&#1078;&#1072;&#1085;&#1080;&#1077;!A1"/><Relationship Id="rId23" Type="http://schemas.openxmlformats.org/officeDocument/2006/relationships/image" Target="../media/image494.jpg"/><Relationship Id="rId28" Type="http://schemas.openxmlformats.org/officeDocument/2006/relationships/image" Target="../media/image499.jpg"/><Relationship Id="rId36" Type="http://schemas.openxmlformats.org/officeDocument/2006/relationships/image" Target="../media/image506.jpg"/><Relationship Id="rId49" Type="http://schemas.openxmlformats.org/officeDocument/2006/relationships/image" Target="../media/image519.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25327</xdr:rowOff>
    </xdr:from>
    <xdr:to>
      <xdr:col>4</xdr:col>
      <xdr:colOff>517724</xdr:colOff>
      <xdr:row>3</xdr:row>
      <xdr:rowOff>195991</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6894" y="25327"/>
          <a:ext cx="2571762" cy="753370"/>
        </a:xfrm>
        <a:prstGeom prst="rect">
          <a:avLst/>
        </a:prstGeom>
      </xdr:spPr>
    </xdr:pic>
    <xdr:clientData/>
  </xdr:twoCellAnchor>
  <xdr:twoCellAnchor editAs="oneCell">
    <xdr:from>
      <xdr:col>2</xdr:col>
      <xdr:colOff>23813</xdr:colOff>
      <xdr:row>9</xdr:row>
      <xdr:rowOff>500062</xdr:rowOff>
    </xdr:from>
    <xdr:to>
      <xdr:col>3</xdr:col>
      <xdr:colOff>264318</xdr:colOff>
      <xdr:row>10</xdr:row>
      <xdr:rowOff>34289</xdr:rowOff>
    </xdr:to>
    <xdr:pic>
      <xdr:nvPicPr>
        <xdr:cNvPr id="10" name="Рисунок 9">
          <a:hlinkClick xmlns:r="http://schemas.openxmlformats.org/officeDocument/2006/relationships" r:id="rId2"/>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751344" y="1964531"/>
          <a:ext cx="847725" cy="161925"/>
        </a:xfrm>
        <a:prstGeom prst="rect">
          <a:avLst/>
        </a:prstGeom>
      </xdr:spPr>
    </xdr:pic>
    <xdr:clientData/>
  </xdr:twoCellAnchor>
  <xdr:twoCellAnchor editAs="oneCell">
    <xdr:from>
      <xdr:col>3</xdr:col>
      <xdr:colOff>492919</xdr:colOff>
      <xdr:row>9</xdr:row>
      <xdr:rowOff>500062</xdr:rowOff>
    </xdr:from>
    <xdr:to>
      <xdr:col>5</xdr:col>
      <xdr:colOff>2381</xdr:colOff>
      <xdr:row>10</xdr:row>
      <xdr:rowOff>34289</xdr:rowOff>
    </xdr:to>
    <xdr:pic>
      <xdr:nvPicPr>
        <xdr:cNvPr id="11" name="Рисунок 10">
          <a:hlinkClick xmlns:r="http://schemas.openxmlformats.org/officeDocument/2006/relationships" r:id="rId4"/>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827669" y="1964531"/>
          <a:ext cx="723900" cy="161925"/>
        </a:xfrm>
        <a:prstGeom prst="rect">
          <a:avLst/>
        </a:prstGeom>
      </xdr:spPr>
    </xdr:pic>
    <xdr:clientData/>
  </xdr:twoCellAnchor>
  <xdr:twoCellAnchor editAs="oneCell">
    <xdr:from>
      <xdr:col>1</xdr:col>
      <xdr:colOff>559593</xdr:colOff>
      <xdr:row>3</xdr:row>
      <xdr:rowOff>142876</xdr:rowOff>
    </xdr:from>
    <xdr:to>
      <xdr:col>3</xdr:col>
      <xdr:colOff>416717</xdr:colOff>
      <xdr:row>9</xdr:row>
      <xdr:rowOff>178594</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290346" y="555252"/>
          <a:ext cx="1112183" cy="1066659"/>
        </a:xfrm>
        <a:prstGeom prst="rect">
          <a:avLst/>
        </a:prstGeom>
      </xdr:spPr>
    </xdr:pic>
    <xdr:clientData/>
  </xdr:twoCellAnchor>
  <xdr:twoCellAnchor editAs="oneCell">
    <xdr:from>
      <xdr:col>3</xdr:col>
      <xdr:colOff>511969</xdr:colOff>
      <xdr:row>3</xdr:row>
      <xdr:rowOff>123503</xdr:rowOff>
    </xdr:from>
    <xdr:to>
      <xdr:col>5</xdr:col>
      <xdr:colOff>440531</xdr:colOff>
      <xdr:row>9</xdr:row>
      <xdr:rowOff>230041</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846719" y="552128"/>
          <a:ext cx="1143000" cy="1142381"/>
        </a:xfrm>
        <a:prstGeom prst="rect">
          <a:avLst/>
        </a:prstGeom>
      </xdr:spPr>
    </xdr:pic>
    <xdr:clientData/>
  </xdr:twoCellAnchor>
  <xdr:twoCellAnchor editAs="oneCell">
    <xdr:from>
      <xdr:col>6</xdr:col>
      <xdr:colOff>0</xdr:colOff>
      <xdr:row>3</xdr:row>
      <xdr:rowOff>36978</xdr:rowOff>
    </xdr:from>
    <xdr:to>
      <xdr:col>8</xdr:col>
      <xdr:colOff>120462</xdr:colOff>
      <xdr:row>9</xdr:row>
      <xdr:rowOff>312643</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531229" y="618003"/>
          <a:ext cx="1339662" cy="1323415"/>
        </a:xfrm>
        <a:prstGeom prst="rect">
          <a:avLst/>
        </a:prstGeom>
      </xdr:spPr>
    </xdr:pic>
    <xdr:clientData/>
  </xdr:twoCellAnchor>
  <xdr:twoCellAnchor editAs="oneCell">
    <xdr:from>
      <xdr:col>8</xdr:col>
      <xdr:colOff>14511</xdr:colOff>
      <xdr:row>3</xdr:row>
      <xdr:rowOff>121312</xdr:rowOff>
    </xdr:from>
    <xdr:to>
      <xdr:col>10</xdr:col>
      <xdr:colOff>46504</xdr:colOff>
      <xdr:row>9</xdr:row>
      <xdr:rowOff>235203</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92686" y="702337"/>
          <a:ext cx="1251193" cy="1161641"/>
        </a:xfrm>
        <a:prstGeom prst="rect">
          <a:avLst/>
        </a:prstGeom>
      </xdr:spPr>
    </xdr:pic>
    <xdr:clientData/>
  </xdr:twoCellAnchor>
  <xdr:twoCellAnchor editAs="oneCell">
    <xdr:from>
      <xdr:col>5</xdr:col>
      <xdr:colOff>476250</xdr:colOff>
      <xdr:row>3</xdr:row>
      <xdr:rowOff>123826</xdr:rowOff>
    </xdr:from>
    <xdr:to>
      <xdr:col>6</xdr:col>
      <xdr:colOff>495300</xdr:colOff>
      <xdr:row>9</xdr:row>
      <xdr:rowOff>259002</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354050" y="704851"/>
          <a:ext cx="1190625" cy="11829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18</xdr:row>
      <xdr:rowOff>57150</xdr:rowOff>
    </xdr:from>
    <xdr:to>
      <xdr:col>0</xdr:col>
      <xdr:colOff>1181100</xdr:colOff>
      <xdr:row>18</xdr:row>
      <xdr:rowOff>1200150</xdr:rowOff>
    </xdr:to>
    <xdr:pic>
      <xdr:nvPicPr>
        <xdr:cNvPr id="24" name="Рисунок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01300"/>
          <a:ext cx="1143000" cy="1143000"/>
        </a:xfrm>
        <a:prstGeom prst="rect">
          <a:avLst/>
        </a:prstGeom>
      </xdr:spPr>
    </xdr:pic>
    <xdr:clientData/>
  </xdr:twoCellAnchor>
  <xdr:twoCellAnchor editAs="oneCell">
    <xdr:from>
      <xdr:col>0</xdr:col>
      <xdr:colOff>38100</xdr:colOff>
      <xdr:row>19</xdr:row>
      <xdr:rowOff>57150</xdr:rowOff>
    </xdr:from>
    <xdr:to>
      <xdr:col>0</xdr:col>
      <xdr:colOff>1181100</xdr:colOff>
      <xdr:row>19</xdr:row>
      <xdr:rowOff>1200150</xdr:rowOff>
    </xdr:to>
    <xdr:pic>
      <xdr:nvPicPr>
        <xdr:cNvPr id="26" name="Рисунок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658600"/>
          <a:ext cx="1143000" cy="1143000"/>
        </a:xfrm>
        <a:prstGeom prst="rect">
          <a:avLst/>
        </a:prstGeom>
      </xdr:spPr>
    </xdr:pic>
    <xdr:clientData/>
  </xdr:twoCellAnchor>
  <xdr:twoCellAnchor editAs="oneCell">
    <xdr:from>
      <xdr:col>0</xdr:col>
      <xdr:colOff>38100</xdr:colOff>
      <xdr:row>31</xdr:row>
      <xdr:rowOff>57150</xdr:rowOff>
    </xdr:from>
    <xdr:to>
      <xdr:col>0</xdr:col>
      <xdr:colOff>1181100</xdr:colOff>
      <xdr:row>31</xdr:row>
      <xdr:rowOff>1200150</xdr:rowOff>
    </xdr:to>
    <xdr:pic>
      <xdr:nvPicPr>
        <xdr:cNvPr id="45" name="Рисунок 44">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22974300"/>
          <a:ext cx="1143000" cy="1143000"/>
        </a:xfrm>
        <a:prstGeom prst="rect">
          <a:avLst/>
        </a:prstGeom>
      </xdr:spPr>
    </xdr:pic>
    <xdr:clientData/>
  </xdr:twoCellAnchor>
  <xdr:twoCellAnchor>
    <xdr:from>
      <xdr:col>4</xdr:col>
      <xdr:colOff>57150</xdr:colOff>
      <xdr:row>32</xdr:row>
      <xdr:rowOff>0</xdr:rowOff>
    </xdr:from>
    <xdr:to>
      <xdr:col>4</xdr:col>
      <xdr:colOff>438150</xdr:colOff>
      <xdr:row>32</xdr:row>
      <xdr:rowOff>0</xdr:rowOff>
    </xdr:to>
    <xdr:pic>
      <xdr:nvPicPr>
        <xdr:cNvPr id="97" name="Рисунок 57">
          <a:extLst>
            <a:ext uri="{FF2B5EF4-FFF2-40B4-BE49-F238E27FC236}">
              <a16:creationId xmlns:a16="http://schemas.microsoft.com/office/drawing/2014/main" id="{00000000-0008-0000-0800-00006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72125" y="24174450"/>
          <a:ext cx="381000" cy="0"/>
        </a:xfrm>
        <a:prstGeom prst="rect">
          <a:avLst/>
        </a:prstGeom>
        <a:noFill/>
        <a:ln w="9525">
          <a:noFill/>
          <a:miter lim="800000"/>
          <a:headEnd/>
          <a:tailEnd/>
        </a:ln>
      </xdr:spPr>
    </xdr:pic>
    <xdr:clientData/>
  </xdr:twoCellAnchor>
  <xdr:twoCellAnchor>
    <xdr:from>
      <xdr:col>4</xdr:col>
      <xdr:colOff>76200</xdr:colOff>
      <xdr:row>32</xdr:row>
      <xdr:rowOff>0</xdr:rowOff>
    </xdr:from>
    <xdr:to>
      <xdr:col>4</xdr:col>
      <xdr:colOff>447675</xdr:colOff>
      <xdr:row>32</xdr:row>
      <xdr:rowOff>0</xdr:rowOff>
    </xdr:to>
    <xdr:pic>
      <xdr:nvPicPr>
        <xdr:cNvPr id="98" name="Рисунок 59">
          <a:extLst>
            <a:ext uri="{FF2B5EF4-FFF2-40B4-BE49-F238E27FC236}">
              <a16:creationId xmlns:a16="http://schemas.microsoft.com/office/drawing/2014/main" id="{00000000-0008-0000-0800-00006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91175" y="24174450"/>
          <a:ext cx="371475" cy="0"/>
        </a:xfrm>
        <a:prstGeom prst="rect">
          <a:avLst/>
        </a:prstGeom>
        <a:noFill/>
        <a:ln w="9525">
          <a:noFill/>
          <a:miter lim="800000"/>
          <a:headEnd/>
          <a:tailEnd/>
        </a:ln>
      </xdr:spPr>
    </xdr:pic>
    <xdr:clientData/>
  </xdr:twoCellAnchor>
  <xdr:oneCellAnchor>
    <xdr:from>
      <xdr:col>4</xdr:col>
      <xdr:colOff>95250</xdr:colOff>
      <xdr:row>19</xdr:row>
      <xdr:rowOff>866775</xdr:rowOff>
    </xdr:from>
    <xdr:ext cx="295275" cy="257175"/>
    <xdr:pic>
      <xdr:nvPicPr>
        <xdr:cNvPr id="129" name="Рисунок 128">
          <a:extLst>
            <a:ext uri="{FF2B5EF4-FFF2-40B4-BE49-F238E27FC236}">
              <a16:creationId xmlns:a16="http://schemas.microsoft.com/office/drawing/2014/main" id="{00000000-0008-0000-0800-00008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16478250"/>
          <a:ext cx="295275" cy="257175"/>
        </a:xfrm>
        <a:prstGeom prst="rect">
          <a:avLst/>
        </a:prstGeom>
      </xdr:spPr>
    </xdr:pic>
    <xdr:clientData/>
  </xdr:oneCellAnchor>
  <xdr:oneCellAnchor>
    <xdr:from>
      <xdr:col>4</xdr:col>
      <xdr:colOff>92850</xdr:colOff>
      <xdr:row>20</xdr:row>
      <xdr:rowOff>83325</xdr:rowOff>
    </xdr:from>
    <xdr:ext cx="295275" cy="257175"/>
    <xdr:pic>
      <xdr:nvPicPr>
        <xdr:cNvPr id="130" name="Рисунок 129">
          <a:extLst>
            <a:ext uri="{FF2B5EF4-FFF2-40B4-BE49-F238E27FC236}">
              <a16:creationId xmlns:a16="http://schemas.microsoft.com/office/drawing/2014/main" id="{00000000-0008-0000-0800-00008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0975" y="169521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60" name="Скругленный прямоугольник 1">
          <a:hlinkClick xmlns:r="http://schemas.openxmlformats.org/officeDocument/2006/relationships" r:id="rId8"/>
          <a:extLst>
            <a:ext uri="{FF2B5EF4-FFF2-40B4-BE49-F238E27FC236}">
              <a16:creationId xmlns:a16="http://schemas.microsoft.com/office/drawing/2014/main" id="{00000000-0008-0000-0800-00003C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1" name="Рисунок 60">
          <a:hlinkClick xmlns:r="http://schemas.openxmlformats.org/officeDocument/2006/relationships" r:id="rId9"/>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141513</xdr:colOff>
      <xdr:row>2</xdr:row>
      <xdr:rowOff>6802</xdr:rowOff>
    </xdr:to>
    <xdr:pic>
      <xdr:nvPicPr>
        <xdr:cNvPr id="62" name="Рисунок 61">
          <a:hlinkClick xmlns:r="http://schemas.openxmlformats.org/officeDocument/2006/relationships" r:id="rId11"/>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67" name="Рисунок 66">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twoCellAnchor>
  <xdr:oneCellAnchor>
    <xdr:from>
      <xdr:col>4</xdr:col>
      <xdr:colOff>95250</xdr:colOff>
      <xdr:row>17</xdr:row>
      <xdr:rowOff>485775</xdr:rowOff>
    </xdr:from>
    <xdr:ext cx="295275" cy="257175"/>
    <xdr:pic>
      <xdr:nvPicPr>
        <xdr:cNvPr id="71" name="Рисунок 70">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42500550"/>
          <a:ext cx="295275" cy="257175"/>
        </a:xfrm>
        <a:prstGeom prst="rect">
          <a:avLst/>
        </a:prstGeom>
      </xdr:spPr>
    </xdr:pic>
    <xdr:clientData/>
  </xdr:oneCellAnchor>
  <xdr:twoCellAnchor editAs="oneCell">
    <xdr:from>
      <xdr:col>0</xdr:col>
      <xdr:colOff>38100</xdr:colOff>
      <xdr:row>11</xdr:row>
      <xdr:rowOff>57150</xdr:rowOff>
    </xdr:from>
    <xdr:to>
      <xdr:col>0</xdr:col>
      <xdr:colOff>1181100</xdr:colOff>
      <xdr:row>11</xdr:row>
      <xdr:rowOff>1200150</xdr:rowOff>
    </xdr:to>
    <xdr:pic>
      <xdr:nvPicPr>
        <xdr:cNvPr id="72" name="Рисунок 71">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244697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73" name="Рисунок 72">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twoCellAnchor>
  <xdr:oneCellAnchor>
    <xdr:from>
      <xdr:col>4</xdr:col>
      <xdr:colOff>95250</xdr:colOff>
      <xdr:row>11</xdr:row>
      <xdr:rowOff>276225</xdr:rowOff>
    </xdr:from>
    <xdr:ext cx="295275" cy="257175"/>
    <xdr:pic>
      <xdr:nvPicPr>
        <xdr:cNvPr id="74" name="Рисунок 73">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4688800"/>
          <a:ext cx="295275" cy="257175"/>
        </a:xfrm>
        <a:prstGeom prst="rect">
          <a:avLst/>
        </a:prstGeom>
      </xdr:spPr>
    </xdr:pic>
    <xdr:clientData/>
  </xdr:oneCellAnchor>
  <xdr:oneCellAnchor>
    <xdr:from>
      <xdr:col>4</xdr:col>
      <xdr:colOff>95250</xdr:colOff>
      <xdr:row>11</xdr:row>
      <xdr:rowOff>752475</xdr:rowOff>
    </xdr:from>
    <xdr:ext cx="295275" cy="257175"/>
    <xdr:pic>
      <xdr:nvPicPr>
        <xdr:cNvPr id="75" name="Рисунок 74">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25165050"/>
          <a:ext cx="295275" cy="257175"/>
        </a:xfrm>
        <a:prstGeom prst="rect">
          <a:avLst/>
        </a:prstGeom>
      </xdr:spPr>
    </xdr:pic>
    <xdr:clientData/>
  </xdr:oneCellAnchor>
  <xdr:oneCellAnchor>
    <xdr:from>
      <xdr:col>4</xdr:col>
      <xdr:colOff>95250</xdr:colOff>
      <xdr:row>12</xdr:row>
      <xdr:rowOff>276225</xdr:rowOff>
    </xdr:from>
    <xdr:ext cx="295275" cy="257175"/>
    <xdr:pic>
      <xdr:nvPicPr>
        <xdr:cNvPr id="76" name="Рисунок 75">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5946100"/>
          <a:ext cx="295275" cy="257175"/>
        </a:xfrm>
        <a:prstGeom prst="rect">
          <a:avLst/>
        </a:prstGeom>
      </xdr:spPr>
    </xdr:pic>
    <xdr:clientData/>
  </xdr:oneCellAnchor>
  <xdr:oneCellAnchor>
    <xdr:from>
      <xdr:col>4</xdr:col>
      <xdr:colOff>95250</xdr:colOff>
      <xdr:row>12</xdr:row>
      <xdr:rowOff>752475</xdr:rowOff>
    </xdr:from>
    <xdr:ext cx="295275" cy="257175"/>
    <xdr:pic>
      <xdr:nvPicPr>
        <xdr:cNvPr id="77" name="Рисунок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26422350"/>
          <a:ext cx="295275" cy="257175"/>
        </a:xfrm>
        <a:prstGeom prst="rect">
          <a:avLst/>
        </a:prstGeom>
      </xdr:spPr>
    </xdr:pic>
    <xdr:clientData/>
  </xdr:oneCellAnchor>
  <xdr:twoCellAnchor editAs="oneCell">
    <xdr:from>
      <xdr:col>0</xdr:col>
      <xdr:colOff>38100</xdr:colOff>
      <xdr:row>7</xdr:row>
      <xdr:rowOff>57150</xdr:rowOff>
    </xdr:from>
    <xdr:to>
      <xdr:col>0</xdr:col>
      <xdr:colOff>1181100</xdr:colOff>
      <xdr:row>7</xdr:row>
      <xdr:rowOff>1200150</xdr:rowOff>
    </xdr:to>
    <xdr:pic>
      <xdr:nvPicPr>
        <xdr:cNvPr id="78" name="Рисунок 77">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79" name="Рисунок 78">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80" name="Рисунок 79">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oneCellAnchor>
    <xdr:from>
      <xdr:col>4</xdr:col>
      <xdr:colOff>95250</xdr:colOff>
      <xdr:row>7</xdr:row>
      <xdr:rowOff>276225</xdr:rowOff>
    </xdr:from>
    <xdr:ext cx="295275" cy="257175"/>
    <xdr:pic>
      <xdr:nvPicPr>
        <xdr:cNvPr id="81" name="Рисунок 80">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5829300"/>
          <a:ext cx="295275" cy="257175"/>
        </a:xfrm>
        <a:prstGeom prst="rect">
          <a:avLst/>
        </a:prstGeom>
      </xdr:spPr>
    </xdr:pic>
    <xdr:clientData/>
  </xdr:oneCellAnchor>
  <xdr:oneCellAnchor>
    <xdr:from>
      <xdr:col>4</xdr:col>
      <xdr:colOff>95250</xdr:colOff>
      <xdr:row>7</xdr:row>
      <xdr:rowOff>752475</xdr:rowOff>
    </xdr:from>
    <xdr:ext cx="295275" cy="257175"/>
    <xdr:pic>
      <xdr:nvPicPr>
        <xdr:cNvPr id="82" name="Рисунок 81">
          <a:extLst>
            <a:ext uri="{FF2B5EF4-FFF2-40B4-BE49-F238E27FC236}">
              <a16:creationId xmlns:a16="http://schemas.microsoft.com/office/drawing/2014/main" id="{00000000-0008-0000-0800-00005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6305550"/>
          <a:ext cx="295275" cy="257175"/>
        </a:xfrm>
        <a:prstGeom prst="rect">
          <a:avLst/>
        </a:prstGeom>
      </xdr:spPr>
    </xdr:pic>
    <xdr:clientData/>
  </xdr:oneCellAnchor>
  <xdr:oneCellAnchor>
    <xdr:from>
      <xdr:col>4</xdr:col>
      <xdr:colOff>95250</xdr:colOff>
      <xdr:row>8</xdr:row>
      <xdr:rowOff>276225</xdr:rowOff>
    </xdr:from>
    <xdr:ext cx="295275" cy="257175"/>
    <xdr:pic>
      <xdr:nvPicPr>
        <xdr:cNvPr id="83" name="Рисунок 82">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7086600"/>
          <a:ext cx="295275" cy="257175"/>
        </a:xfrm>
        <a:prstGeom prst="rect">
          <a:avLst/>
        </a:prstGeom>
      </xdr:spPr>
    </xdr:pic>
    <xdr:clientData/>
  </xdr:oneCellAnchor>
  <xdr:oneCellAnchor>
    <xdr:from>
      <xdr:col>4</xdr:col>
      <xdr:colOff>95250</xdr:colOff>
      <xdr:row>8</xdr:row>
      <xdr:rowOff>752475</xdr:rowOff>
    </xdr:from>
    <xdr:ext cx="295275" cy="257175"/>
    <xdr:pic>
      <xdr:nvPicPr>
        <xdr:cNvPr id="84" name="Рисунок 83">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7562850"/>
          <a:ext cx="295275" cy="257175"/>
        </a:xfrm>
        <a:prstGeom prst="rect">
          <a:avLst/>
        </a:prstGeom>
      </xdr:spPr>
    </xdr:pic>
    <xdr:clientData/>
  </xdr:oneCellAnchor>
  <xdr:oneCellAnchor>
    <xdr:from>
      <xdr:col>4</xdr:col>
      <xdr:colOff>95250</xdr:colOff>
      <xdr:row>9</xdr:row>
      <xdr:rowOff>276225</xdr:rowOff>
    </xdr:from>
    <xdr:ext cx="295275" cy="257175"/>
    <xdr:pic>
      <xdr:nvPicPr>
        <xdr:cNvPr id="85" name="Рисунок 84">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8343900"/>
          <a:ext cx="295275" cy="257175"/>
        </a:xfrm>
        <a:prstGeom prst="rect">
          <a:avLst/>
        </a:prstGeom>
      </xdr:spPr>
    </xdr:pic>
    <xdr:clientData/>
  </xdr:oneCellAnchor>
  <xdr:oneCellAnchor>
    <xdr:from>
      <xdr:col>4</xdr:col>
      <xdr:colOff>95250</xdr:colOff>
      <xdr:row>9</xdr:row>
      <xdr:rowOff>752475</xdr:rowOff>
    </xdr:from>
    <xdr:ext cx="295275" cy="257175"/>
    <xdr:pic>
      <xdr:nvPicPr>
        <xdr:cNvPr id="86" name="Рисунок 8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8820150"/>
          <a:ext cx="295275" cy="257175"/>
        </a:xfrm>
        <a:prstGeom prst="rect">
          <a:avLst/>
        </a:prstGeom>
      </xdr:spPr>
    </xdr:pic>
    <xdr:clientData/>
  </xdr:oneCellAnchor>
  <xdr:twoCellAnchor editAs="oneCell">
    <xdr:from>
      <xdr:col>0</xdr:col>
      <xdr:colOff>38100</xdr:colOff>
      <xdr:row>13</xdr:row>
      <xdr:rowOff>66675</xdr:rowOff>
    </xdr:from>
    <xdr:to>
      <xdr:col>0</xdr:col>
      <xdr:colOff>1181100</xdr:colOff>
      <xdr:row>13</xdr:row>
      <xdr:rowOff>1209675</xdr:rowOff>
    </xdr:to>
    <xdr:pic>
      <xdr:nvPicPr>
        <xdr:cNvPr id="87" name="Рисунок 86">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37052250"/>
          <a:ext cx="1143000" cy="1143000"/>
        </a:xfrm>
        <a:prstGeom prst="rect">
          <a:avLst/>
        </a:prstGeom>
      </xdr:spPr>
    </xdr:pic>
    <xdr:clientData/>
  </xdr:twoCellAnchor>
  <xdr:oneCellAnchor>
    <xdr:from>
      <xdr:col>4</xdr:col>
      <xdr:colOff>95250</xdr:colOff>
      <xdr:row>13</xdr:row>
      <xdr:rowOff>485775</xdr:rowOff>
    </xdr:from>
    <xdr:ext cx="295275" cy="257175"/>
    <xdr:pic>
      <xdr:nvPicPr>
        <xdr:cNvPr id="88" name="Рисунок 87">
          <a:extLst>
            <a:ext uri="{FF2B5EF4-FFF2-40B4-BE49-F238E27FC236}">
              <a16:creationId xmlns:a16="http://schemas.microsoft.com/office/drawing/2014/main" id="{00000000-0008-0000-0800-00005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7471350"/>
          <a:ext cx="295275" cy="257175"/>
        </a:xfrm>
        <a:prstGeom prst="rect">
          <a:avLst/>
        </a:prstGeom>
      </xdr:spPr>
    </xdr:pic>
    <xdr:clientData/>
  </xdr:oneCellAnchor>
  <xdr:twoCellAnchor editAs="oneCell">
    <xdr:from>
      <xdr:col>0</xdr:col>
      <xdr:colOff>38100</xdr:colOff>
      <xdr:row>24</xdr:row>
      <xdr:rowOff>57150</xdr:rowOff>
    </xdr:from>
    <xdr:to>
      <xdr:col>0</xdr:col>
      <xdr:colOff>1181100</xdr:colOff>
      <xdr:row>24</xdr:row>
      <xdr:rowOff>1200150</xdr:rowOff>
    </xdr:to>
    <xdr:pic>
      <xdr:nvPicPr>
        <xdr:cNvPr id="89" name="Рисунок 88">
          <a:extLst>
            <a:ext uri="{FF2B5EF4-FFF2-40B4-BE49-F238E27FC236}">
              <a16:creationId xmlns:a16="http://schemas.microsoft.com/office/drawing/2014/main" id="{00000000-0008-0000-0800-000059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90" name="Рисунок 89">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twoCellAnchor editAs="oneCell">
    <xdr:from>
      <xdr:col>0</xdr:col>
      <xdr:colOff>38100</xdr:colOff>
      <xdr:row>26</xdr:row>
      <xdr:rowOff>57150</xdr:rowOff>
    </xdr:from>
    <xdr:to>
      <xdr:col>0</xdr:col>
      <xdr:colOff>1181100</xdr:colOff>
      <xdr:row>26</xdr:row>
      <xdr:rowOff>1200150</xdr:rowOff>
    </xdr:to>
    <xdr:pic>
      <xdr:nvPicPr>
        <xdr:cNvPr id="91" name="Рисунок 90">
          <a:extLst>
            <a:ext uri="{FF2B5EF4-FFF2-40B4-BE49-F238E27FC236}">
              <a16:creationId xmlns:a16="http://schemas.microsoft.com/office/drawing/2014/main" id="{00000000-0008-0000-08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13154025"/>
          <a:ext cx="1143000" cy="1143000"/>
        </a:xfrm>
        <a:prstGeom prst="rect">
          <a:avLst/>
        </a:prstGeom>
      </xdr:spPr>
    </xdr:pic>
    <xdr:clientData/>
  </xdr:twoCellAnchor>
  <xdr:oneCellAnchor>
    <xdr:from>
      <xdr:col>4</xdr:col>
      <xdr:colOff>95250</xdr:colOff>
      <xdr:row>24</xdr:row>
      <xdr:rowOff>85725</xdr:rowOff>
    </xdr:from>
    <xdr:ext cx="295275" cy="257175"/>
    <xdr:pic>
      <xdr:nvPicPr>
        <xdr:cNvPr id="92" name="Рисунок 91">
          <a:extLst>
            <a:ext uri="{FF2B5EF4-FFF2-40B4-BE49-F238E27FC236}">
              <a16:creationId xmlns:a16="http://schemas.microsoft.com/office/drawing/2014/main" id="{00000000-0008-0000-0800-00005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10668000"/>
          <a:ext cx="295275" cy="257175"/>
        </a:xfrm>
        <a:prstGeom prst="rect">
          <a:avLst/>
        </a:prstGeom>
      </xdr:spPr>
    </xdr:pic>
    <xdr:clientData/>
  </xdr:oneCellAnchor>
  <xdr:oneCellAnchor>
    <xdr:from>
      <xdr:col>4</xdr:col>
      <xdr:colOff>92850</xdr:colOff>
      <xdr:row>24</xdr:row>
      <xdr:rowOff>492900</xdr:rowOff>
    </xdr:from>
    <xdr:ext cx="295275" cy="257175"/>
    <xdr:pic>
      <xdr:nvPicPr>
        <xdr:cNvPr id="93" name="Рисунок 92">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1075175"/>
          <a:ext cx="295275" cy="257175"/>
        </a:xfrm>
        <a:prstGeom prst="rect">
          <a:avLst/>
        </a:prstGeom>
      </xdr:spPr>
    </xdr:pic>
    <xdr:clientData/>
  </xdr:oneCellAnchor>
  <xdr:oneCellAnchor>
    <xdr:from>
      <xdr:col>4</xdr:col>
      <xdr:colOff>99975</xdr:colOff>
      <xdr:row>24</xdr:row>
      <xdr:rowOff>919125</xdr:rowOff>
    </xdr:from>
    <xdr:ext cx="295275" cy="257175"/>
    <xdr:pic>
      <xdr:nvPicPr>
        <xdr:cNvPr id="94" name="Рисунок 93">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3325" y="11501400"/>
          <a:ext cx="295275" cy="257175"/>
        </a:xfrm>
        <a:prstGeom prst="rect">
          <a:avLst/>
        </a:prstGeom>
      </xdr:spPr>
    </xdr:pic>
    <xdr:clientData/>
  </xdr:oneCellAnchor>
  <xdr:oneCellAnchor>
    <xdr:from>
      <xdr:col>4</xdr:col>
      <xdr:colOff>95250</xdr:colOff>
      <xdr:row>25</xdr:row>
      <xdr:rowOff>85725</xdr:rowOff>
    </xdr:from>
    <xdr:ext cx="295275" cy="257175"/>
    <xdr:pic>
      <xdr:nvPicPr>
        <xdr:cNvPr id="95" name="Рисунок 94">
          <a:extLst>
            <a:ext uri="{FF2B5EF4-FFF2-40B4-BE49-F238E27FC236}">
              <a16:creationId xmlns:a16="http://schemas.microsoft.com/office/drawing/2014/main" id="{00000000-0008-0000-0800-00005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11925300"/>
          <a:ext cx="295275" cy="257175"/>
        </a:xfrm>
        <a:prstGeom prst="rect">
          <a:avLst/>
        </a:prstGeom>
      </xdr:spPr>
    </xdr:pic>
    <xdr:clientData/>
  </xdr:oneCellAnchor>
  <xdr:oneCellAnchor>
    <xdr:from>
      <xdr:col>4</xdr:col>
      <xdr:colOff>92850</xdr:colOff>
      <xdr:row>25</xdr:row>
      <xdr:rowOff>492900</xdr:rowOff>
    </xdr:from>
    <xdr:ext cx="295275" cy="257175"/>
    <xdr:pic>
      <xdr:nvPicPr>
        <xdr:cNvPr id="96" name="Рисунок 95">
          <a:extLst>
            <a:ext uri="{FF2B5EF4-FFF2-40B4-BE49-F238E27FC236}">
              <a16:creationId xmlns:a16="http://schemas.microsoft.com/office/drawing/2014/main" id="{00000000-0008-0000-0800-00006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2332475"/>
          <a:ext cx="295275" cy="257175"/>
        </a:xfrm>
        <a:prstGeom prst="rect">
          <a:avLst/>
        </a:prstGeom>
      </xdr:spPr>
    </xdr:pic>
    <xdr:clientData/>
  </xdr:oneCellAnchor>
  <xdr:oneCellAnchor>
    <xdr:from>
      <xdr:col>4</xdr:col>
      <xdr:colOff>99975</xdr:colOff>
      <xdr:row>25</xdr:row>
      <xdr:rowOff>919125</xdr:rowOff>
    </xdr:from>
    <xdr:ext cx="295275" cy="257175"/>
    <xdr:pic>
      <xdr:nvPicPr>
        <xdr:cNvPr id="113" name="Рисунок 112">
          <a:extLst>
            <a:ext uri="{FF2B5EF4-FFF2-40B4-BE49-F238E27FC236}">
              <a16:creationId xmlns:a16="http://schemas.microsoft.com/office/drawing/2014/main" id="{00000000-0008-0000-0800-00007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3325" y="12758700"/>
          <a:ext cx="295275" cy="257175"/>
        </a:xfrm>
        <a:prstGeom prst="rect">
          <a:avLst/>
        </a:prstGeom>
      </xdr:spPr>
    </xdr:pic>
    <xdr:clientData/>
  </xdr:oneCellAnchor>
  <xdr:oneCellAnchor>
    <xdr:from>
      <xdr:col>4</xdr:col>
      <xdr:colOff>95250</xdr:colOff>
      <xdr:row>26</xdr:row>
      <xdr:rowOff>85725</xdr:rowOff>
    </xdr:from>
    <xdr:ext cx="295275" cy="257175"/>
    <xdr:pic>
      <xdr:nvPicPr>
        <xdr:cNvPr id="114" name="Рисунок 113">
          <a:extLst>
            <a:ext uri="{FF2B5EF4-FFF2-40B4-BE49-F238E27FC236}">
              <a16:creationId xmlns:a16="http://schemas.microsoft.com/office/drawing/2014/main" id="{00000000-0008-0000-0800-00007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13182600"/>
          <a:ext cx="295275" cy="257175"/>
        </a:xfrm>
        <a:prstGeom prst="rect">
          <a:avLst/>
        </a:prstGeom>
      </xdr:spPr>
    </xdr:pic>
    <xdr:clientData/>
  </xdr:oneCellAnchor>
  <xdr:oneCellAnchor>
    <xdr:from>
      <xdr:col>4</xdr:col>
      <xdr:colOff>92850</xdr:colOff>
      <xdr:row>26</xdr:row>
      <xdr:rowOff>492900</xdr:rowOff>
    </xdr:from>
    <xdr:ext cx="295275" cy="257175"/>
    <xdr:pic>
      <xdr:nvPicPr>
        <xdr:cNvPr id="115" name="Рисунок 114">
          <a:extLst>
            <a:ext uri="{FF2B5EF4-FFF2-40B4-BE49-F238E27FC236}">
              <a16:creationId xmlns:a16="http://schemas.microsoft.com/office/drawing/2014/main" id="{00000000-0008-0000-0800-00007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3589775"/>
          <a:ext cx="295275" cy="257175"/>
        </a:xfrm>
        <a:prstGeom prst="rect">
          <a:avLst/>
        </a:prstGeom>
      </xdr:spPr>
    </xdr:pic>
    <xdr:clientData/>
  </xdr:oneCellAnchor>
  <xdr:oneCellAnchor>
    <xdr:from>
      <xdr:col>4</xdr:col>
      <xdr:colOff>99975</xdr:colOff>
      <xdr:row>26</xdr:row>
      <xdr:rowOff>919125</xdr:rowOff>
    </xdr:from>
    <xdr:ext cx="295275" cy="257175"/>
    <xdr:pic>
      <xdr:nvPicPr>
        <xdr:cNvPr id="116" name="Рисунок 115">
          <a:extLst>
            <a:ext uri="{FF2B5EF4-FFF2-40B4-BE49-F238E27FC236}">
              <a16:creationId xmlns:a16="http://schemas.microsoft.com/office/drawing/2014/main" id="{00000000-0008-0000-0800-00007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3325" y="14016000"/>
          <a:ext cx="295275" cy="257175"/>
        </a:xfrm>
        <a:prstGeom prst="rect">
          <a:avLst/>
        </a:prstGeom>
      </xdr:spPr>
    </xdr:pic>
    <xdr:clientData/>
  </xdr:oneCellAnchor>
  <xdr:oneCellAnchor>
    <xdr:from>
      <xdr:col>4</xdr:col>
      <xdr:colOff>95250</xdr:colOff>
      <xdr:row>31</xdr:row>
      <xdr:rowOff>742950</xdr:rowOff>
    </xdr:from>
    <xdr:ext cx="295275" cy="257175"/>
    <xdr:pic>
      <xdr:nvPicPr>
        <xdr:cNvPr id="66" name="Рисунок 65">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31</xdr:row>
      <xdr:rowOff>257175</xdr:rowOff>
    </xdr:from>
    <xdr:ext cx="295275" cy="257175"/>
    <xdr:pic>
      <xdr:nvPicPr>
        <xdr:cNvPr id="68" name="Рисунок 67">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0</xdr:col>
      <xdr:colOff>38100</xdr:colOff>
      <xdr:row>22</xdr:row>
      <xdr:rowOff>57150</xdr:rowOff>
    </xdr:from>
    <xdr:ext cx="1143000" cy="1143000"/>
    <xdr:pic>
      <xdr:nvPicPr>
        <xdr:cNvPr id="69" name="Рисунок 68">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oneCellAnchor>
  <xdr:oneCellAnchor>
    <xdr:from>
      <xdr:col>4</xdr:col>
      <xdr:colOff>95250</xdr:colOff>
      <xdr:row>22</xdr:row>
      <xdr:rowOff>276225</xdr:rowOff>
    </xdr:from>
    <xdr:ext cx="295275" cy="257175"/>
    <xdr:pic>
      <xdr:nvPicPr>
        <xdr:cNvPr id="70" name="Рисунок 69">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10858500"/>
          <a:ext cx="295275" cy="257175"/>
        </a:xfrm>
        <a:prstGeom prst="rect">
          <a:avLst/>
        </a:prstGeom>
      </xdr:spPr>
    </xdr:pic>
    <xdr:clientData/>
  </xdr:oneCellAnchor>
  <xdr:oneCellAnchor>
    <xdr:from>
      <xdr:col>4</xdr:col>
      <xdr:colOff>92850</xdr:colOff>
      <xdr:row>22</xdr:row>
      <xdr:rowOff>750075</xdr:rowOff>
    </xdr:from>
    <xdr:ext cx="295275" cy="257175"/>
    <xdr:pic>
      <xdr:nvPicPr>
        <xdr:cNvPr id="99" name="Рисунок 98">
          <a:extLst>
            <a:ext uri="{FF2B5EF4-FFF2-40B4-BE49-F238E27FC236}">
              <a16:creationId xmlns:a16="http://schemas.microsoft.com/office/drawing/2014/main" id="{00000000-0008-0000-0800-00006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6200" y="11332350"/>
          <a:ext cx="295275" cy="257175"/>
        </a:xfrm>
        <a:prstGeom prst="rect">
          <a:avLst/>
        </a:prstGeom>
      </xdr:spPr>
    </xdr:pic>
    <xdr:clientData/>
  </xdr:oneCellAnchor>
  <xdr:oneCellAnchor>
    <xdr:from>
      <xdr:col>4</xdr:col>
      <xdr:colOff>95250</xdr:colOff>
      <xdr:row>23</xdr:row>
      <xdr:rowOff>514350</xdr:rowOff>
    </xdr:from>
    <xdr:ext cx="295275" cy="257175"/>
    <xdr:pic>
      <xdr:nvPicPr>
        <xdr:cNvPr id="100" name="Рисунок 99">
          <a:extLst>
            <a:ext uri="{FF2B5EF4-FFF2-40B4-BE49-F238E27FC236}">
              <a16:creationId xmlns:a16="http://schemas.microsoft.com/office/drawing/2014/main" id="{00000000-0008-0000-0800-00006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3669625"/>
          <a:ext cx="295275" cy="257175"/>
        </a:xfrm>
        <a:prstGeom prst="rect">
          <a:avLst/>
        </a:prstGeom>
      </xdr:spPr>
    </xdr:pic>
    <xdr:clientData/>
  </xdr:oneCellAnchor>
  <xdr:oneCellAnchor>
    <xdr:from>
      <xdr:col>0</xdr:col>
      <xdr:colOff>38100</xdr:colOff>
      <xdr:row>23</xdr:row>
      <xdr:rowOff>57150</xdr:rowOff>
    </xdr:from>
    <xdr:ext cx="1143000" cy="1143000"/>
    <xdr:pic>
      <xdr:nvPicPr>
        <xdr:cNvPr id="101" name="Рисунок 100">
          <a:extLst>
            <a:ext uri="{FF2B5EF4-FFF2-40B4-BE49-F238E27FC236}">
              <a16:creationId xmlns:a16="http://schemas.microsoft.com/office/drawing/2014/main" id="{00000000-0008-0000-0800-000065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23212425"/>
          <a:ext cx="1143000" cy="1143000"/>
        </a:xfrm>
        <a:prstGeom prst="rect">
          <a:avLst/>
        </a:prstGeom>
      </xdr:spPr>
    </xdr:pic>
    <xdr:clientData/>
  </xdr:oneCellAnchor>
  <xdr:oneCellAnchor>
    <xdr:from>
      <xdr:col>4</xdr:col>
      <xdr:colOff>95250</xdr:colOff>
      <xdr:row>14</xdr:row>
      <xdr:rowOff>495300</xdr:rowOff>
    </xdr:from>
    <xdr:ext cx="295275" cy="257175"/>
    <xdr:pic>
      <xdr:nvPicPr>
        <xdr:cNvPr id="63" name="Рисунок 62">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9820275"/>
          <a:ext cx="295275" cy="257175"/>
        </a:xfrm>
        <a:prstGeom prst="rect">
          <a:avLst/>
        </a:prstGeom>
      </xdr:spPr>
    </xdr:pic>
    <xdr:clientData/>
  </xdr:oneCellAnchor>
  <xdr:twoCellAnchor editAs="oneCell">
    <xdr:from>
      <xdr:col>0</xdr:col>
      <xdr:colOff>38100</xdr:colOff>
      <xdr:row>14</xdr:row>
      <xdr:rowOff>47625</xdr:rowOff>
    </xdr:from>
    <xdr:to>
      <xdr:col>0</xdr:col>
      <xdr:colOff>1200150</xdr:colOff>
      <xdr:row>14</xdr:row>
      <xdr:rowOff>1209675</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8100" y="9372600"/>
          <a:ext cx="1162050" cy="1162050"/>
        </a:xfrm>
        <a:prstGeom prst="rect">
          <a:avLst/>
        </a:prstGeom>
      </xdr:spPr>
    </xdr:pic>
    <xdr:clientData/>
  </xdr:twoCellAnchor>
  <xdr:oneCellAnchor>
    <xdr:from>
      <xdr:col>4</xdr:col>
      <xdr:colOff>95250</xdr:colOff>
      <xdr:row>10</xdr:row>
      <xdr:rowOff>276225</xdr:rowOff>
    </xdr:from>
    <xdr:ext cx="295275" cy="257175"/>
    <xdr:pic>
      <xdr:nvPicPr>
        <xdr:cNvPr id="102" name="Рисунок 101">
          <a:extLst>
            <a:ext uri="{FF2B5EF4-FFF2-40B4-BE49-F238E27FC236}">
              <a16:creationId xmlns:a16="http://schemas.microsoft.com/office/drawing/2014/main" id="{00000000-0008-0000-0800-00006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4572000"/>
          <a:ext cx="295275" cy="257175"/>
        </a:xfrm>
        <a:prstGeom prst="rect">
          <a:avLst/>
        </a:prstGeom>
      </xdr:spPr>
    </xdr:pic>
    <xdr:clientData/>
  </xdr:oneCellAnchor>
  <xdr:oneCellAnchor>
    <xdr:from>
      <xdr:col>4</xdr:col>
      <xdr:colOff>95250</xdr:colOff>
      <xdr:row>10</xdr:row>
      <xdr:rowOff>752475</xdr:rowOff>
    </xdr:from>
    <xdr:ext cx="295275" cy="257175"/>
    <xdr:pic>
      <xdr:nvPicPr>
        <xdr:cNvPr id="103" name="Рисунок 102">
          <a:extLst>
            <a:ext uri="{FF2B5EF4-FFF2-40B4-BE49-F238E27FC236}">
              <a16:creationId xmlns:a16="http://schemas.microsoft.com/office/drawing/2014/main" id="{00000000-0008-0000-0800-00006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143375" y="5048250"/>
          <a:ext cx="295275" cy="257175"/>
        </a:xfrm>
        <a:prstGeom prst="rect">
          <a:avLst/>
        </a:prstGeom>
      </xdr:spPr>
    </xdr:pic>
    <xdr:clientData/>
  </xdr:oneCellAnchor>
  <xdr:oneCellAnchor>
    <xdr:from>
      <xdr:col>4</xdr:col>
      <xdr:colOff>95250</xdr:colOff>
      <xdr:row>27</xdr:row>
      <xdr:rowOff>85725</xdr:rowOff>
    </xdr:from>
    <xdr:ext cx="295275" cy="257175"/>
    <xdr:pic>
      <xdr:nvPicPr>
        <xdr:cNvPr id="104" name="Рисунок 103">
          <a:extLst>
            <a:ext uri="{FF2B5EF4-FFF2-40B4-BE49-F238E27FC236}">
              <a16:creationId xmlns:a16="http://schemas.microsoft.com/office/drawing/2014/main" id="{00000000-0008-0000-0800-00006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20726400"/>
          <a:ext cx="295275" cy="257175"/>
        </a:xfrm>
        <a:prstGeom prst="rect">
          <a:avLst/>
        </a:prstGeom>
      </xdr:spPr>
    </xdr:pic>
    <xdr:clientData/>
  </xdr:oneCellAnchor>
  <xdr:oneCellAnchor>
    <xdr:from>
      <xdr:col>4</xdr:col>
      <xdr:colOff>92850</xdr:colOff>
      <xdr:row>27</xdr:row>
      <xdr:rowOff>492900</xdr:rowOff>
    </xdr:from>
    <xdr:ext cx="295275" cy="257175"/>
    <xdr:pic>
      <xdr:nvPicPr>
        <xdr:cNvPr id="105" name="Рисунок 104">
          <a:extLst>
            <a:ext uri="{FF2B5EF4-FFF2-40B4-BE49-F238E27FC236}">
              <a16:creationId xmlns:a16="http://schemas.microsoft.com/office/drawing/2014/main" id="{00000000-0008-0000-0800-00006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140975" y="21133575"/>
          <a:ext cx="295275" cy="257175"/>
        </a:xfrm>
        <a:prstGeom prst="rect">
          <a:avLst/>
        </a:prstGeom>
      </xdr:spPr>
    </xdr:pic>
    <xdr:clientData/>
  </xdr:oneCellAnchor>
  <xdr:oneCellAnchor>
    <xdr:from>
      <xdr:col>4</xdr:col>
      <xdr:colOff>99975</xdr:colOff>
      <xdr:row>27</xdr:row>
      <xdr:rowOff>919125</xdr:rowOff>
    </xdr:from>
    <xdr:ext cx="295275" cy="257175"/>
    <xdr:pic>
      <xdr:nvPicPr>
        <xdr:cNvPr id="106" name="Рисунок 105">
          <a:extLst>
            <a:ext uri="{FF2B5EF4-FFF2-40B4-BE49-F238E27FC236}">
              <a16:creationId xmlns:a16="http://schemas.microsoft.com/office/drawing/2014/main" id="{00000000-0008-0000-0800-00006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8100" y="21559800"/>
          <a:ext cx="295275" cy="257175"/>
        </a:xfrm>
        <a:prstGeom prst="rect">
          <a:avLst/>
        </a:prstGeom>
      </xdr:spPr>
    </xdr:pic>
    <xdr:clientData/>
  </xdr:oneCellAnchor>
  <xdr:twoCellAnchor editAs="oneCell">
    <xdr:from>
      <xdr:col>0</xdr:col>
      <xdr:colOff>47627</xdr:colOff>
      <xdr:row>27</xdr:row>
      <xdr:rowOff>85724</xdr:rowOff>
    </xdr:from>
    <xdr:to>
      <xdr:col>0</xdr:col>
      <xdr:colOff>1181102</xdr:colOff>
      <xdr:row>27</xdr:row>
      <xdr:rowOff>1219199</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7627" y="21983699"/>
          <a:ext cx="1133475" cy="1133475"/>
        </a:xfrm>
        <a:prstGeom prst="rect">
          <a:avLst/>
        </a:prstGeom>
      </xdr:spPr>
    </xdr:pic>
    <xdr:clientData/>
  </xdr:twoCellAnchor>
  <xdr:twoCellAnchor editAs="oneCell">
    <xdr:from>
      <xdr:col>0</xdr:col>
      <xdr:colOff>19050</xdr:colOff>
      <xdr:row>10</xdr:row>
      <xdr:rowOff>19052</xdr:rowOff>
    </xdr:from>
    <xdr:to>
      <xdr:col>0</xdr:col>
      <xdr:colOff>1200149</xdr:colOff>
      <xdr:row>10</xdr:row>
      <xdr:rowOff>1200151</xdr:rowOff>
    </xdr:to>
    <xdr:pic>
      <xdr:nvPicPr>
        <xdr:cNvPr id="4" name="Рисунок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050" y="5572127"/>
          <a:ext cx="1181099" cy="1181099"/>
        </a:xfrm>
        <a:prstGeom prst="rect">
          <a:avLst/>
        </a:prstGeom>
      </xdr:spPr>
    </xdr:pic>
    <xdr:clientData/>
  </xdr:twoCellAnchor>
  <xdr:oneCellAnchor>
    <xdr:from>
      <xdr:col>4</xdr:col>
      <xdr:colOff>95250</xdr:colOff>
      <xdr:row>15</xdr:row>
      <xdr:rowOff>523875</xdr:rowOff>
    </xdr:from>
    <xdr:ext cx="295275" cy="257175"/>
    <xdr:pic>
      <xdr:nvPicPr>
        <xdr:cNvPr id="5" name="Рисунок 4">
          <a:extLst>
            <a:ext uri="{FF2B5EF4-FFF2-40B4-BE49-F238E27FC236}">
              <a16:creationId xmlns:a16="http://schemas.microsoft.com/office/drawing/2014/main" id="{48100995-68D5-44CB-9C94-96683151B20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12363450"/>
          <a:ext cx="295275" cy="257175"/>
        </a:xfrm>
        <a:prstGeom prst="rect">
          <a:avLst/>
        </a:prstGeom>
      </xdr:spPr>
    </xdr:pic>
    <xdr:clientData/>
  </xdr:oneCellAnchor>
  <xdr:twoCellAnchor editAs="oneCell">
    <xdr:from>
      <xdr:col>0</xdr:col>
      <xdr:colOff>95250</xdr:colOff>
      <xdr:row>15</xdr:row>
      <xdr:rowOff>114299</xdr:rowOff>
    </xdr:from>
    <xdr:to>
      <xdr:col>0</xdr:col>
      <xdr:colOff>1114425</xdr:colOff>
      <xdr:row>15</xdr:row>
      <xdr:rowOff>1133474</xdr:rowOff>
    </xdr:to>
    <xdr:pic>
      <xdr:nvPicPr>
        <xdr:cNvPr id="7" name="Рисунок 6">
          <a:extLst>
            <a:ext uri="{FF2B5EF4-FFF2-40B4-BE49-F238E27FC236}">
              <a16:creationId xmlns:a16="http://schemas.microsoft.com/office/drawing/2014/main" id="{1EFCB5C1-0889-E712-616F-A72F4C0BA1ED}"/>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twoCellAnchor>
  <xdr:oneCellAnchor>
    <xdr:from>
      <xdr:col>4</xdr:col>
      <xdr:colOff>95250</xdr:colOff>
      <xdr:row>30</xdr:row>
      <xdr:rowOff>238125</xdr:rowOff>
    </xdr:from>
    <xdr:ext cx="295275" cy="257175"/>
    <xdr:pic>
      <xdr:nvPicPr>
        <xdr:cNvPr id="6" name="Рисунок 5">
          <a:extLst>
            <a:ext uri="{FF2B5EF4-FFF2-40B4-BE49-F238E27FC236}">
              <a16:creationId xmlns:a16="http://schemas.microsoft.com/office/drawing/2014/main" id="{FF79BA48-E448-4054-932D-16D84CF4584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24650700"/>
          <a:ext cx="295275" cy="257175"/>
        </a:xfrm>
        <a:prstGeom prst="rect">
          <a:avLst/>
        </a:prstGeom>
      </xdr:spPr>
    </xdr:pic>
    <xdr:clientData/>
  </xdr:oneCellAnchor>
  <xdr:oneCellAnchor>
    <xdr:from>
      <xdr:col>4</xdr:col>
      <xdr:colOff>76200</xdr:colOff>
      <xdr:row>30</xdr:row>
      <xdr:rowOff>695325</xdr:rowOff>
    </xdr:from>
    <xdr:ext cx="295275" cy="257175"/>
    <xdr:pic>
      <xdr:nvPicPr>
        <xdr:cNvPr id="8" name="Рисунок 7">
          <a:extLst>
            <a:ext uri="{FF2B5EF4-FFF2-40B4-BE49-F238E27FC236}">
              <a16:creationId xmlns:a16="http://schemas.microsoft.com/office/drawing/2014/main" id="{FC4405CD-342C-4C42-918F-F3F1586BCC3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24325" y="25107900"/>
          <a:ext cx="295275" cy="257175"/>
        </a:xfrm>
        <a:prstGeom prst="rect">
          <a:avLst/>
        </a:prstGeom>
      </xdr:spPr>
    </xdr:pic>
    <xdr:clientData/>
  </xdr:oneCellAnchor>
  <xdr:twoCellAnchor editAs="oneCell">
    <xdr:from>
      <xdr:col>0</xdr:col>
      <xdr:colOff>38100</xdr:colOff>
      <xdr:row>30</xdr:row>
      <xdr:rowOff>57149</xdr:rowOff>
    </xdr:from>
    <xdr:to>
      <xdr:col>0</xdr:col>
      <xdr:colOff>1190625</xdr:colOff>
      <xdr:row>30</xdr:row>
      <xdr:rowOff>1209674</xdr:rowOff>
    </xdr:to>
    <xdr:pic>
      <xdr:nvPicPr>
        <xdr:cNvPr id="10" name="Рисунок 9">
          <a:extLst>
            <a:ext uri="{FF2B5EF4-FFF2-40B4-BE49-F238E27FC236}">
              <a16:creationId xmlns:a16="http://schemas.microsoft.com/office/drawing/2014/main" id="{2B341BD7-38A8-E25C-4B17-0FB5E3AAC1BF}"/>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24469724"/>
          <a:ext cx="1152525" cy="1152525"/>
        </a:xfrm>
        <a:prstGeom prst="rect">
          <a:avLst/>
        </a:prstGeom>
      </xdr:spPr>
    </xdr:pic>
    <xdr:clientData/>
  </xdr:twoCellAnchor>
  <xdr:twoCellAnchor editAs="oneCell">
    <xdr:from>
      <xdr:col>0</xdr:col>
      <xdr:colOff>38100</xdr:colOff>
      <xdr:row>20</xdr:row>
      <xdr:rowOff>66675</xdr:rowOff>
    </xdr:from>
    <xdr:to>
      <xdr:col>0</xdr:col>
      <xdr:colOff>1181100</xdr:colOff>
      <xdr:row>20</xdr:row>
      <xdr:rowOff>1209675</xdr:rowOff>
    </xdr:to>
    <xdr:pic>
      <xdr:nvPicPr>
        <xdr:cNvPr id="11" name="Рисунок 10">
          <a:extLst>
            <a:ext uri="{FF2B5EF4-FFF2-40B4-BE49-F238E27FC236}">
              <a16:creationId xmlns:a16="http://schemas.microsoft.com/office/drawing/2014/main" id="{8657EBD7-2A7F-9F59-A60A-946455386EC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16935450"/>
          <a:ext cx="1143000" cy="1143000"/>
        </a:xfrm>
        <a:prstGeom prst="rect">
          <a:avLst/>
        </a:prstGeom>
      </xdr:spPr>
    </xdr:pic>
    <xdr:clientData/>
  </xdr:twoCellAnchor>
  <xdr:twoCellAnchor editAs="oneCell">
    <xdr:from>
      <xdr:col>0</xdr:col>
      <xdr:colOff>38100</xdr:colOff>
      <xdr:row>21</xdr:row>
      <xdr:rowOff>66675</xdr:rowOff>
    </xdr:from>
    <xdr:to>
      <xdr:col>0</xdr:col>
      <xdr:colOff>1181100</xdr:colOff>
      <xdr:row>21</xdr:row>
      <xdr:rowOff>1209675</xdr:rowOff>
    </xdr:to>
    <xdr:pic>
      <xdr:nvPicPr>
        <xdr:cNvPr id="13" name="Рисунок 12">
          <a:extLst>
            <a:ext uri="{FF2B5EF4-FFF2-40B4-BE49-F238E27FC236}">
              <a16:creationId xmlns:a16="http://schemas.microsoft.com/office/drawing/2014/main" id="{55EE9128-3895-28D9-74D0-92FA942C120C}"/>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18192750"/>
          <a:ext cx="1143000" cy="1143000"/>
        </a:xfrm>
        <a:prstGeom prst="rect">
          <a:avLst/>
        </a:prstGeom>
      </xdr:spPr>
    </xdr:pic>
    <xdr:clientData/>
  </xdr:twoCellAnchor>
  <xdr:oneCellAnchor>
    <xdr:from>
      <xdr:col>0</xdr:col>
      <xdr:colOff>95250</xdr:colOff>
      <xdr:row>15</xdr:row>
      <xdr:rowOff>114299</xdr:rowOff>
    </xdr:from>
    <xdr:ext cx="1019175" cy="1019175"/>
    <xdr:pic>
      <xdr:nvPicPr>
        <xdr:cNvPr id="9" name="Рисунок 8">
          <a:extLst>
            <a:ext uri="{FF2B5EF4-FFF2-40B4-BE49-F238E27FC236}">
              <a16:creationId xmlns:a16="http://schemas.microsoft.com/office/drawing/2014/main" id="{6B6717F3-C3FB-47B2-9688-06D330114464}"/>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oneCellAnchor>
  <xdr:oneCellAnchor>
    <xdr:from>
      <xdr:col>0</xdr:col>
      <xdr:colOff>95250</xdr:colOff>
      <xdr:row>16</xdr:row>
      <xdr:rowOff>114299</xdr:rowOff>
    </xdr:from>
    <xdr:ext cx="1019175" cy="1019175"/>
    <xdr:pic>
      <xdr:nvPicPr>
        <xdr:cNvPr id="12" name="Рисунок 11">
          <a:extLst>
            <a:ext uri="{FF2B5EF4-FFF2-40B4-BE49-F238E27FC236}">
              <a16:creationId xmlns:a16="http://schemas.microsoft.com/office/drawing/2014/main" id="{08340D56-43C9-4B74-8FA8-9A750A9E571E}"/>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oneCellAnchor>
  <xdr:oneCellAnchor>
    <xdr:from>
      <xdr:col>0</xdr:col>
      <xdr:colOff>95250</xdr:colOff>
      <xdr:row>16</xdr:row>
      <xdr:rowOff>114299</xdr:rowOff>
    </xdr:from>
    <xdr:ext cx="1019175" cy="1019175"/>
    <xdr:pic>
      <xdr:nvPicPr>
        <xdr:cNvPr id="14" name="Рисунок 13">
          <a:extLst>
            <a:ext uri="{FF2B5EF4-FFF2-40B4-BE49-F238E27FC236}">
              <a16:creationId xmlns:a16="http://schemas.microsoft.com/office/drawing/2014/main" id="{CC02E00E-6BAB-413D-9FE1-F93909EB7D41}"/>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oneCellAnchor>
  <xdr:oneCellAnchor>
    <xdr:from>
      <xdr:col>4</xdr:col>
      <xdr:colOff>95250</xdr:colOff>
      <xdr:row>16</xdr:row>
      <xdr:rowOff>514350</xdr:rowOff>
    </xdr:from>
    <xdr:ext cx="295275" cy="257175"/>
    <xdr:pic>
      <xdr:nvPicPr>
        <xdr:cNvPr id="15" name="Рисунок 14">
          <a:extLst>
            <a:ext uri="{FF2B5EF4-FFF2-40B4-BE49-F238E27FC236}">
              <a16:creationId xmlns:a16="http://schemas.microsoft.com/office/drawing/2014/main" id="{8B28CCE9-E407-4EBF-85A6-E86A0208399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13611225"/>
          <a:ext cx="295275" cy="257175"/>
        </a:xfrm>
        <a:prstGeom prst="rect">
          <a:avLst/>
        </a:prstGeom>
      </xdr:spPr>
    </xdr:pic>
    <xdr:clientData/>
  </xdr:oneCellAnchor>
  <xdr:oneCellAnchor>
    <xdr:from>
      <xdr:col>4</xdr:col>
      <xdr:colOff>95250</xdr:colOff>
      <xdr:row>28</xdr:row>
      <xdr:rowOff>523875</xdr:rowOff>
    </xdr:from>
    <xdr:ext cx="295275" cy="257175"/>
    <xdr:pic>
      <xdr:nvPicPr>
        <xdr:cNvPr id="16" name="Рисунок 15">
          <a:extLst>
            <a:ext uri="{FF2B5EF4-FFF2-40B4-BE49-F238E27FC236}">
              <a16:creationId xmlns:a16="http://schemas.microsoft.com/office/drawing/2014/main" id="{CE9A5BA2-B3FE-44D6-84B2-8AD428B1EAC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12363450"/>
          <a:ext cx="295275" cy="257175"/>
        </a:xfrm>
        <a:prstGeom prst="rect">
          <a:avLst/>
        </a:prstGeom>
      </xdr:spPr>
    </xdr:pic>
    <xdr:clientData/>
  </xdr:oneCellAnchor>
  <xdr:oneCellAnchor>
    <xdr:from>
      <xdr:col>4</xdr:col>
      <xdr:colOff>95250</xdr:colOff>
      <xdr:row>29</xdr:row>
      <xdr:rowOff>523875</xdr:rowOff>
    </xdr:from>
    <xdr:ext cx="295275" cy="257175"/>
    <xdr:pic>
      <xdr:nvPicPr>
        <xdr:cNvPr id="17" name="Рисунок 16">
          <a:extLst>
            <a:ext uri="{FF2B5EF4-FFF2-40B4-BE49-F238E27FC236}">
              <a16:creationId xmlns:a16="http://schemas.microsoft.com/office/drawing/2014/main" id="{9761EB50-244C-4933-A0B5-7EEE05F782D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12363450"/>
          <a:ext cx="295275" cy="257175"/>
        </a:xfrm>
        <a:prstGeom prst="rect">
          <a:avLst/>
        </a:prstGeom>
      </xdr:spPr>
    </xdr:pic>
    <xdr:clientData/>
  </xdr:oneCellAnchor>
  <xdr:twoCellAnchor editAs="oneCell">
    <xdr:from>
      <xdr:col>0</xdr:col>
      <xdr:colOff>38100</xdr:colOff>
      <xdr:row>28</xdr:row>
      <xdr:rowOff>57150</xdr:rowOff>
    </xdr:from>
    <xdr:to>
      <xdr:col>0</xdr:col>
      <xdr:colOff>1181100</xdr:colOff>
      <xdr:row>28</xdr:row>
      <xdr:rowOff>1200150</xdr:rowOff>
    </xdr:to>
    <xdr:pic>
      <xdr:nvPicPr>
        <xdr:cNvPr id="19" name="Рисунок 18">
          <a:extLst>
            <a:ext uri="{FF2B5EF4-FFF2-40B4-BE49-F238E27FC236}">
              <a16:creationId xmlns:a16="http://schemas.microsoft.com/office/drawing/2014/main" id="{8FD0C1FC-7F7C-A5D5-ED75-FACB9165F3D5}"/>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28241625"/>
          <a:ext cx="1143000" cy="1143000"/>
        </a:xfrm>
        <a:prstGeom prst="rect">
          <a:avLst/>
        </a:prstGeom>
      </xdr:spPr>
    </xdr:pic>
    <xdr:clientData/>
  </xdr:twoCellAnchor>
  <xdr:twoCellAnchor editAs="oneCell">
    <xdr:from>
      <xdr:col>0</xdr:col>
      <xdr:colOff>38100</xdr:colOff>
      <xdr:row>29</xdr:row>
      <xdr:rowOff>57150</xdr:rowOff>
    </xdr:from>
    <xdr:to>
      <xdr:col>0</xdr:col>
      <xdr:colOff>1181100</xdr:colOff>
      <xdr:row>29</xdr:row>
      <xdr:rowOff>1200150</xdr:rowOff>
    </xdr:to>
    <xdr:pic>
      <xdr:nvPicPr>
        <xdr:cNvPr id="21" name="Рисунок 20">
          <a:extLst>
            <a:ext uri="{FF2B5EF4-FFF2-40B4-BE49-F238E27FC236}">
              <a16:creationId xmlns:a16="http://schemas.microsoft.com/office/drawing/2014/main" id="{CF134756-CBA6-4117-3723-6B7A96E98E9E}"/>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29498925"/>
          <a:ext cx="1143000"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2</xdr:col>
      <xdr:colOff>19050</xdr:colOff>
      <xdr:row>70</xdr:row>
      <xdr:rowOff>0</xdr:rowOff>
    </xdr:from>
    <xdr:ext cx="126408" cy="45719"/>
    <xdr:sp macro="" textlink="">
      <xdr:nvSpPr>
        <xdr:cNvPr id="143" name="Text Box 5">
          <a:extLst>
            <a:ext uri="{FF2B5EF4-FFF2-40B4-BE49-F238E27FC236}">
              <a16:creationId xmlns:a16="http://schemas.microsoft.com/office/drawing/2014/main" id="{00000000-0008-0000-0900-00008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44" name="Text Box 5">
          <a:extLst>
            <a:ext uri="{FF2B5EF4-FFF2-40B4-BE49-F238E27FC236}">
              <a16:creationId xmlns:a16="http://schemas.microsoft.com/office/drawing/2014/main" id="{00000000-0008-0000-0900-00009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47" name="Text Box 5">
          <a:extLst>
            <a:ext uri="{FF2B5EF4-FFF2-40B4-BE49-F238E27FC236}">
              <a16:creationId xmlns:a16="http://schemas.microsoft.com/office/drawing/2014/main" id="{00000000-0008-0000-0900-00009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48" name="Text Box 5">
          <a:extLst>
            <a:ext uri="{FF2B5EF4-FFF2-40B4-BE49-F238E27FC236}">
              <a16:creationId xmlns:a16="http://schemas.microsoft.com/office/drawing/2014/main" id="{00000000-0008-0000-0900-00009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49" name="Text Box 5">
          <a:extLst>
            <a:ext uri="{FF2B5EF4-FFF2-40B4-BE49-F238E27FC236}">
              <a16:creationId xmlns:a16="http://schemas.microsoft.com/office/drawing/2014/main" id="{00000000-0008-0000-0900-00009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0" name="Text Box 5">
          <a:extLst>
            <a:ext uri="{FF2B5EF4-FFF2-40B4-BE49-F238E27FC236}">
              <a16:creationId xmlns:a16="http://schemas.microsoft.com/office/drawing/2014/main" id="{00000000-0008-0000-0900-00009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1" name="Text Box 5">
          <a:extLst>
            <a:ext uri="{FF2B5EF4-FFF2-40B4-BE49-F238E27FC236}">
              <a16:creationId xmlns:a16="http://schemas.microsoft.com/office/drawing/2014/main" id="{00000000-0008-0000-0900-00009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2" name="Text Box 5">
          <a:extLst>
            <a:ext uri="{FF2B5EF4-FFF2-40B4-BE49-F238E27FC236}">
              <a16:creationId xmlns:a16="http://schemas.microsoft.com/office/drawing/2014/main" id="{00000000-0008-0000-0900-00009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3" name="Text Box 5">
          <a:extLst>
            <a:ext uri="{FF2B5EF4-FFF2-40B4-BE49-F238E27FC236}">
              <a16:creationId xmlns:a16="http://schemas.microsoft.com/office/drawing/2014/main" id="{00000000-0008-0000-0900-00009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4" name="Text Box 5">
          <a:extLst>
            <a:ext uri="{FF2B5EF4-FFF2-40B4-BE49-F238E27FC236}">
              <a16:creationId xmlns:a16="http://schemas.microsoft.com/office/drawing/2014/main" id="{00000000-0008-0000-0900-00009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5" name="Text Box 5">
          <a:extLst>
            <a:ext uri="{FF2B5EF4-FFF2-40B4-BE49-F238E27FC236}">
              <a16:creationId xmlns:a16="http://schemas.microsoft.com/office/drawing/2014/main" id="{00000000-0008-0000-0900-00009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6" name="Text Box 5">
          <a:extLst>
            <a:ext uri="{FF2B5EF4-FFF2-40B4-BE49-F238E27FC236}">
              <a16:creationId xmlns:a16="http://schemas.microsoft.com/office/drawing/2014/main" id="{00000000-0008-0000-0900-00009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7" name="Text Box 5">
          <a:extLst>
            <a:ext uri="{FF2B5EF4-FFF2-40B4-BE49-F238E27FC236}">
              <a16:creationId xmlns:a16="http://schemas.microsoft.com/office/drawing/2014/main" id="{00000000-0008-0000-0900-00009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8" name="Text Box 5">
          <a:extLst>
            <a:ext uri="{FF2B5EF4-FFF2-40B4-BE49-F238E27FC236}">
              <a16:creationId xmlns:a16="http://schemas.microsoft.com/office/drawing/2014/main" id="{00000000-0008-0000-0900-00009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9" name="Text Box 5">
          <a:extLst>
            <a:ext uri="{FF2B5EF4-FFF2-40B4-BE49-F238E27FC236}">
              <a16:creationId xmlns:a16="http://schemas.microsoft.com/office/drawing/2014/main" id="{00000000-0008-0000-0900-00009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0" name="Text Box 5">
          <a:extLst>
            <a:ext uri="{FF2B5EF4-FFF2-40B4-BE49-F238E27FC236}">
              <a16:creationId xmlns:a16="http://schemas.microsoft.com/office/drawing/2014/main" id="{00000000-0008-0000-0900-0000A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1" name="Text Box 5">
          <a:extLst>
            <a:ext uri="{FF2B5EF4-FFF2-40B4-BE49-F238E27FC236}">
              <a16:creationId xmlns:a16="http://schemas.microsoft.com/office/drawing/2014/main" id="{00000000-0008-0000-0900-0000A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2" name="Text Box 5">
          <a:extLst>
            <a:ext uri="{FF2B5EF4-FFF2-40B4-BE49-F238E27FC236}">
              <a16:creationId xmlns:a16="http://schemas.microsoft.com/office/drawing/2014/main" id="{00000000-0008-0000-0900-0000A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3" name="Text Box 5">
          <a:extLst>
            <a:ext uri="{FF2B5EF4-FFF2-40B4-BE49-F238E27FC236}">
              <a16:creationId xmlns:a16="http://schemas.microsoft.com/office/drawing/2014/main" id="{00000000-0008-0000-0900-0000A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4" name="Text Box 5">
          <a:extLst>
            <a:ext uri="{FF2B5EF4-FFF2-40B4-BE49-F238E27FC236}">
              <a16:creationId xmlns:a16="http://schemas.microsoft.com/office/drawing/2014/main" id="{00000000-0008-0000-0900-0000A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5" name="Text Box 5">
          <a:extLst>
            <a:ext uri="{FF2B5EF4-FFF2-40B4-BE49-F238E27FC236}">
              <a16:creationId xmlns:a16="http://schemas.microsoft.com/office/drawing/2014/main" id="{00000000-0008-0000-0900-0000A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6" name="Text Box 5">
          <a:extLst>
            <a:ext uri="{FF2B5EF4-FFF2-40B4-BE49-F238E27FC236}">
              <a16:creationId xmlns:a16="http://schemas.microsoft.com/office/drawing/2014/main" id="{00000000-0008-0000-0900-0000A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7" name="Text Box 5">
          <a:extLst>
            <a:ext uri="{FF2B5EF4-FFF2-40B4-BE49-F238E27FC236}">
              <a16:creationId xmlns:a16="http://schemas.microsoft.com/office/drawing/2014/main" id="{00000000-0008-0000-0900-0000A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8" name="Text Box 5">
          <a:extLst>
            <a:ext uri="{FF2B5EF4-FFF2-40B4-BE49-F238E27FC236}">
              <a16:creationId xmlns:a16="http://schemas.microsoft.com/office/drawing/2014/main" id="{00000000-0008-0000-0900-0000A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9" name="Text Box 5">
          <a:extLst>
            <a:ext uri="{FF2B5EF4-FFF2-40B4-BE49-F238E27FC236}">
              <a16:creationId xmlns:a16="http://schemas.microsoft.com/office/drawing/2014/main" id="{00000000-0008-0000-0900-0000A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0" name="Text Box 5">
          <a:extLst>
            <a:ext uri="{FF2B5EF4-FFF2-40B4-BE49-F238E27FC236}">
              <a16:creationId xmlns:a16="http://schemas.microsoft.com/office/drawing/2014/main" id="{00000000-0008-0000-0900-0000A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1" name="Text Box 5">
          <a:extLst>
            <a:ext uri="{FF2B5EF4-FFF2-40B4-BE49-F238E27FC236}">
              <a16:creationId xmlns:a16="http://schemas.microsoft.com/office/drawing/2014/main" id="{00000000-0008-0000-0900-0000A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2" name="Text Box 5">
          <a:extLst>
            <a:ext uri="{FF2B5EF4-FFF2-40B4-BE49-F238E27FC236}">
              <a16:creationId xmlns:a16="http://schemas.microsoft.com/office/drawing/2014/main" id="{00000000-0008-0000-0900-0000A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3" name="Text Box 5">
          <a:extLst>
            <a:ext uri="{FF2B5EF4-FFF2-40B4-BE49-F238E27FC236}">
              <a16:creationId xmlns:a16="http://schemas.microsoft.com/office/drawing/2014/main" id="{00000000-0008-0000-0900-0000A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4" name="Text Box 5">
          <a:extLst>
            <a:ext uri="{FF2B5EF4-FFF2-40B4-BE49-F238E27FC236}">
              <a16:creationId xmlns:a16="http://schemas.microsoft.com/office/drawing/2014/main" id="{00000000-0008-0000-0900-0000A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5" name="Text Box 5">
          <a:extLst>
            <a:ext uri="{FF2B5EF4-FFF2-40B4-BE49-F238E27FC236}">
              <a16:creationId xmlns:a16="http://schemas.microsoft.com/office/drawing/2014/main" id="{00000000-0008-0000-0900-0000A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6" name="Text Box 5">
          <a:extLst>
            <a:ext uri="{FF2B5EF4-FFF2-40B4-BE49-F238E27FC236}">
              <a16:creationId xmlns:a16="http://schemas.microsoft.com/office/drawing/2014/main" id="{00000000-0008-0000-0900-0000B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7" name="Text Box 5">
          <a:extLst>
            <a:ext uri="{FF2B5EF4-FFF2-40B4-BE49-F238E27FC236}">
              <a16:creationId xmlns:a16="http://schemas.microsoft.com/office/drawing/2014/main" id="{00000000-0008-0000-0900-0000B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8" name="Text Box 5">
          <a:extLst>
            <a:ext uri="{FF2B5EF4-FFF2-40B4-BE49-F238E27FC236}">
              <a16:creationId xmlns:a16="http://schemas.microsoft.com/office/drawing/2014/main" id="{00000000-0008-0000-0900-0000B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9" name="Text Box 5">
          <a:extLst>
            <a:ext uri="{FF2B5EF4-FFF2-40B4-BE49-F238E27FC236}">
              <a16:creationId xmlns:a16="http://schemas.microsoft.com/office/drawing/2014/main" id="{00000000-0008-0000-0900-0000B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0" name="Text Box 5">
          <a:extLst>
            <a:ext uri="{FF2B5EF4-FFF2-40B4-BE49-F238E27FC236}">
              <a16:creationId xmlns:a16="http://schemas.microsoft.com/office/drawing/2014/main" id="{00000000-0008-0000-0900-0000B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1" name="Text Box 5">
          <a:extLst>
            <a:ext uri="{FF2B5EF4-FFF2-40B4-BE49-F238E27FC236}">
              <a16:creationId xmlns:a16="http://schemas.microsoft.com/office/drawing/2014/main" id="{00000000-0008-0000-0900-0000B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2" name="Text Box 5">
          <a:extLst>
            <a:ext uri="{FF2B5EF4-FFF2-40B4-BE49-F238E27FC236}">
              <a16:creationId xmlns:a16="http://schemas.microsoft.com/office/drawing/2014/main" id="{00000000-0008-0000-0900-0000B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3" name="Text Box 5">
          <a:extLst>
            <a:ext uri="{FF2B5EF4-FFF2-40B4-BE49-F238E27FC236}">
              <a16:creationId xmlns:a16="http://schemas.microsoft.com/office/drawing/2014/main" id="{00000000-0008-0000-0900-0000B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4" name="Text Box 5">
          <a:extLst>
            <a:ext uri="{FF2B5EF4-FFF2-40B4-BE49-F238E27FC236}">
              <a16:creationId xmlns:a16="http://schemas.microsoft.com/office/drawing/2014/main" id="{00000000-0008-0000-0900-0000B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5" name="Text Box 5">
          <a:extLst>
            <a:ext uri="{FF2B5EF4-FFF2-40B4-BE49-F238E27FC236}">
              <a16:creationId xmlns:a16="http://schemas.microsoft.com/office/drawing/2014/main" id="{00000000-0008-0000-0900-0000B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6" name="Text Box 5">
          <a:extLst>
            <a:ext uri="{FF2B5EF4-FFF2-40B4-BE49-F238E27FC236}">
              <a16:creationId xmlns:a16="http://schemas.microsoft.com/office/drawing/2014/main" id="{00000000-0008-0000-0900-0000B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7" name="Text Box 5">
          <a:extLst>
            <a:ext uri="{FF2B5EF4-FFF2-40B4-BE49-F238E27FC236}">
              <a16:creationId xmlns:a16="http://schemas.microsoft.com/office/drawing/2014/main" id="{00000000-0008-0000-0900-0000B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8" name="Text Box 5">
          <a:extLst>
            <a:ext uri="{FF2B5EF4-FFF2-40B4-BE49-F238E27FC236}">
              <a16:creationId xmlns:a16="http://schemas.microsoft.com/office/drawing/2014/main" id="{00000000-0008-0000-0900-0000B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9" name="Text Box 5">
          <a:extLst>
            <a:ext uri="{FF2B5EF4-FFF2-40B4-BE49-F238E27FC236}">
              <a16:creationId xmlns:a16="http://schemas.microsoft.com/office/drawing/2014/main" id="{00000000-0008-0000-0900-0000B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0" name="Text Box 5">
          <a:extLst>
            <a:ext uri="{FF2B5EF4-FFF2-40B4-BE49-F238E27FC236}">
              <a16:creationId xmlns:a16="http://schemas.microsoft.com/office/drawing/2014/main" id="{00000000-0008-0000-0900-0000B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1" name="Text Box 5">
          <a:extLst>
            <a:ext uri="{FF2B5EF4-FFF2-40B4-BE49-F238E27FC236}">
              <a16:creationId xmlns:a16="http://schemas.microsoft.com/office/drawing/2014/main" id="{00000000-0008-0000-0900-0000B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2" name="Text Box 5">
          <a:extLst>
            <a:ext uri="{FF2B5EF4-FFF2-40B4-BE49-F238E27FC236}">
              <a16:creationId xmlns:a16="http://schemas.microsoft.com/office/drawing/2014/main" id="{00000000-0008-0000-0900-0000C0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3" name="Text Box 5">
          <a:extLst>
            <a:ext uri="{FF2B5EF4-FFF2-40B4-BE49-F238E27FC236}">
              <a16:creationId xmlns:a16="http://schemas.microsoft.com/office/drawing/2014/main" id="{00000000-0008-0000-0900-0000C1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4" name="Text Box 5">
          <a:extLst>
            <a:ext uri="{FF2B5EF4-FFF2-40B4-BE49-F238E27FC236}">
              <a16:creationId xmlns:a16="http://schemas.microsoft.com/office/drawing/2014/main" id="{00000000-0008-0000-0900-0000C2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5" name="Text Box 5">
          <a:extLst>
            <a:ext uri="{FF2B5EF4-FFF2-40B4-BE49-F238E27FC236}">
              <a16:creationId xmlns:a16="http://schemas.microsoft.com/office/drawing/2014/main" id="{00000000-0008-0000-0900-0000C3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6" name="Text Box 5">
          <a:extLst>
            <a:ext uri="{FF2B5EF4-FFF2-40B4-BE49-F238E27FC236}">
              <a16:creationId xmlns:a16="http://schemas.microsoft.com/office/drawing/2014/main" id="{00000000-0008-0000-0900-0000C4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7" name="Text Box 5">
          <a:extLst>
            <a:ext uri="{FF2B5EF4-FFF2-40B4-BE49-F238E27FC236}">
              <a16:creationId xmlns:a16="http://schemas.microsoft.com/office/drawing/2014/main" id="{00000000-0008-0000-0900-0000C5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8" name="Text Box 5">
          <a:extLst>
            <a:ext uri="{FF2B5EF4-FFF2-40B4-BE49-F238E27FC236}">
              <a16:creationId xmlns:a16="http://schemas.microsoft.com/office/drawing/2014/main" id="{00000000-0008-0000-0900-0000C6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9" name="Text Box 5">
          <a:extLst>
            <a:ext uri="{FF2B5EF4-FFF2-40B4-BE49-F238E27FC236}">
              <a16:creationId xmlns:a16="http://schemas.microsoft.com/office/drawing/2014/main" id="{00000000-0008-0000-0900-0000C7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0" name="Text Box 5">
          <a:extLst>
            <a:ext uri="{FF2B5EF4-FFF2-40B4-BE49-F238E27FC236}">
              <a16:creationId xmlns:a16="http://schemas.microsoft.com/office/drawing/2014/main" id="{00000000-0008-0000-0900-0000C8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1" name="Text Box 5">
          <a:extLst>
            <a:ext uri="{FF2B5EF4-FFF2-40B4-BE49-F238E27FC236}">
              <a16:creationId xmlns:a16="http://schemas.microsoft.com/office/drawing/2014/main" id="{00000000-0008-0000-0900-0000C9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2" name="Text Box 5">
          <a:extLst>
            <a:ext uri="{FF2B5EF4-FFF2-40B4-BE49-F238E27FC236}">
              <a16:creationId xmlns:a16="http://schemas.microsoft.com/office/drawing/2014/main" id="{00000000-0008-0000-0900-0000CA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3" name="Text Box 5">
          <a:extLst>
            <a:ext uri="{FF2B5EF4-FFF2-40B4-BE49-F238E27FC236}">
              <a16:creationId xmlns:a16="http://schemas.microsoft.com/office/drawing/2014/main" id="{00000000-0008-0000-0900-0000CB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4" name="Text Box 5">
          <a:extLst>
            <a:ext uri="{FF2B5EF4-FFF2-40B4-BE49-F238E27FC236}">
              <a16:creationId xmlns:a16="http://schemas.microsoft.com/office/drawing/2014/main" id="{00000000-0008-0000-0900-0000CC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5" name="Text Box 5">
          <a:extLst>
            <a:ext uri="{FF2B5EF4-FFF2-40B4-BE49-F238E27FC236}">
              <a16:creationId xmlns:a16="http://schemas.microsoft.com/office/drawing/2014/main" id="{00000000-0008-0000-0900-0000CD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6" name="Text Box 5">
          <a:extLst>
            <a:ext uri="{FF2B5EF4-FFF2-40B4-BE49-F238E27FC236}">
              <a16:creationId xmlns:a16="http://schemas.microsoft.com/office/drawing/2014/main" id="{00000000-0008-0000-0900-0000CE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7" name="Text Box 5">
          <a:extLst>
            <a:ext uri="{FF2B5EF4-FFF2-40B4-BE49-F238E27FC236}">
              <a16:creationId xmlns:a16="http://schemas.microsoft.com/office/drawing/2014/main" id="{00000000-0008-0000-0900-0000CF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8" name="Text Box 5">
          <a:extLst>
            <a:ext uri="{FF2B5EF4-FFF2-40B4-BE49-F238E27FC236}">
              <a16:creationId xmlns:a16="http://schemas.microsoft.com/office/drawing/2014/main" id="{00000000-0008-0000-0900-0000D0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9" name="Text Box 5">
          <a:extLst>
            <a:ext uri="{FF2B5EF4-FFF2-40B4-BE49-F238E27FC236}">
              <a16:creationId xmlns:a16="http://schemas.microsoft.com/office/drawing/2014/main" id="{00000000-0008-0000-0900-0000D1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0" name="Text Box 5">
          <a:extLst>
            <a:ext uri="{FF2B5EF4-FFF2-40B4-BE49-F238E27FC236}">
              <a16:creationId xmlns:a16="http://schemas.microsoft.com/office/drawing/2014/main" id="{00000000-0008-0000-0900-0000D2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1" name="Text Box 5">
          <a:extLst>
            <a:ext uri="{FF2B5EF4-FFF2-40B4-BE49-F238E27FC236}">
              <a16:creationId xmlns:a16="http://schemas.microsoft.com/office/drawing/2014/main" id="{00000000-0008-0000-0900-0000D3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2" name="Text Box 5">
          <a:extLst>
            <a:ext uri="{FF2B5EF4-FFF2-40B4-BE49-F238E27FC236}">
              <a16:creationId xmlns:a16="http://schemas.microsoft.com/office/drawing/2014/main" id="{00000000-0008-0000-0900-0000D4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3" name="Text Box 5">
          <a:extLst>
            <a:ext uri="{FF2B5EF4-FFF2-40B4-BE49-F238E27FC236}">
              <a16:creationId xmlns:a16="http://schemas.microsoft.com/office/drawing/2014/main" id="{00000000-0008-0000-0900-0000D5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4" name="Text Box 5">
          <a:extLst>
            <a:ext uri="{FF2B5EF4-FFF2-40B4-BE49-F238E27FC236}">
              <a16:creationId xmlns:a16="http://schemas.microsoft.com/office/drawing/2014/main" id="{00000000-0008-0000-0900-0000D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5" name="Text Box 5">
          <a:extLst>
            <a:ext uri="{FF2B5EF4-FFF2-40B4-BE49-F238E27FC236}">
              <a16:creationId xmlns:a16="http://schemas.microsoft.com/office/drawing/2014/main" id="{00000000-0008-0000-0900-0000D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6" name="Text Box 5">
          <a:extLst>
            <a:ext uri="{FF2B5EF4-FFF2-40B4-BE49-F238E27FC236}">
              <a16:creationId xmlns:a16="http://schemas.microsoft.com/office/drawing/2014/main" id="{00000000-0008-0000-0900-0000D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7" name="Text Box 5">
          <a:extLst>
            <a:ext uri="{FF2B5EF4-FFF2-40B4-BE49-F238E27FC236}">
              <a16:creationId xmlns:a16="http://schemas.microsoft.com/office/drawing/2014/main" id="{00000000-0008-0000-0900-0000D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8" name="Text Box 5">
          <a:extLst>
            <a:ext uri="{FF2B5EF4-FFF2-40B4-BE49-F238E27FC236}">
              <a16:creationId xmlns:a16="http://schemas.microsoft.com/office/drawing/2014/main" id="{00000000-0008-0000-0900-0000D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9" name="Text Box 5">
          <a:extLst>
            <a:ext uri="{FF2B5EF4-FFF2-40B4-BE49-F238E27FC236}">
              <a16:creationId xmlns:a16="http://schemas.microsoft.com/office/drawing/2014/main" id="{00000000-0008-0000-0900-0000D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0" name="Text Box 5">
          <a:extLst>
            <a:ext uri="{FF2B5EF4-FFF2-40B4-BE49-F238E27FC236}">
              <a16:creationId xmlns:a16="http://schemas.microsoft.com/office/drawing/2014/main" id="{00000000-0008-0000-0900-0000D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1" name="Text Box 5">
          <a:extLst>
            <a:ext uri="{FF2B5EF4-FFF2-40B4-BE49-F238E27FC236}">
              <a16:creationId xmlns:a16="http://schemas.microsoft.com/office/drawing/2014/main" id="{00000000-0008-0000-0900-0000D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2" name="Text Box 5">
          <a:extLst>
            <a:ext uri="{FF2B5EF4-FFF2-40B4-BE49-F238E27FC236}">
              <a16:creationId xmlns:a16="http://schemas.microsoft.com/office/drawing/2014/main" id="{00000000-0008-0000-0900-0000D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3" name="Text Box 5">
          <a:extLst>
            <a:ext uri="{FF2B5EF4-FFF2-40B4-BE49-F238E27FC236}">
              <a16:creationId xmlns:a16="http://schemas.microsoft.com/office/drawing/2014/main" id="{00000000-0008-0000-0900-0000D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4" name="Text Box 5">
          <a:extLst>
            <a:ext uri="{FF2B5EF4-FFF2-40B4-BE49-F238E27FC236}">
              <a16:creationId xmlns:a16="http://schemas.microsoft.com/office/drawing/2014/main" id="{00000000-0008-0000-0900-0000E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5" name="Text Box 5">
          <a:extLst>
            <a:ext uri="{FF2B5EF4-FFF2-40B4-BE49-F238E27FC236}">
              <a16:creationId xmlns:a16="http://schemas.microsoft.com/office/drawing/2014/main" id="{00000000-0008-0000-0900-0000E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6" name="Text Box 5">
          <a:extLst>
            <a:ext uri="{FF2B5EF4-FFF2-40B4-BE49-F238E27FC236}">
              <a16:creationId xmlns:a16="http://schemas.microsoft.com/office/drawing/2014/main" id="{00000000-0008-0000-0900-0000E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7" name="Text Box 5">
          <a:extLst>
            <a:ext uri="{FF2B5EF4-FFF2-40B4-BE49-F238E27FC236}">
              <a16:creationId xmlns:a16="http://schemas.microsoft.com/office/drawing/2014/main" id="{00000000-0008-0000-0900-0000E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8" name="Text Box 5">
          <a:extLst>
            <a:ext uri="{FF2B5EF4-FFF2-40B4-BE49-F238E27FC236}">
              <a16:creationId xmlns:a16="http://schemas.microsoft.com/office/drawing/2014/main" id="{00000000-0008-0000-0900-0000E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9" name="Text Box 5">
          <a:extLst>
            <a:ext uri="{FF2B5EF4-FFF2-40B4-BE49-F238E27FC236}">
              <a16:creationId xmlns:a16="http://schemas.microsoft.com/office/drawing/2014/main" id="{00000000-0008-0000-0900-0000E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0" name="Text Box 5">
          <a:extLst>
            <a:ext uri="{FF2B5EF4-FFF2-40B4-BE49-F238E27FC236}">
              <a16:creationId xmlns:a16="http://schemas.microsoft.com/office/drawing/2014/main" id="{00000000-0008-0000-0900-0000E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1" name="Text Box 5">
          <a:extLst>
            <a:ext uri="{FF2B5EF4-FFF2-40B4-BE49-F238E27FC236}">
              <a16:creationId xmlns:a16="http://schemas.microsoft.com/office/drawing/2014/main" id="{00000000-0008-0000-0900-0000E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2" name="Text Box 5">
          <a:extLst>
            <a:ext uri="{FF2B5EF4-FFF2-40B4-BE49-F238E27FC236}">
              <a16:creationId xmlns:a16="http://schemas.microsoft.com/office/drawing/2014/main" id="{00000000-0008-0000-0900-0000E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3" name="Text Box 5">
          <a:extLst>
            <a:ext uri="{FF2B5EF4-FFF2-40B4-BE49-F238E27FC236}">
              <a16:creationId xmlns:a16="http://schemas.microsoft.com/office/drawing/2014/main" id="{00000000-0008-0000-0900-0000E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4" name="Text Box 5">
          <a:extLst>
            <a:ext uri="{FF2B5EF4-FFF2-40B4-BE49-F238E27FC236}">
              <a16:creationId xmlns:a16="http://schemas.microsoft.com/office/drawing/2014/main" id="{00000000-0008-0000-0900-0000E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5" name="Text Box 5">
          <a:extLst>
            <a:ext uri="{FF2B5EF4-FFF2-40B4-BE49-F238E27FC236}">
              <a16:creationId xmlns:a16="http://schemas.microsoft.com/office/drawing/2014/main" id="{00000000-0008-0000-0900-0000E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6" name="Text Box 5">
          <a:extLst>
            <a:ext uri="{FF2B5EF4-FFF2-40B4-BE49-F238E27FC236}">
              <a16:creationId xmlns:a16="http://schemas.microsoft.com/office/drawing/2014/main" id="{00000000-0008-0000-0900-0000E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7" name="Text Box 5">
          <a:extLst>
            <a:ext uri="{FF2B5EF4-FFF2-40B4-BE49-F238E27FC236}">
              <a16:creationId xmlns:a16="http://schemas.microsoft.com/office/drawing/2014/main" id="{00000000-0008-0000-0900-0000E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8" name="Text Box 5">
          <a:extLst>
            <a:ext uri="{FF2B5EF4-FFF2-40B4-BE49-F238E27FC236}">
              <a16:creationId xmlns:a16="http://schemas.microsoft.com/office/drawing/2014/main" id="{00000000-0008-0000-0900-0000E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9" name="Text Box 5">
          <a:extLst>
            <a:ext uri="{FF2B5EF4-FFF2-40B4-BE49-F238E27FC236}">
              <a16:creationId xmlns:a16="http://schemas.microsoft.com/office/drawing/2014/main" id="{00000000-0008-0000-0900-0000E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0" name="Text Box 5">
          <a:extLst>
            <a:ext uri="{FF2B5EF4-FFF2-40B4-BE49-F238E27FC236}">
              <a16:creationId xmlns:a16="http://schemas.microsoft.com/office/drawing/2014/main" id="{00000000-0008-0000-0900-0000F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1" name="Text Box 5">
          <a:extLst>
            <a:ext uri="{FF2B5EF4-FFF2-40B4-BE49-F238E27FC236}">
              <a16:creationId xmlns:a16="http://schemas.microsoft.com/office/drawing/2014/main" id="{00000000-0008-0000-0900-0000F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2" name="Text Box 5">
          <a:extLst>
            <a:ext uri="{FF2B5EF4-FFF2-40B4-BE49-F238E27FC236}">
              <a16:creationId xmlns:a16="http://schemas.microsoft.com/office/drawing/2014/main" id="{00000000-0008-0000-0900-0000F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3" name="Text Box 5">
          <a:extLst>
            <a:ext uri="{FF2B5EF4-FFF2-40B4-BE49-F238E27FC236}">
              <a16:creationId xmlns:a16="http://schemas.microsoft.com/office/drawing/2014/main" id="{00000000-0008-0000-0900-0000F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4" name="Text Box 5">
          <a:extLst>
            <a:ext uri="{FF2B5EF4-FFF2-40B4-BE49-F238E27FC236}">
              <a16:creationId xmlns:a16="http://schemas.microsoft.com/office/drawing/2014/main" id="{00000000-0008-0000-0900-0000F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5" name="Text Box 5">
          <a:extLst>
            <a:ext uri="{FF2B5EF4-FFF2-40B4-BE49-F238E27FC236}">
              <a16:creationId xmlns:a16="http://schemas.microsoft.com/office/drawing/2014/main" id="{00000000-0008-0000-0900-0000F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6" name="Text Box 5">
          <a:extLst>
            <a:ext uri="{FF2B5EF4-FFF2-40B4-BE49-F238E27FC236}">
              <a16:creationId xmlns:a16="http://schemas.microsoft.com/office/drawing/2014/main" id="{00000000-0008-0000-0900-0000F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7" name="Text Box 5">
          <a:extLst>
            <a:ext uri="{FF2B5EF4-FFF2-40B4-BE49-F238E27FC236}">
              <a16:creationId xmlns:a16="http://schemas.microsoft.com/office/drawing/2014/main" id="{00000000-0008-0000-0900-0000F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8" name="Text Box 5">
          <a:extLst>
            <a:ext uri="{FF2B5EF4-FFF2-40B4-BE49-F238E27FC236}">
              <a16:creationId xmlns:a16="http://schemas.microsoft.com/office/drawing/2014/main" id="{00000000-0008-0000-0900-0000F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9" name="Text Box 5">
          <a:extLst>
            <a:ext uri="{FF2B5EF4-FFF2-40B4-BE49-F238E27FC236}">
              <a16:creationId xmlns:a16="http://schemas.microsoft.com/office/drawing/2014/main" id="{00000000-0008-0000-0900-0000F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0" name="Text Box 5">
          <a:extLst>
            <a:ext uri="{FF2B5EF4-FFF2-40B4-BE49-F238E27FC236}">
              <a16:creationId xmlns:a16="http://schemas.microsoft.com/office/drawing/2014/main" id="{00000000-0008-0000-0900-0000F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1" name="Text Box 5">
          <a:extLst>
            <a:ext uri="{FF2B5EF4-FFF2-40B4-BE49-F238E27FC236}">
              <a16:creationId xmlns:a16="http://schemas.microsoft.com/office/drawing/2014/main" id="{00000000-0008-0000-0900-0000F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2" name="Text Box 5">
          <a:extLst>
            <a:ext uri="{FF2B5EF4-FFF2-40B4-BE49-F238E27FC236}">
              <a16:creationId xmlns:a16="http://schemas.microsoft.com/office/drawing/2014/main" id="{00000000-0008-0000-0900-0000F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3" name="Text Box 5">
          <a:extLst>
            <a:ext uri="{FF2B5EF4-FFF2-40B4-BE49-F238E27FC236}">
              <a16:creationId xmlns:a16="http://schemas.microsoft.com/office/drawing/2014/main" id="{00000000-0008-0000-0900-0000F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4" name="Text Box 5">
          <a:extLst>
            <a:ext uri="{FF2B5EF4-FFF2-40B4-BE49-F238E27FC236}">
              <a16:creationId xmlns:a16="http://schemas.microsoft.com/office/drawing/2014/main" id="{00000000-0008-0000-0900-0000F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5" name="Text Box 5">
          <a:extLst>
            <a:ext uri="{FF2B5EF4-FFF2-40B4-BE49-F238E27FC236}">
              <a16:creationId xmlns:a16="http://schemas.microsoft.com/office/drawing/2014/main" id="{00000000-0008-0000-0900-0000F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6" name="Text Box 5">
          <a:extLst>
            <a:ext uri="{FF2B5EF4-FFF2-40B4-BE49-F238E27FC236}">
              <a16:creationId xmlns:a16="http://schemas.microsoft.com/office/drawing/2014/main" id="{00000000-0008-0000-0900-000000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7" name="Text Box 5">
          <a:extLst>
            <a:ext uri="{FF2B5EF4-FFF2-40B4-BE49-F238E27FC236}">
              <a16:creationId xmlns:a16="http://schemas.microsoft.com/office/drawing/2014/main" id="{00000000-0008-0000-0900-000001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8" name="Text Box 5">
          <a:extLst>
            <a:ext uri="{FF2B5EF4-FFF2-40B4-BE49-F238E27FC236}">
              <a16:creationId xmlns:a16="http://schemas.microsoft.com/office/drawing/2014/main" id="{00000000-0008-0000-0900-000002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9" name="Text Box 5">
          <a:extLst>
            <a:ext uri="{FF2B5EF4-FFF2-40B4-BE49-F238E27FC236}">
              <a16:creationId xmlns:a16="http://schemas.microsoft.com/office/drawing/2014/main" id="{00000000-0008-0000-0900-000003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0" name="Text Box 5">
          <a:extLst>
            <a:ext uri="{FF2B5EF4-FFF2-40B4-BE49-F238E27FC236}">
              <a16:creationId xmlns:a16="http://schemas.microsoft.com/office/drawing/2014/main" id="{00000000-0008-0000-0900-000004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1" name="Text Box 5">
          <a:extLst>
            <a:ext uri="{FF2B5EF4-FFF2-40B4-BE49-F238E27FC236}">
              <a16:creationId xmlns:a16="http://schemas.microsoft.com/office/drawing/2014/main" id="{00000000-0008-0000-0900-00000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2" name="Text Box 5">
          <a:extLst>
            <a:ext uri="{FF2B5EF4-FFF2-40B4-BE49-F238E27FC236}">
              <a16:creationId xmlns:a16="http://schemas.microsoft.com/office/drawing/2014/main" id="{00000000-0008-0000-0900-00000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3" name="Text Box 5">
          <a:extLst>
            <a:ext uri="{FF2B5EF4-FFF2-40B4-BE49-F238E27FC236}">
              <a16:creationId xmlns:a16="http://schemas.microsoft.com/office/drawing/2014/main" id="{00000000-0008-0000-0900-00000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4" name="Text Box 5">
          <a:extLst>
            <a:ext uri="{FF2B5EF4-FFF2-40B4-BE49-F238E27FC236}">
              <a16:creationId xmlns:a16="http://schemas.microsoft.com/office/drawing/2014/main" id="{00000000-0008-0000-0900-00000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5" name="Text Box 5">
          <a:extLst>
            <a:ext uri="{FF2B5EF4-FFF2-40B4-BE49-F238E27FC236}">
              <a16:creationId xmlns:a16="http://schemas.microsoft.com/office/drawing/2014/main" id="{00000000-0008-0000-0900-00000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6" name="Text Box 5">
          <a:extLst>
            <a:ext uri="{FF2B5EF4-FFF2-40B4-BE49-F238E27FC236}">
              <a16:creationId xmlns:a16="http://schemas.microsoft.com/office/drawing/2014/main" id="{00000000-0008-0000-0900-00000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7" name="Text Box 5">
          <a:extLst>
            <a:ext uri="{FF2B5EF4-FFF2-40B4-BE49-F238E27FC236}">
              <a16:creationId xmlns:a16="http://schemas.microsoft.com/office/drawing/2014/main" id="{00000000-0008-0000-0900-00000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8" name="Text Box 5">
          <a:extLst>
            <a:ext uri="{FF2B5EF4-FFF2-40B4-BE49-F238E27FC236}">
              <a16:creationId xmlns:a16="http://schemas.microsoft.com/office/drawing/2014/main" id="{00000000-0008-0000-0900-00000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9" name="Text Box 5">
          <a:extLst>
            <a:ext uri="{FF2B5EF4-FFF2-40B4-BE49-F238E27FC236}">
              <a16:creationId xmlns:a16="http://schemas.microsoft.com/office/drawing/2014/main" id="{00000000-0008-0000-0900-00000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0" name="Text Box 5">
          <a:extLst>
            <a:ext uri="{FF2B5EF4-FFF2-40B4-BE49-F238E27FC236}">
              <a16:creationId xmlns:a16="http://schemas.microsoft.com/office/drawing/2014/main" id="{00000000-0008-0000-0900-00000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1" name="Text Box 5">
          <a:extLst>
            <a:ext uri="{FF2B5EF4-FFF2-40B4-BE49-F238E27FC236}">
              <a16:creationId xmlns:a16="http://schemas.microsoft.com/office/drawing/2014/main" id="{00000000-0008-0000-0900-00000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2" name="Text Box 5">
          <a:extLst>
            <a:ext uri="{FF2B5EF4-FFF2-40B4-BE49-F238E27FC236}">
              <a16:creationId xmlns:a16="http://schemas.microsoft.com/office/drawing/2014/main" id="{00000000-0008-0000-0900-00001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3" name="Text Box 5">
          <a:extLst>
            <a:ext uri="{FF2B5EF4-FFF2-40B4-BE49-F238E27FC236}">
              <a16:creationId xmlns:a16="http://schemas.microsoft.com/office/drawing/2014/main" id="{00000000-0008-0000-0900-00001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4" name="Text Box 5">
          <a:extLst>
            <a:ext uri="{FF2B5EF4-FFF2-40B4-BE49-F238E27FC236}">
              <a16:creationId xmlns:a16="http://schemas.microsoft.com/office/drawing/2014/main" id="{00000000-0008-0000-0900-00001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5" name="Text Box 5">
          <a:extLst>
            <a:ext uri="{FF2B5EF4-FFF2-40B4-BE49-F238E27FC236}">
              <a16:creationId xmlns:a16="http://schemas.microsoft.com/office/drawing/2014/main" id="{00000000-0008-0000-0900-00001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6" name="Text Box 5">
          <a:extLst>
            <a:ext uri="{FF2B5EF4-FFF2-40B4-BE49-F238E27FC236}">
              <a16:creationId xmlns:a16="http://schemas.microsoft.com/office/drawing/2014/main" id="{00000000-0008-0000-0900-00001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7" name="Text Box 5">
          <a:extLst>
            <a:ext uri="{FF2B5EF4-FFF2-40B4-BE49-F238E27FC236}">
              <a16:creationId xmlns:a16="http://schemas.microsoft.com/office/drawing/2014/main" id="{00000000-0008-0000-0900-00001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8" name="Text Box 5">
          <a:extLst>
            <a:ext uri="{FF2B5EF4-FFF2-40B4-BE49-F238E27FC236}">
              <a16:creationId xmlns:a16="http://schemas.microsoft.com/office/drawing/2014/main" id="{00000000-0008-0000-0900-00001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9" name="Text Box 5">
          <a:extLst>
            <a:ext uri="{FF2B5EF4-FFF2-40B4-BE49-F238E27FC236}">
              <a16:creationId xmlns:a16="http://schemas.microsoft.com/office/drawing/2014/main" id="{00000000-0008-0000-0900-00001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0" name="Text Box 5">
          <a:extLst>
            <a:ext uri="{FF2B5EF4-FFF2-40B4-BE49-F238E27FC236}">
              <a16:creationId xmlns:a16="http://schemas.microsoft.com/office/drawing/2014/main" id="{00000000-0008-0000-0900-00001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1" name="Text Box 5">
          <a:extLst>
            <a:ext uri="{FF2B5EF4-FFF2-40B4-BE49-F238E27FC236}">
              <a16:creationId xmlns:a16="http://schemas.microsoft.com/office/drawing/2014/main" id="{00000000-0008-0000-0900-00001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2" name="Text Box 5">
          <a:extLst>
            <a:ext uri="{FF2B5EF4-FFF2-40B4-BE49-F238E27FC236}">
              <a16:creationId xmlns:a16="http://schemas.microsoft.com/office/drawing/2014/main" id="{00000000-0008-0000-0900-00001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3" name="Text Box 5">
          <a:extLst>
            <a:ext uri="{FF2B5EF4-FFF2-40B4-BE49-F238E27FC236}">
              <a16:creationId xmlns:a16="http://schemas.microsoft.com/office/drawing/2014/main" id="{00000000-0008-0000-0900-00001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4" name="Text Box 5">
          <a:extLst>
            <a:ext uri="{FF2B5EF4-FFF2-40B4-BE49-F238E27FC236}">
              <a16:creationId xmlns:a16="http://schemas.microsoft.com/office/drawing/2014/main" id="{00000000-0008-0000-0900-00001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5" name="Text Box 5">
          <a:extLst>
            <a:ext uri="{FF2B5EF4-FFF2-40B4-BE49-F238E27FC236}">
              <a16:creationId xmlns:a16="http://schemas.microsoft.com/office/drawing/2014/main" id="{00000000-0008-0000-0900-00001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6" name="Text Box 5">
          <a:extLst>
            <a:ext uri="{FF2B5EF4-FFF2-40B4-BE49-F238E27FC236}">
              <a16:creationId xmlns:a16="http://schemas.microsoft.com/office/drawing/2014/main" id="{00000000-0008-0000-0900-00001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7" name="Text Box 5">
          <a:extLst>
            <a:ext uri="{FF2B5EF4-FFF2-40B4-BE49-F238E27FC236}">
              <a16:creationId xmlns:a16="http://schemas.microsoft.com/office/drawing/2014/main" id="{00000000-0008-0000-0900-00001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8" name="Text Box 5">
          <a:extLst>
            <a:ext uri="{FF2B5EF4-FFF2-40B4-BE49-F238E27FC236}">
              <a16:creationId xmlns:a16="http://schemas.microsoft.com/office/drawing/2014/main" id="{00000000-0008-0000-0900-00002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9" name="Text Box 5">
          <a:extLst>
            <a:ext uri="{FF2B5EF4-FFF2-40B4-BE49-F238E27FC236}">
              <a16:creationId xmlns:a16="http://schemas.microsoft.com/office/drawing/2014/main" id="{00000000-0008-0000-0900-00002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0" name="Text Box 5">
          <a:extLst>
            <a:ext uri="{FF2B5EF4-FFF2-40B4-BE49-F238E27FC236}">
              <a16:creationId xmlns:a16="http://schemas.microsoft.com/office/drawing/2014/main" id="{00000000-0008-0000-0900-00002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1" name="Text Box 5">
          <a:extLst>
            <a:ext uri="{FF2B5EF4-FFF2-40B4-BE49-F238E27FC236}">
              <a16:creationId xmlns:a16="http://schemas.microsoft.com/office/drawing/2014/main" id="{00000000-0008-0000-0900-00002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2" name="Text Box 5">
          <a:extLst>
            <a:ext uri="{FF2B5EF4-FFF2-40B4-BE49-F238E27FC236}">
              <a16:creationId xmlns:a16="http://schemas.microsoft.com/office/drawing/2014/main" id="{00000000-0008-0000-0900-00002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3" name="Text Box 5">
          <a:extLst>
            <a:ext uri="{FF2B5EF4-FFF2-40B4-BE49-F238E27FC236}">
              <a16:creationId xmlns:a16="http://schemas.microsoft.com/office/drawing/2014/main" id="{00000000-0008-0000-0900-00002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4" name="Text Box 5">
          <a:extLst>
            <a:ext uri="{FF2B5EF4-FFF2-40B4-BE49-F238E27FC236}">
              <a16:creationId xmlns:a16="http://schemas.microsoft.com/office/drawing/2014/main" id="{00000000-0008-0000-0900-00002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5" name="Text Box 5">
          <a:extLst>
            <a:ext uri="{FF2B5EF4-FFF2-40B4-BE49-F238E27FC236}">
              <a16:creationId xmlns:a16="http://schemas.microsoft.com/office/drawing/2014/main" id="{00000000-0008-0000-0900-00002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6" name="Text Box 5">
          <a:extLst>
            <a:ext uri="{FF2B5EF4-FFF2-40B4-BE49-F238E27FC236}">
              <a16:creationId xmlns:a16="http://schemas.microsoft.com/office/drawing/2014/main" id="{00000000-0008-0000-0900-00002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7" name="Text Box 5">
          <a:extLst>
            <a:ext uri="{FF2B5EF4-FFF2-40B4-BE49-F238E27FC236}">
              <a16:creationId xmlns:a16="http://schemas.microsoft.com/office/drawing/2014/main" id="{00000000-0008-0000-0900-00002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8" name="Text Box 5">
          <a:extLst>
            <a:ext uri="{FF2B5EF4-FFF2-40B4-BE49-F238E27FC236}">
              <a16:creationId xmlns:a16="http://schemas.microsoft.com/office/drawing/2014/main" id="{00000000-0008-0000-0900-00002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9" name="Text Box 5">
          <a:extLst>
            <a:ext uri="{FF2B5EF4-FFF2-40B4-BE49-F238E27FC236}">
              <a16:creationId xmlns:a16="http://schemas.microsoft.com/office/drawing/2014/main" id="{00000000-0008-0000-0900-00002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0" name="Text Box 5">
          <a:extLst>
            <a:ext uri="{FF2B5EF4-FFF2-40B4-BE49-F238E27FC236}">
              <a16:creationId xmlns:a16="http://schemas.microsoft.com/office/drawing/2014/main" id="{00000000-0008-0000-0900-00002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1" name="Text Box 5">
          <a:extLst>
            <a:ext uri="{FF2B5EF4-FFF2-40B4-BE49-F238E27FC236}">
              <a16:creationId xmlns:a16="http://schemas.microsoft.com/office/drawing/2014/main" id="{00000000-0008-0000-0900-00002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2" name="Text Box 5">
          <a:extLst>
            <a:ext uri="{FF2B5EF4-FFF2-40B4-BE49-F238E27FC236}">
              <a16:creationId xmlns:a16="http://schemas.microsoft.com/office/drawing/2014/main" id="{00000000-0008-0000-0900-00002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3" name="Text Box 5">
          <a:extLst>
            <a:ext uri="{FF2B5EF4-FFF2-40B4-BE49-F238E27FC236}">
              <a16:creationId xmlns:a16="http://schemas.microsoft.com/office/drawing/2014/main" id="{00000000-0008-0000-0900-00002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4" name="Text Box 5">
          <a:extLst>
            <a:ext uri="{FF2B5EF4-FFF2-40B4-BE49-F238E27FC236}">
              <a16:creationId xmlns:a16="http://schemas.microsoft.com/office/drawing/2014/main" id="{00000000-0008-0000-0900-00003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5" name="Text Box 5">
          <a:extLst>
            <a:ext uri="{FF2B5EF4-FFF2-40B4-BE49-F238E27FC236}">
              <a16:creationId xmlns:a16="http://schemas.microsoft.com/office/drawing/2014/main" id="{00000000-0008-0000-0900-00003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6" name="Text Box 5">
          <a:extLst>
            <a:ext uri="{FF2B5EF4-FFF2-40B4-BE49-F238E27FC236}">
              <a16:creationId xmlns:a16="http://schemas.microsoft.com/office/drawing/2014/main" id="{00000000-0008-0000-0900-00003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7" name="Text Box 5">
          <a:extLst>
            <a:ext uri="{FF2B5EF4-FFF2-40B4-BE49-F238E27FC236}">
              <a16:creationId xmlns:a16="http://schemas.microsoft.com/office/drawing/2014/main" id="{00000000-0008-0000-0900-00003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8" name="Text Box 5">
          <a:extLst>
            <a:ext uri="{FF2B5EF4-FFF2-40B4-BE49-F238E27FC236}">
              <a16:creationId xmlns:a16="http://schemas.microsoft.com/office/drawing/2014/main" id="{00000000-0008-0000-0900-00003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9" name="Text Box 5">
          <a:extLst>
            <a:ext uri="{FF2B5EF4-FFF2-40B4-BE49-F238E27FC236}">
              <a16:creationId xmlns:a16="http://schemas.microsoft.com/office/drawing/2014/main" id="{00000000-0008-0000-0900-00003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0" name="Text Box 5">
          <a:extLst>
            <a:ext uri="{FF2B5EF4-FFF2-40B4-BE49-F238E27FC236}">
              <a16:creationId xmlns:a16="http://schemas.microsoft.com/office/drawing/2014/main" id="{00000000-0008-0000-0900-00003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1" name="Text Box 5">
          <a:extLst>
            <a:ext uri="{FF2B5EF4-FFF2-40B4-BE49-F238E27FC236}">
              <a16:creationId xmlns:a16="http://schemas.microsoft.com/office/drawing/2014/main" id="{00000000-0008-0000-0900-00003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2" name="Text Box 5">
          <a:extLst>
            <a:ext uri="{FF2B5EF4-FFF2-40B4-BE49-F238E27FC236}">
              <a16:creationId xmlns:a16="http://schemas.microsoft.com/office/drawing/2014/main" id="{00000000-0008-0000-0900-00003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3" name="Text Box 5">
          <a:extLst>
            <a:ext uri="{FF2B5EF4-FFF2-40B4-BE49-F238E27FC236}">
              <a16:creationId xmlns:a16="http://schemas.microsoft.com/office/drawing/2014/main" id="{00000000-0008-0000-0900-00003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4" name="Text Box 5">
          <a:extLst>
            <a:ext uri="{FF2B5EF4-FFF2-40B4-BE49-F238E27FC236}">
              <a16:creationId xmlns:a16="http://schemas.microsoft.com/office/drawing/2014/main" id="{00000000-0008-0000-0900-00003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5" name="Text Box 5">
          <a:extLst>
            <a:ext uri="{FF2B5EF4-FFF2-40B4-BE49-F238E27FC236}">
              <a16:creationId xmlns:a16="http://schemas.microsoft.com/office/drawing/2014/main" id="{00000000-0008-0000-0900-00003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6" name="Text Box 5">
          <a:extLst>
            <a:ext uri="{FF2B5EF4-FFF2-40B4-BE49-F238E27FC236}">
              <a16:creationId xmlns:a16="http://schemas.microsoft.com/office/drawing/2014/main" id="{00000000-0008-0000-0900-00003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7" name="Text Box 5">
          <a:extLst>
            <a:ext uri="{FF2B5EF4-FFF2-40B4-BE49-F238E27FC236}">
              <a16:creationId xmlns:a16="http://schemas.microsoft.com/office/drawing/2014/main" id="{00000000-0008-0000-0900-00003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8" name="Text Box 5">
          <a:extLst>
            <a:ext uri="{FF2B5EF4-FFF2-40B4-BE49-F238E27FC236}">
              <a16:creationId xmlns:a16="http://schemas.microsoft.com/office/drawing/2014/main" id="{00000000-0008-0000-0900-00003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9" name="Text Box 5">
          <a:extLst>
            <a:ext uri="{FF2B5EF4-FFF2-40B4-BE49-F238E27FC236}">
              <a16:creationId xmlns:a16="http://schemas.microsoft.com/office/drawing/2014/main" id="{00000000-0008-0000-0900-00003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0" name="Text Box 5">
          <a:extLst>
            <a:ext uri="{FF2B5EF4-FFF2-40B4-BE49-F238E27FC236}">
              <a16:creationId xmlns:a16="http://schemas.microsoft.com/office/drawing/2014/main" id="{00000000-0008-0000-0900-00004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1" name="Text Box 5">
          <a:extLst>
            <a:ext uri="{FF2B5EF4-FFF2-40B4-BE49-F238E27FC236}">
              <a16:creationId xmlns:a16="http://schemas.microsoft.com/office/drawing/2014/main" id="{00000000-0008-0000-0900-00004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2" name="Text Box 5">
          <a:extLst>
            <a:ext uri="{FF2B5EF4-FFF2-40B4-BE49-F238E27FC236}">
              <a16:creationId xmlns:a16="http://schemas.microsoft.com/office/drawing/2014/main" id="{00000000-0008-0000-0900-00004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3" name="Text Box 5">
          <a:extLst>
            <a:ext uri="{FF2B5EF4-FFF2-40B4-BE49-F238E27FC236}">
              <a16:creationId xmlns:a16="http://schemas.microsoft.com/office/drawing/2014/main" id="{00000000-0008-0000-0900-00004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4" name="Text Box 5">
          <a:extLst>
            <a:ext uri="{FF2B5EF4-FFF2-40B4-BE49-F238E27FC236}">
              <a16:creationId xmlns:a16="http://schemas.microsoft.com/office/drawing/2014/main" id="{00000000-0008-0000-0900-00004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5" name="Text Box 5">
          <a:extLst>
            <a:ext uri="{FF2B5EF4-FFF2-40B4-BE49-F238E27FC236}">
              <a16:creationId xmlns:a16="http://schemas.microsoft.com/office/drawing/2014/main" id="{00000000-0008-0000-0900-00004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6" name="Text Box 5">
          <a:extLst>
            <a:ext uri="{FF2B5EF4-FFF2-40B4-BE49-F238E27FC236}">
              <a16:creationId xmlns:a16="http://schemas.microsoft.com/office/drawing/2014/main" id="{00000000-0008-0000-0900-00004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7" name="Text Box 5">
          <a:extLst>
            <a:ext uri="{FF2B5EF4-FFF2-40B4-BE49-F238E27FC236}">
              <a16:creationId xmlns:a16="http://schemas.microsoft.com/office/drawing/2014/main" id="{00000000-0008-0000-0900-00004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8" name="Text Box 5">
          <a:extLst>
            <a:ext uri="{FF2B5EF4-FFF2-40B4-BE49-F238E27FC236}">
              <a16:creationId xmlns:a16="http://schemas.microsoft.com/office/drawing/2014/main" id="{00000000-0008-0000-0900-00004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9" name="Text Box 5">
          <a:extLst>
            <a:ext uri="{FF2B5EF4-FFF2-40B4-BE49-F238E27FC236}">
              <a16:creationId xmlns:a16="http://schemas.microsoft.com/office/drawing/2014/main" id="{00000000-0008-0000-0900-00004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twoCellAnchor editAs="oneCell">
    <xdr:from>
      <xdr:col>0</xdr:col>
      <xdr:colOff>38100</xdr:colOff>
      <xdr:row>11</xdr:row>
      <xdr:rowOff>57150</xdr:rowOff>
    </xdr:from>
    <xdr:to>
      <xdr:col>0</xdr:col>
      <xdr:colOff>1181100</xdr:colOff>
      <xdr:row>11</xdr:row>
      <xdr:rowOff>1200150</xdr:rowOff>
    </xdr:to>
    <xdr:pic>
      <xdr:nvPicPr>
        <xdr:cNvPr id="42" name="Рисунок 4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20350"/>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44" name="Рисунок 43">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677650"/>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46" name="Рисунок 45">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934950"/>
          <a:ext cx="1143000" cy="1143000"/>
        </a:xfrm>
        <a:prstGeom prst="rect">
          <a:avLst/>
        </a:prstGeom>
      </xdr:spPr>
    </xdr:pic>
    <xdr:clientData/>
  </xdr:twoCellAnchor>
  <xdr:twoCellAnchor editAs="oneCell">
    <xdr:from>
      <xdr:col>0</xdr:col>
      <xdr:colOff>38100</xdr:colOff>
      <xdr:row>61</xdr:row>
      <xdr:rowOff>57150</xdr:rowOff>
    </xdr:from>
    <xdr:to>
      <xdr:col>0</xdr:col>
      <xdr:colOff>1181100</xdr:colOff>
      <xdr:row>61</xdr:row>
      <xdr:rowOff>1200150</xdr:rowOff>
    </xdr:to>
    <xdr:pic>
      <xdr:nvPicPr>
        <xdr:cNvPr id="56" name="Рисунок 55">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17964150"/>
          <a:ext cx="1143000" cy="1143000"/>
        </a:xfrm>
        <a:prstGeom prst="rect">
          <a:avLst/>
        </a:prstGeom>
      </xdr:spPr>
    </xdr:pic>
    <xdr:clientData/>
  </xdr:twoCellAnchor>
  <xdr:twoCellAnchor editAs="oneCell">
    <xdr:from>
      <xdr:col>0</xdr:col>
      <xdr:colOff>38100</xdr:colOff>
      <xdr:row>62</xdr:row>
      <xdr:rowOff>57150</xdr:rowOff>
    </xdr:from>
    <xdr:to>
      <xdr:col>0</xdr:col>
      <xdr:colOff>1181100</xdr:colOff>
      <xdr:row>62</xdr:row>
      <xdr:rowOff>1200150</xdr:rowOff>
    </xdr:to>
    <xdr:pic>
      <xdr:nvPicPr>
        <xdr:cNvPr id="58" name="Рисунок 57">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19221450"/>
          <a:ext cx="1143000" cy="1143000"/>
        </a:xfrm>
        <a:prstGeom prst="rect">
          <a:avLst/>
        </a:prstGeom>
      </xdr:spPr>
    </xdr:pic>
    <xdr:clientData/>
  </xdr:twoCellAnchor>
  <xdr:twoCellAnchor editAs="oneCell">
    <xdr:from>
      <xdr:col>0</xdr:col>
      <xdr:colOff>38100</xdr:colOff>
      <xdr:row>63</xdr:row>
      <xdr:rowOff>57150</xdr:rowOff>
    </xdr:from>
    <xdr:to>
      <xdr:col>0</xdr:col>
      <xdr:colOff>1181100</xdr:colOff>
      <xdr:row>63</xdr:row>
      <xdr:rowOff>1200150</xdr:rowOff>
    </xdr:to>
    <xdr:pic>
      <xdr:nvPicPr>
        <xdr:cNvPr id="60" name="Рисунок 59">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20478750"/>
          <a:ext cx="1143000" cy="1143000"/>
        </a:xfrm>
        <a:prstGeom prst="rect">
          <a:avLst/>
        </a:prstGeom>
      </xdr:spPr>
    </xdr:pic>
    <xdr:clientData/>
  </xdr:twoCellAnchor>
  <xdr:oneCellAnchor>
    <xdr:from>
      <xdr:col>4</xdr:col>
      <xdr:colOff>95250</xdr:colOff>
      <xdr:row>11</xdr:row>
      <xdr:rowOff>209550</xdr:rowOff>
    </xdr:from>
    <xdr:ext cx="295275" cy="257175"/>
    <xdr:pic>
      <xdr:nvPicPr>
        <xdr:cNvPr id="352" name="Рисунок 351">
          <a:extLst>
            <a:ext uri="{FF2B5EF4-FFF2-40B4-BE49-F238E27FC236}">
              <a16:creationId xmlns:a16="http://schemas.microsoft.com/office/drawing/2014/main" id="{00000000-0008-0000-0900-00006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0572750"/>
          <a:ext cx="295275" cy="257175"/>
        </a:xfrm>
        <a:prstGeom prst="rect">
          <a:avLst/>
        </a:prstGeom>
      </xdr:spPr>
    </xdr:pic>
    <xdr:clientData/>
  </xdr:oneCellAnchor>
  <xdr:oneCellAnchor>
    <xdr:from>
      <xdr:col>4</xdr:col>
      <xdr:colOff>92850</xdr:colOff>
      <xdr:row>11</xdr:row>
      <xdr:rowOff>759600</xdr:rowOff>
    </xdr:from>
    <xdr:ext cx="295275" cy="257175"/>
    <xdr:pic>
      <xdr:nvPicPr>
        <xdr:cNvPr id="353" name="Рисунок 352">
          <a:extLst>
            <a:ext uri="{FF2B5EF4-FFF2-40B4-BE49-F238E27FC236}">
              <a16:creationId xmlns:a16="http://schemas.microsoft.com/office/drawing/2014/main" id="{00000000-0008-0000-0900-00006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1122800"/>
          <a:ext cx="295275" cy="257175"/>
        </a:xfrm>
        <a:prstGeom prst="rect">
          <a:avLst/>
        </a:prstGeom>
      </xdr:spPr>
    </xdr:pic>
    <xdr:clientData/>
  </xdr:oneCellAnchor>
  <xdr:oneCellAnchor>
    <xdr:from>
      <xdr:col>4</xdr:col>
      <xdr:colOff>95250</xdr:colOff>
      <xdr:row>12</xdr:row>
      <xdr:rowOff>209550</xdr:rowOff>
    </xdr:from>
    <xdr:ext cx="295275" cy="257175"/>
    <xdr:pic>
      <xdr:nvPicPr>
        <xdr:cNvPr id="354" name="Рисунок 353">
          <a:extLst>
            <a:ext uri="{FF2B5EF4-FFF2-40B4-BE49-F238E27FC236}">
              <a16:creationId xmlns:a16="http://schemas.microsoft.com/office/drawing/2014/main" id="{00000000-0008-0000-0900-00006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1830050"/>
          <a:ext cx="295275" cy="257175"/>
        </a:xfrm>
        <a:prstGeom prst="rect">
          <a:avLst/>
        </a:prstGeom>
      </xdr:spPr>
    </xdr:pic>
    <xdr:clientData/>
  </xdr:oneCellAnchor>
  <xdr:oneCellAnchor>
    <xdr:from>
      <xdr:col>4</xdr:col>
      <xdr:colOff>92850</xdr:colOff>
      <xdr:row>12</xdr:row>
      <xdr:rowOff>759600</xdr:rowOff>
    </xdr:from>
    <xdr:ext cx="295275" cy="257175"/>
    <xdr:pic>
      <xdr:nvPicPr>
        <xdr:cNvPr id="355" name="Рисунок 354">
          <a:extLst>
            <a:ext uri="{FF2B5EF4-FFF2-40B4-BE49-F238E27FC236}">
              <a16:creationId xmlns:a16="http://schemas.microsoft.com/office/drawing/2014/main" id="{00000000-0008-0000-0900-000063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2380100"/>
          <a:ext cx="295275" cy="257175"/>
        </a:xfrm>
        <a:prstGeom prst="rect">
          <a:avLst/>
        </a:prstGeom>
      </xdr:spPr>
    </xdr:pic>
    <xdr:clientData/>
  </xdr:oneCellAnchor>
  <xdr:oneCellAnchor>
    <xdr:from>
      <xdr:col>4</xdr:col>
      <xdr:colOff>95250</xdr:colOff>
      <xdr:row>13</xdr:row>
      <xdr:rowOff>209550</xdr:rowOff>
    </xdr:from>
    <xdr:ext cx="295275" cy="257175"/>
    <xdr:pic>
      <xdr:nvPicPr>
        <xdr:cNvPr id="356" name="Рисунок 355">
          <a:extLst>
            <a:ext uri="{FF2B5EF4-FFF2-40B4-BE49-F238E27FC236}">
              <a16:creationId xmlns:a16="http://schemas.microsoft.com/office/drawing/2014/main" id="{00000000-0008-0000-0900-00006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3087350"/>
          <a:ext cx="295275" cy="257175"/>
        </a:xfrm>
        <a:prstGeom prst="rect">
          <a:avLst/>
        </a:prstGeom>
      </xdr:spPr>
    </xdr:pic>
    <xdr:clientData/>
  </xdr:oneCellAnchor>
  <xdr:oneCellAnchor>
    <xdr:from>
      <xdr:col>4</xdr:col>
      <xdr:colOff>92850</xdr:colOff>
      <xdr:row>13</xdr:row>
      <xdr:rowOff>759600</xdr:rowOff>
    </xdr:from>
    <xdr:ext cx="295275" cy="257175"/>
    <xdr:pic>
      <xdr:nvPicPr>
        <xdr:cNvPr id="357" name="Рисунок 356">
          <a:extLst>
            <a:ext uri="{FF2B5EF4-FFF2-40B4-BE49-F238E27FC236}">
              <a16:creationId xmlns:a16="http://schemas.microsoft.com/office/drawing/2014/main" id="{00000000-0008-0000-0900-00006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3637400"/>
          <a:ext cx="295275" cy="257175"/>
        </a:xfrm>
        <a:prstGeom prst="rect">
          <a:avLst/>
        </a:prstGeom>
      </xdr:spPr>
    </xdr:pic>
    <xdr:clientData/>
  </xdr:oneCellAnchor>
  <xdr:oneCellAnchor>
    <xdr:from>
      <xdr:col>4</xdr:col>
      <xdr:colOff>95250</xdr:colOff>
      <xdr:row>61</xdr:row>
      <xdr:rowOff>85725</xdr:rowOff>
    </xdr:from>
    <xdr:ext cx="295275" cy="257175"/>
    <xdr:pic>
      <xdr:nvPicPr>
        <xdr:cNvPr id="369" name="Рисунок 368">
          <a:extLst>
            <a:ext uri="{FF2B5EF4-FFF2-40B4-BE49-F238E27FC236}">
              <a16:creationId xmlns:a16="http://schemas.microsoft.com/office/drawing/2014/main" id="{00000000-0008-0000-0900-00007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992725"/>
          <a:ext cx="295275" cy="257175"/>
        </a:xfrm>
        <a:prstGeom prst="rect">
          <a:avLst/>
        </a:prstGeom>
      </xdr:spPr>
    </xdr:pic>
    <xdr:clientData/>
  </xdr:oneCellAnchor>
  <xdr:oneCellAnchor>
    <xdr:from>
      <xdr:col>4</xdr:col>
      <xdr:colOff>92850</xdr:colOff>
      <xdr:row>61</xdr:row>
      <xdr:rowOff>492900</xdr:rowOff>
    </xdr:from>
    <xdr:ext cx="295275" cy="257175"/>
    <xdr:pic>
      <xdr:nvPicPr>
        <xdr:cNvPr id="370" name="Рисунок 369">
          <a:extLst>
            <a:ext uri="{FF2B5EF4-FFF2-40B4-BE49-F238E27FC236}">
              <a16:creationId xmlns:a16="http://schemas.microsoft.com/office/drawing/2014/main" id="{00000000-0008-0000-0900-000072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8399900"/>
          <a:ext cx="295275" cy="257175"/>
        </a:xfrm>
        <a:prstGeom prst="rect">
          <a:avLst/>
        </a:prstGeom>
      </xdr:spPr>
    </xdr:pic>
    <xdr:clientData/>
  </xdr:oneCellAnchor>
  <xdr:oneCellAnchor>
    <xdr:from>
      <xdr:col>4</xdr:col>
      <xdr:colOff>99975</xdr:colOff>
      <xdr:row>61</xdr:row>
      <xdr:rowOff>919125</xdr:rowOff>
    </xdr:from>
    <xdr:ext cx="295275" cy="257175"/>
    <xdr:pic>
      <xdr:nvPicPr>
        <xdr:cNvPr id="373" name="Рисунок 372">
          <a:extLst>
            <a:ext uri="{FF2B5EF4-FFF2-40B4-BE49-F238E27FC236}">
              <a16:creationId xmlns:a16="http://schemas.microsoft.com/office/drawing/2014/main" id="{00000000-0008-0000-0900-000075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18826125"/>
          <a:ext cx="295275" cy="257175"/>
        </a:xfrm>
        <a:prstGeom prst="rect">
          <a:avLst/>
        </a:prstGeom>
      </xdr:spPr>
    </xdr:pic>
    <xdr:clientData/>
  </xdr:oneCellAnchor>
  <xdr:oneCellAnchor>
    <xdr:from>
      <xdr:col>4</xdr:col>
      <xdr:colOff>95250</xdr:colOff>
      <xdr:row>62</xdr:row>
      <xdr:rowOff>85725</xdr:rowOff>
    </xdr:from>
    <xdr:ext cx="295275" cy="257175"/>
    <xdr:pic>
      <xdr:nvPicPr>
        <xdr:cNvPr id="374" name="Рисунок 373">
          <a:extLst>
            <a:ext uri="{FF2B5EF4-FFF2-40B4-BE49-F238E27FC236}">
              <a16:creationId xmlns:a16="http://schemas.microsoft.com/office/drawing/2014/main" id="{00000000-0008-0000-0900-00007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9250025"/>
          <a:ext cx="295275" cy="257175"/>
        </a:xfrm>
        <a:prstGeom prst="rect">
          <a:avLst/>
        </a:prstGeom>
      </xdr:spPr>
    </xdr:pic>
    <xdr:clientData/>
  </xdr:oneCellAnchor>
  <xdr:oneCellAnchor>
    <xdr:from>
      <xdr:col>4</xdr:col>
      <xdr:colOff>92850</xdr:colOff>
      <xdr:row>62</xdr:row>
      <xdr:rowOff>492900</xdr:rowOff>
    </xdr:from>
    <xdr:ext cx="295275" cy="257175"/>
    <xdr:pic>
      <xdr:nvPicPr>
        <xdr:cNvPr id="375" name="Рисунок 374">
          <a:extLst>
            <a:ext uri="{FF2B5EF4-FFF2-40B4-BE49-F238E27FC236}">
              <a16:creationId xmlns:a16="http://schemas.microsoft.com/office/drawing/2014/main" id="{00000000-0008-0000-0900-000077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9657200"/>
          <a:ext cx="295275" cy="257175"/>
        </a:xfrm>
        <a:prstGeom prst="rect">
          <a:avLst/>
        </a:prstGeom>
      </xdr:spPr>
    </xdr:pic>
    <xdr:clientData/>
  </xdr:oneCellAnchor>
  <xdr:oneCellAnchor>
    <xdr:from>
      <xdr:col>4</xdr:col>
      <xdr:colOff>99975</xdr:colOff>
      <xdr:row>62</xdr:row>
      <xdr:rowOff>919125</xdr:rowOff>
    </xdr:from>
    <xdr:ext cx="295275" cy="257175"/>
    <xdr:pic>
      <xdr:nvPicPr>
        <xdr:cNvPr id="376" name="Рисунок 375">
          <a:extLst>
            <a:ext uri="{FF2B5EF4-FFF2-40B4-BE49-F238E27FC236}">
              <a16:creationId xmlns:a16="http://schemas.microsoft.com/office/drawing/2014/main" id="{00000000-0008-0000-0900-000078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20083425"/>
          <a:ext cx="295275" cy="257175"/>
        </a:xfrm>
        <a:prstGeom prst="rect">
          <a:avLst/>
        </a:prstGeom>
      </xdr:spPr>
    </xdr:pic>
    <xdr:clientData/>
  </xdr:oneCellAnchor>
  <xdr:oneCellAnchor>
    <xdr:from>
      <xdr:col>4</xdr:col>
      <xdr:colOff>95250</xdr:colOff>
      <xdr:row>63</xdr:row>
      <xdr:rowOff>85725</xdr:rowOff>
    </xdr:from>
    <xdr:ext cx="295275" cy="257175"/>
    <xdr:pic>
      <xdr:nvPicPr>
        <xdr:cNvPr id="379" name="Рисунок 378">
          <a:extLst>
            <a:ext uri="{FF2B5EF4-FFF2-40B4-BE49-F238E27FC236}">
              <a16:creationId xmlns:a16="http://schemas.microsoft.com/office/drawing/2014/main" id="{00000000-0008-0000-0900-00007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0507325"/>
          <a:ext cx="295275" cy="257175"/>
        </a:xfrm>
        <a:prstGeom prst="rect">
          <a:avLst/>
        </a:prstGeom>
      </xdr:spPr>
    </xdr:pic>
    <xdr:clientData/>
  </xdr:oneCellAnchor>
  <xdr:oneCellAnchor>
    <xdr:from>
      <xdr:col>4</xdr:col>
      <xdr:colOff>92850</xdr:colOff>
      <xdr:row>63</xdr:row>
      <xdr:rowOff>492900</xdr:rowOff>
    </xdr:from>
    <xdr:ext cx="295275" cy="257175"/>
    <xdr:pic>
      <xdr:nvPicPr>
        <xdr:cNvPr id="380" name="Рисунок 379">
          <a:extLst>
            <a:ext uri="{FF2B5EF4-FFF2-40B4-BE49-F238E27FC236}">
              <a16:creationId xmlns:a16="http://schemas.microsoft.com/office/drawing/2014/main" id="{00000000-0008-0000-0900-00007C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20914500"/>
          <a:ext cx="295275" cy="257175"/>
        </a:xfrm>
        <a:prstGeom prst="rect">
          <a:avLst/>
        </a:prstGeom>
      </xdr:spPr>
    </xdr:pic>
    <xdr:clientData/>
  </xdr:oneCellAnchor>
  <xdr:oneCellAnchor>
    <xdr:from>
      <xdr:col>4</xdr:col>
      <xdr:colOff>99975</xdr:colOff>
      <xdr:row>63</xdr:row>
      <xdr:rowOff>919125</xdr:rowOff>
    </xdr:from>
    <xdr:ext cx="295275" cy="257175"/>
    <xdr:pic>
      <xdr:nvPicPr>
        <xdr:cNvPr id="381" name="Рисунок 380">
          <a:extLst>
            <a:ext uri="{FF2B5EF4-FFF2-40B4-BE49-F238E27FC236}">
              <a16:creationId xmlns:a16="http://schemas.microsoft.com/office/drawing/2014/main" id="{00000000-0008-0000-0900-00007D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213407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30" name="Скругленный прямоугольник 1">
          <a:hlinkClick xmlns:r="http://schemas.openxmlformats.org/officeDocument/2006/relationships" r:id="rId10"/>
          <a:extLst>
            <a:ext uri="{FF2B5EF4-FFF2-40B4-BE49-F238E27FC236}">
              <a16:creationId xmlns:a16="http://schemas.microsoft.com/office/drawing/2014/main" id="{00000000-0008-0000-0900-00004A01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333" name="Рисунок 332">
          <a:hlinkClick xmlns:r="http://schemas.openxmlformats.org/officeDocument/2006/relationships" r:id="rId11"/>
          <a:extLst>
            <a:ext uri="{FF2B5EF4-FFF2-40B4-BE49-F238E27FC236}">
              <a16:creationId xmlns:a16="http://schemas.microsoft.com/office/drawing/2014/main" id="{00000000-0008-0000-0900-00004D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365" name="Рисунок 364">
          <a:hlinkClick xmlns:r="http://schemas.openxmlformats.org/officeDocument/2006/relationships" r:id="rId13"/>
          <a:extLst>
            <a:ext uri="{FF2B5EF4-FFF2-40B4-BE49-F238E27FC236}">
              <a16:creationId xmlns:a16="http://schemas.microsoft.com/office/drawing/2014/main" id="{00000000-0008-0000-0900-00006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7</xdr:row>
      <xdr:rowOff>57150</xdr:rowOff>
    </xdr:from>
    <xdr:to>
      <xdr:col>0</xdr:col>
      <xdr:colOff>1181100</xdr:colOff>
      <xdr:row>7</xdr:row>
      <xdr:rowOff>1200150</xdr:rowOff>
    </xdr:to>
    <xdr:pic>
      <xdr:nvPicPr>
        <xdr:cNvPr id="429" name="Рисунок 428">
          <a:extLst>
            <a:ext uri="{FF2B5EF4-FFF2-40B4-BE49-F238E27FC236}">
              <a16:creationId xmlns:a16="http://schemas.microsoft.com/office/drawing/2014/main" id="{00000000-0008-0000-0900-0000A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430" name="Рисунок 429">
          <a:extLst>
            <a:ext uri="{FF2B5EF4-FFF2-40B4-BE49-F238E27FC236}">
              <a16:creationId xmlns:a16="http://schemas.microsoft.com/office/drawing/2014/main" id="{00000000-0008-0000-0900-0000A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431" name="Рисунок 430">
          <a:extLst>
            <a:ext uri="{FF2B5EF4-FFF2-40B4-BE49-F238E27FC236}">
              <a16:creationId xmlns:a16="http://schemas.microsoft.com/office/drawing/2014/main" id="{00000000-0008-0000-0900-0000AF01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oneCellAnchor>
    <xdr:from>
      <xdr:col>4</xdr:col>
      <xdr:colOff>95250</xdr:colOff>
      <xdr:row>7</xdr:row>
      <xdr:rowOff>238125</xdr:rowOff>
    </xdr:from>
    <xdr:ext cx="295275" cy="257175"/>
    <xdr:pic>
      <xdr:nvPicPr>
        <xdr:cNvPr id="432" name="Рисунок 431">
          <a:extLst>
            <a:ext uri="{FF2B5EF4-FFF2-40B4-BE49-F238E27FC236}">
              <a16:creationId xmlns:a16="http://schemas.microsoft.com/office/drawing/2014/main" id="{00000000-0008-0000-0900-0000B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91200"/>
          <a:ext cx="295275" cy="257175"/>
        </a:xfrm>
        <a:prstGeom prst="rect">
          <a:avLst/>
        </a:prstGeom>
      </xdr:spPr>
    </xdr:pic>
    <xdr:clientData/>
  </xdr:oneCellAnchor>
  <xdr:oneCellAnchor>
    <xdr:from>
      <xdr:col>4</xdr:col>
      <xdr:colOff>92850</xdr:colOff>
      <xdr:row>7</xdr:row>
      <xdr:rowOff>769125</xdr:rowOff>
    </xdr:from>
    <xdr:ext cx="295275" cy="257175"/>
    <xdr:pic>
      <xdr:nvPicPr>
        <xdr:cNvPr id="433" name="Рисунок 432">
          <a:extLst>
            <a:ext uri="{FF2B5EF4-FFF2-40B4-BE49-F238E27FC236}">
              <a16:creationId xmlns:a16="http://schemas.microsoft.com/office/drawing/2014/main" id="{00000000-0008-0000-0900-0000B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6322200"/>
          <a:ext cx="295275" cy="257175"/>
        </a:xfrm>
        <a:prstGeom prst="rect">
          <a:avLst/>
        </a:prstGeom>
      </xdr:spPr>
    </xdr:pic>
    <xdr:clientData/>
  </xdr:oneCellAnchor>
  <xdr:oneCellAnchor>
    <xdr:from>
      <xdr:col>4</xdr:col>
      <xdr:colOff>95250</xdr:colOff>
      <xdr:row>8</xdr:row>
      <xdr:rowOff>238125</xdr:rowOff>
    </xdr:from>
    <xdr:ext cx="295275" cy="257175"/>
    <xdr:pic>
      <xdr:nvPicPr>
        <xdr:cNvPr id="434" name="Рисунок 433">
          <a:extLst>
            <a:ext uri="{FF2B5EF4-FFF2-40B4-BE49-F238E27FC236}">
              <a16:creationId xmlns:a16="http://schemas.microsoft.com/office/drawing/2014/main" id="{00000000-0008-0000-0900-0000B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7048500"/>
          <a:ext cx="295275" cy="257175"/>
        </a:xfrm>
        <a:prstGeom prst="rect">
          <a:avLst/>
        </a:prstGeom>
      </xdr:spPr>
    </xdr:pic>
    <xdr:clientData/>
  </xdr:oneCellAnchor>
  <xdr:oneCellAnchor>
    <xdr:from>
      <xdr:col>4</xdr:col>
      <xdr:colOff>92850</xdr:colOff>
      <xdr:row>8</xdr:row>
      <xdr:rowOff>769125</xdr:rowOff>
    </xdr:from>
    <xdr:ext cx="295275" cy="257175"/>
    <xdr:pic>
      <xdr:nvPicPr>
        <xdr:cNvPr id="435" name="Рисунок 434">
          <a:extLst>
            <a:ext uri="{FF2B5EF4-FFF2-40B4-BE49-F238E27FC236}">
              <a16:creationId xmlns:a16="http://schemas.microsoft.com/office/drawing/2014/main" id="{00000000-0008-0000-0900-0000B3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7579500"/>
          <a:ext cx="295275" cy="257175"/>
        </a:xfrm>
        <a:prstGeom prst="rect">
          <a:avLst/>
        </a:prstGeom>
      </xdr:spPr>
    </xdr:pic>
    <xdr:clientData/>
  </xdr:oneCellAnchor>
  <xdr:oneCellAnchor>
    <xdr:from>
      <xdr:col>4</xdr:col>
      <xdr:colOff>95250</xdr:colOff>
      <xdr:row>9</xdr:row>
      <xdr:rowOff>238125</xdr:rowOff>
    </xdr:from>
    <xdr:ext cx="295275" cy="257175"/>
    <xdr:pic>
      <xdr:nvPicPr>
        <xdr:cNvPr id="436" name="Рисунок 435">
          <a:extLst>
            <a:ext uri="{FF2B5EF4-FFF2-40B4-BE49-F238E27FC236}">
              <a16:creationId xmlns:a16="http://schemas.microsoft.com/office/drawing/2014/main" id="{00000000-0008-0000-0900-0000B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305800"/>
          <a:ext cx="295275" cy="257175"/>
        </a:xfrm>
        <a:prstGeom prst="rect">
          <a:avLst/>
        </a:prstGeom>
      </xdr:spPr>
    </xdr:pic>
    <xdr:clientData/>
  </xdr:oneCellAnchor>
  <xdr:oneCellAnchor>
    <xdr:from>
      <xdr:col>4</xdr:col>
      <xdr:colOff>92850</xdr:colOff>
      <xdr:row>9</xdr:row>
      <xdr:rowOff>769125</xdr:rowOff>
    </xdr:from>
    <xdr:ext cx="295275" cy="257175"/>
    <xdr:pic>
      <xdr:nvPicPr>
        <xdr:cNvPr id="437" name="Рисунок 436">
          <a:extLst>
            <a:ext uri="{FF2B5EF4-FFF2-40B4-BE49-F238E27FC236}">
              <a16:creationId xmlns:a16="http://schemas.microsoft.com/office/drawing/2014/main" id="{00000000-0008-0000-0900-0000B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8836800"/>
          <a:ext cx="295275" cy="257175"/>
        </a:xfrm>
        <a:prstGeom prst="rect">
          <a:avLst/>
        </a:prstGeom>
      </xdr:spPr>
    </xdr:pic>
    <xdr:clientData/>
  </xdr:oneCellAnchor>
  <xdr:oneCellAnchor>
    <xdr:from>
      <xdr:col>0</xdr:col>
      <xdr:colOff>38100</xdr:colOff>
      <xdr:row>15</xdr:row>
      <xdr:rowOff>57150</xdr:rowOff>
    </xdr:from>
    <xdr:ext cx="1143000" cy="1143000"/>
    <xdr:pic>
      <xdr:nvPicPr>
        <xdr:cNvPr id="412" name="Рисунок 411">
          <a:extLst>
            <a:ext uri="{FF2B5EF4-FFF2-40B4-BE49-F238E27FC236}">
              <a16:creationId xmlns:a16="http://schemas.microsoft.com/office/drawing/2014/main" id="{00000000-0008-0000-0900-00009C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oneCellAnchor>
  <xdr:oneCellAnchor>
    <xdr:from>
      <xdr:col>4</xdr:col>
      <xdr:colOff>95250</xdr:colOff>
      <xdr:row>15</xdr:row>
      <xdr:rowOff>209550</xdr:rowOff>
    </xdr:from>
    <xdr:ext cx="295275" cy="257175"/>
    <xdr:pic>
      <xdr:nvPicPr>
        <xdr:cNvPr id="416" name="Рисунок 415">
          <a:extLst>
            <a:ext uri="{FF2B5EF4-FFF2-40B4-BE49-F238E27FC236}">
              <a16:creationId xmlns:a16="http://schemas.microsoft.com/office/drawing/2014/main" id="{00000000-0008-0000-0900-0000A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62625"/>
          <a:ext cx="295275" cy="257175"/>
        </a:xfrm>
        <a:prstGeom prst="rect">
          <a:avLst/>
        </a:prstGeom>
      </xdr:spPr>
    </xdr:pic>
    <xdr:clientData/>
  </xdr:oneCellAnchor>
  <xdr:oneCellAnchor>
    <xdr:from>
      <xdr:col>4</xdr:col>
      <xdr:colOff>92850</xdr:colOff>
      <xdr:row>15</xdr:row>
      <xdr:rowOff>759600</xdr:rowOff>
    </xdr:from>
    <xdr:ext cx="295275" cy="257175"/>
    <xdr:pic>
      <xdr:nvPicPr>
        <xdr:cNvPr id="417" name="Рисунок 416">
          <a:extLst>
            <a:ext uri="{FF2B5EF4-FFF2-40B4-BE49-F238E27FC236}">
              <a16:creationId xmlns:a16="http://schemas.microsoft.com/office/drawing/2014/main" id="{00000000-0008-0000-0900-0000A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6312675"/>
          <a:ext cx="295275" cy="257175"/>
        </a:xfrm>
        <a:prstGeom prst="rect">
          <a:avLst/>
        </a:prstGeom>
      </xdr:spPr>
    </xdr:pic>
    <xdr:clientData/>
  </xdr:oneCellAnchor>
  <xdr:oneCellAnchor>
    <xdr:from>
      <xdr:col>0</xdr:col>
      <xdr:colOff>38100</xdr:colOff>
      <xdr:row>23</xdr:row>
      <xdr:rowOff>57150</xdr:rowOff>
    </xdr:from>
    <xdr:ext cx="1143000" cy="1143000"/>
    <xdr:pic>
      <xdr:nvPicPr>
        <xdr:cNvPr id="420" name="Рисунок 419">
          <a:extLst>
            <a:ext uri="{FF2B5EF4-FFF2-40B4-BE49-F238E27FC236}">
              <a16:creationId xmlns:a16="http://schemas.microsoft.com/office/drawing/2014/main" id="{00000000-0008-0000-0900-0000A4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oneCellAnchor>
  <xdr:oneCellAnchor>
    <xdr:from>
      <xdr:col>4</xdr:col>
      <xdr:colOff>95250</xdr:colOff>
      <xdr:row>23</xdr:row>
      <xdr:rowOff>504825</xdr:rowOff>
    </xdr:from>
    <xdr:ext cx="295275" cy="257175"/>
    <xdr:pic>
      <xdr:nvPicPr>
        <xdr:cNvPr id="421" name="Рисунок 420">
          <a:extLst>
            <a:ext uri="{FF2B5EF4-FFF2-40B4-BE49-F238E27FC236}">
              <a16:creationId xmlns:a16="http://schemas.microsoft.com/office/drawing/2014/main" id="{00000000-0008-0000-0900-0000A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630900"/>
          <a:ext cx="295275" cy="257175"/>
        </a:xfrm>
        <a:prstGeom prst="rect">
          <a:avLst/>
        </a:prstGeom>
      </xdr:spPr>
    </xdr:pic>
    <xdr:clientData/>
  </xdr:oneCellAnchor>
  <xdr:oneCellAnchor>
    <xdr:from>
      <xdr:col>0</xdr:col>
      <xdr:colOff>38100</xdr:colOff>
      <xdr:row>24</xdr:row>
      <xdr:rowOff>57150</xdr:rowOff>
    </xdr:from>
    <xdr:ext cx="1143000" cy="1143000"/>
    <xdr:pic>
      <xdr:nvPicPr>
        <xdr:cNvPr id="422" name="Рисунок 421">
          <a:extLst>
            <a:ext uri="{FF2B5EF4-FFF2-40B4-BE49-F238E27FC236}">
              <a16:creationId xmlns:a16="http://schemas.microsoft.com/office/drawing/2014/main" id="{00000000-0008-0000-0900-0000A601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24</xdr:row>
      <xdr:rowOff>504825</xdr:rowOff>
    </xdr:from>
    <xdr:ext cx="295275" cy="257175"/>
    <xdr:pic>
      <xdr:nvPicPr>
        <xdr:cNvPr id="427" name="Рисунок 426">
          <a:extLst>
            <a:ext uri="{FF2B5EF4-FFF2-40B4-BE49-F238E27FC236}">
              <a16:creationId xmlns:a16="http://schemas.microsoft.com/office/drawing/2014/main" id="{00000000-0008-0000-0900-0000A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6174700"/>
          <a:ext cx="295275" cy="257175"/>
        </a:xfrm>
        <a:prstGeom prst="rect">
          <a:avLst/>
        </a:prstGeom>
      </xdr:spPr>
    </xdr:pic>
    <xdr:clientData/>
  </xdr:oneCellAnchor>
  <xdr:oneCellAnchor>
    <xdr:from>
      <xdr:col>0</xdr:col>
      <xdr:colOff>38100</xdr:colOff>
      <xdr:row>25</xdr:row>
      <xdr:rowOff>57150</xdr:rowOff>
    </xdr:from>
    <xdr:ext cx="1143000" cy="1143000"/>
    <xdr:pic>
      <xdr:nvPicPr>
        <xdr:cNvPr id="428" name="Рисунок 427">
          <a:extLst>
            <a:ext uri="{FF2B5EF4-FFF2-40B4-BE49-F238E27FC236}">
              <a16:creationId xmlns:a16="http://schemas.microsoft.com/office/drawing/2014/main" id="{00000000-0008-0000-0900-0000AC01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26984325"/>
          <a:ext cx="1143000" cy="1143000"/>
        </a:xfrm>
        <a:prstGeom prst="rect">
          <a:avLst/>
        </a:prstGeom>
      </xdr:spPr>
    </xdr:pic>
    <xdr:clientData/>
  </xdr:oneCellAnchor>
  <xdr:twoCellAnchor>
    <xdr:from>
      <xdr:col>4</xdr:col>
      <xdr:colOff>152400</xdr:colOff>
      <xdr:row>25</xdr:row>
      <xdr:rowOff>28575</xdr:rowOff>
    </xdr:from>
    <xdr:to>
      <xdr:col>4</xdr:col>
      <xdr:colOff>514350</xdr:colOff>
      <xdr:row>25</xdr:row>
      <xdr:rowOff>28575</xdr:rowOff>
    </xdr:to>
    <xdr:pic>
      <xdr:nvPicPr>
        <xdr:cNvPr id="438" name="Рисунок 104">
          <a:extLst>
            <a:ext uri="{FF2B5EF4-FFF2-40B4-BE49-F238E27FC236}">
              <a16:creationId xmlns:a16="http://schemas.microsoft.com/office/drawing/2014/main" id="{00000000-0008-0000-0900-0000B601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095750" y="26955750"/>
          <a:ext cx="323850" cy="0"/>
        </a:xfrm>
        <a:prstGeom prst="rect">
          <a:avLst/>
        </a:prstGeom>
        <a:noFill/>
        <a:ln w="9525">
          <a:noFill/>
          <a:miter lim="800000"/>
          <a:headEnd/>
          <a:tailEnd/>
        </a:ln>
      </xdr:spPr>
    </xdr:pic>
    <xdr:clientData/>
  </xdr:twoCellAnchor>
  <xdr:twoCellAnchor>
    <xdr:from>
      <xdr:col>4</xdr:col>
      <xdr:colOff>133350</xdr:colOff>
      <xdr:row>25</xdr:row>
      <xdr:rowOff>923925</xdr:rowOff>
    </xdr:from>
    <xdr:to>
      <xdr:col>4</xdr:col>
      <xdr:colOff>504825</xdr:colOff>
      <xdr:row>25</xdr:row>
      <xdr:rowOff>923925</xdr:rowOff>
    </xdr:to>
    <xdr:pic>
      <xdr:nvPicPr>
        <xdr:cNvPr id="439" name="Рисунок 138">
          <a:extLst>
            <a:ext uri="{FF2B5EF4-FFF2-40B4-BE49-F238E27FC236}">
              <a16:creationId xmlns:a16="http://schemas.microsoft.com/office/drawing/2014/main" id="{00000000-0008-0000-0900-0000B7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27851100"/>
          <a:ext cx="342900" cy="0"/>
        </a:xfrm>
        <a:prstGeom prst="rect">
          <a:avLst/>
        </a:prstGeom>
        <a:noFill/>
        <a:ln w="9525">
          <a:noFill/>
          <a:miter lim="800000"/>
          <a:headEnd/>
          <a:tailEnd/>
        </a:ln>
      </xdr:spPr>
    </xdr:pic>
    <xdr:clientData/>
  </xdr:twoCellAnchor>
  <xdr:oneCellAnchor>
    <xdr:from>
      <xdr:col>4</xdr:col>
      <xdr:colOff>95250</xdr:colOff>
      <xdr:row>25</xdr:row>
      <xdr:rowOff>504825</xdr:rowOff>
    </xdr:from>
    <xdr:ext cx="295275" cy="257175"/>
    <xdr:pic>
      <xdr:nvPicPr>
        <xdr:cNvPr id="440" name="Рисунок 439">
          <a:extLst>
            <a:ext uri="{FF2B5EF4-FFF2-40B4-BE49-F238E27FC236}">
              <a16:creationId xmlns:a16="http://schemas.microsoft.com/office/drawing/2014/main" id="{00000000-0008-0000-0900-0000B8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7432000"/>
          <a:ext cx="295275" cy="257175"/>
        </a:xfrm>
        <a:prstGeom prst="rect">
          <a:avLst/>
        </a:prstGeom>
      </xdr:spPr>
    </xdr:pic>
    <xdr:clientData/>
  </xdr:oneCellAnchor>
  <xdr:twoCellAnchor>
    <xdr:from>
      <xdr:col>4</xdr:col>
      <xdr:colOff>114300</xdr:colOff>
      <xdr:row>35</xdr:row>
      <xdr:rowOff>666750</xdr:rowOff>
    </xdr:from>
    <xdr:to>
      <xdr:col>4</xdr:col>
      <xdr:colOff>504825</xdr:colOff>
      <xdr:row>35</xdr:row>
      <xdr:rowOff>647700</xdr:rowOff>
    </xdr:to>
    <xdr:pic>
      <xdr:nvPicPr>
        <xdr:cNvPr id="441" name="Рисунок 58">
          <a:extLst>
            <a:ext uri="{FF2B5EF4-FFF2-40B4-BE49-F238E27FC236}">
              <a16:creationId xmlns:a16="http://schemas.microsoft.com/office/drawing/2014/main" id="{00000000-0008-0000-0900-0000B9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35</xdr:row>
      <xdr:rowOff>666750</xdr:rowOff>
    </xdr:from>
    <xdr:to>
      <xdr:col>4</xdr:col>
      <xdr:colOff>504825</xdr:colOff>
      <xdr:row>35</xdr:row>
      <xdr:rowOff>647700</xdr:rowOff>
    </xdr:to>
    <xdr:pic>
      <xdr:nvPicPr>
        <xdr:cNvPr id="442" name="Рисунок 58">
          <a:extLst>
            <a:ext uri="{FF2B5EF4-FFF2-40B4-BE49-F238E27FC236}">
              <a16:creationId xmlns:a16="http://schemas.microsoft.com/office/drawing/2014/main" id="{00000000-0008-0000-0900-0000BA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oneCellAnchor>
    <xdr:from>
      <xdr:col>4</xdr:col>
      <xdr:colOff>95250</xdr:colOff>
      <xdr:row>35</xdr:row>
      <xdr:rowOff>476250</xdr:rowOff>
    </xdr:from>
    <xdr:ext cx="295275" cy="457200"/>
    <xdr:pic>
      <xdr:nvPicPr>
        <xdr:cNvPr id="443" name="Рисунок 442">
          <a:extLst>
            <a:ext uri="{FF2B5EF4-FFF2-40B4-BE49-F238E27FC236}">
              <a16:creationId xmlns:a16="http://schemas.microsoft.com/office/drawing/2014/main" id="{00000000-0008-0000-0900-0000BB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5119925"/>
          <a:ext cx="295275" cy="457200"/>
        </a:xfrm>
        <a:prstGeom prst="rect">
          <a:avLst/>
        </a:prstGeom>
      </xdr:spPr>
    </xdr:pic>
    <xdr:clientData/>
  </xdr:oneCellAnchor>
  <xdr:twoCellAnchor>
    <xdr:from>
      <xdr:col>4</xdr:col>
      <xdr:colOff>114300</xdr:colOff>
      <xdr:row>35</xdr:row>
      <xdr:rowOff>666750</xdr:rowOff>
    </xdr:from>
    <xdr:to>
      <xdr:col>4</xdr:col>
      <xdr:colOff>504825</xdr:colOff>
      <xdr:row>35</xdr:row>
      <xdr:rowOff>647700</xdr:rowOff>
    </xdr:to>
    <xdr:pic>
      <xdr:nvPicPr>
        <xdr:cNvPr id="444" name="Рисунок 58">
          <a:extLst>
            <a:ext uri="{FF2B5EF4-FFF2-40B4-BE49-F238E27FC236}">
              <a16:creationId xmlns:a16="http://schemas.microsoft.com/office/drawing/2014/main" id="{00000000-0008-0000-0900-0000BC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35</xdr:row>
      <xdr:rowOff>666750</xdr:rowOff>
    </xdr:from>
    <xdr:to>
      <xdr:col>4</xdr:col>
      <xdr:colOff>504825</xdr:colOff>
      <xdr:row>35</xdr:row>
      <xdr:rowOff>647700</xdr:rowOff>
    </xdr:to>
    <xdr:pic>
      <xdr:nvPicPr>
        <xdr:cNvPr id="445" name="Рисунок 58">
          <a:extLst>
            <a:ext uri="{FF2B5EF4-FFF2-40B4-BE49-F238E27FC236}">
              <a16:creationId xmlns:a16="http://schemas.microsoft.com/office/drawing/2014/main" id="{00000000-0008-0000-0900-0000BD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36</xdr:row>
      <xdr:rowOff>666750</xdr:rowOff>
    </xdr:from>
    <xdr:to>
      <xdr:col>4</xdr:col>
      <xdr:colOff>504825</xdr:colOff>
      <xdr:row>36</xdr:row>
      <xdr:rowOff>647700</xdr:rowOff>
    </xdr:to>
    <xdr:pic>
      <xdr:nvPicPr>
        <xdr:cNvPr id="447" name="Рисунок 58">
          <a:extLst>
            <a:ext uri="{FF2B5EF4-FFF2-40B4-BE49-F238E27FC236}">
              <a16:creationId xmlns:a16="http://schemas.microsoft.com/office/drawing/2014/main" id="{00000000-0008-0000-0900-0000BF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36</xdr:row>
      <xdr:rowOff>666750</xdr:rowOff>
    </xdr:from>
    <xdr:to>
      <xdr:col>4</xdr:col>
      <xdr:colOff>504825</xdr:colOff>
      <xdr:row>36</xdr:row>
      <xdr:rowOff>647700</xdr:rowOff>
    </xdr:to>
    <xdr:pic>
      <xdr:nvPicPr>
        <xdr:cNvPr id="448" name="Рисунок 58">
          <a:extLst>
            <a:ext uri="{FF2B5EF4-FFF2-40B4-BE49-F238E27FC236}">
              <a16:creationId xmlns:a16="http://schemas.microsoft.com/office/drawing/2014/main" id="{00000000-0008-0000-0900-0000C0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oneCellAnchor>
    <xdr:from>
      <xdr:col>4</xdr:col>
      <xdr:colOff>95250</xdr:colOff>
      <xdr:row>36</xdr:row>
      <xdr:rowOff>476250</xdr:rowOff>
    </xdr:from>
    <xdr:ext cx="295275" cy="457200"/>
    <xdr:pic>
      <xdr:nvPicPr>
        <xdr:cNvPr id="449" name="Рисунок 448">
          <a:extLst>
            <a:ext uri="{FF2B5EF4-FFF2-40B4-BE49-F238E27FC236}">
              <a16:creationId xmlns:a16="http://schemas.microsoft.com/office/drawing/2014/main" id="{00000000-0008-0000-0900-0000C1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6491525"/>
          <a:ext cx="295275" cy="457200"/>
        </a:xfrm>
        <a:prstGeom prst="rect">
          <a:avLst/>
        </a:prstGeom>
      </xdr:spPr>
    </xdr:pic>
    <xdr:clientData/>
  </xdr:oneCellAnchor>
  <xdr:twoCellAnchor>
    <xdr:from>
      <xdr:col>4</xdr:col>
      <xdr:colOff>114300</xdr:colOff>
      <xdr:row>36</xdr:row>
      <xdr:rowOff>666750</xdr:rowOff>
    </xdr:from>
    <xdr:to>
      <xdr:col>4</xdr:col>
      <xdr:colOff>504825</xdr:colOff>
      <xdr:row>36</xdr:row>
      <xdr:rowOff>647700</xdr:rowOff>
    </xdr:to>
    <xdr:pic>
      <xdr:nvPicPr>
        <xdr:cNvPr id="450" name="Рисунок 58">
          <a:extLst>
            <a:ext uri="{FF2B5EF4-FFF2-40B4-BE49-F238E27FC236}">
              <a16:creationId xmlns:a16="http://schemas.microsoft.com/office/drawing/2014/main" id="{00000000-0008-0000-0900-0000C2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36</xdr:row>
      <xdr:rowOff>666750</xdr:rowOff>
    </xdr:from>
    <xdr:to>
      <xdr:col>4</xdr:col>
      <xdr:colOff>504825</xdr:colOff>
      <xdr:row>36</xdr:row>
      <xdr:rowOff>647700</xdr:rowOff>
    </xdr:to>
    <xdr:pic>
      <xdr:nvPicPr>
        <xdr:cNvPr id="451" name="Рисунок 58">
          <a:extLst>
            <a:ext uri="{FF2B5EF4-FFF2-40B4-BE49-F238E27FC236}">
              <a16:creationId xmlns:a16="http://schemas.microsoft.com/office/drawing/2014/main" id="{00000000-0008-0000-0900-0000C3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37</xdr:row>
      <xdr:rowOff>666750</xdr:rowOff>
    </xdr:from>
    <xdr:to>
      <xdr:col>4</xdr:col>
      <xdr:colOff>504825</xdr:colOff>
      <xdr:row>37</xdr:row>
      <xdr:rowOff>647700</xdr:rowOff>
    </xdr:to>
    <xdr:pic>
      <xdr:nvPicPr>
        <xdr:cNvPr id="453" name="Рисунок 58">
          <a:extLst>
            <a:ext uri="{FF2B5EF4-FFF2-40B4-BE49-F238E27FC236}">
              <a16:creationId xmlns:a16="http://schemas.microsoft.com/office/drawing/2014/main" id="{00000000-0008-0000-0900-0000C5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twoCellAnchor>
    <xdr:from>
      <xdr:col>4</xdr:col>
      <xdr:colOff>114300</xdr:colOff>
      <xdr:row>37</xdr:row>
      <xdr:rowOff>666750</xdr:rowOff>
    </xdr:from>
    <xdr:to>
      <xdr:col>4</xdr:col>
      <xdr:colOff>504825</xdr:colOff>
      <xdr:row>37</xdr:row>
      <xdr:rowOff>647700</xdr:rowOff>
    </xdr:to>
    <xdr:pic>
      <xdr:nvPicPr>
        <xdr:cNvPr id="454" name="Рисунок 58">
          <a:extLst>
            <a:ext uri="{FF2B5EF4-FFF2-40B4-BE49-F238E27FC236}">
              <a16:creationId xmlns:a16="http://schemas.microsoft.com/office/drawing/2014/main" id="{00000000-0008-0000-0900-0000C6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oneCellAnchor>
    <xdr:from>
      <xdr:col>4</xdr:col>
      <xdr:colOff>95250</xdr:colOff>
      <xdr:row>37</xdr:row>
      <xdr:rowOff>476250</xdr:rowOff>
    </xdr:from>
    <xdr:ext cx="295275" cy="457200"/>
    <xdr:pic>
      <xdr:nvPicPr>
        <xdr:cNvPr id="455" name="Рисунок 454">
          <a:extLst>
            <a:ext uri="{FF2B5EF4-FFF2-40B4-BE49-F238E27FC236}">
              <a16:creationId xmlns:a16="http://schemas.microsoft.com/office/drawing/2014/main" id="{00000000-0008-0000-0900-0000C7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7863125"/>
          <a:ext cx="295275" cy="457200"/>
        </a:xfrm>
        <a:prstGeom prst="rect">
          <a:avLst/>
        </a:prstGeom>
      </xdr:spPr>
    </xdr:pic>
    <xdr:clientData/>
  </xdr:oneCellAnchor>
  <xdr:twoCellAnchor>
    <xdr:from>
      <xdr:col>4</xdr:col>
      <xdr:colOff>114300</xdr:colOff>
      <xdr:row>37</xdr:row>
      <xdr:rowOff>666750</xdr:rowOff>
    </xdr:from>
    <xdr:to>
      <xdr:col>4</xdr:col>
      <xdr:colOff>504825</xdr:colOff>
      <xdr:row>37</xdr:row>
      <xdr:rowOff>647700</xdr:rowOff>
    </xdr:to>
    <xdr:pic>
      <xdr:nvPicPr>
        <xdr:cNvPr id="456" name="Рисунок 58">
          <a:extLst>
            <a:ext uri="{FF2B5EF4-FFF2-40B4-BE49-F238E27FC236}">
              <a16:creationId xmlns:a16="http://schemas.microsoft.com/office/drawing/2014/main" id="{00000000-0008-0000-0900-0000C8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twoCellAnchor>
    <xdr:from>
      <xdr:col>4</xdr:col>
      <xdr:colOff>114300</xdr:colOff>
      <xdr:row>37</xdr:row>
      <xdr:rowOff>666750</xdr:rowOff>
    </xdr:from>
    <xdr:to>
      <xdr:col>4</xdr:col>
      <xdr:colOff>504825</xdr:colOff>
      <xdr:row>37</xdr:row>
      <xdr:rowOff>647700</xdr:rowOff>
    </xdr:to>
    <xdr:pic>
      <xdr:nvPicPr>
        <xdr:cNvPr id="457" name="Рисунок 58">
          <a:extLst>
            <a:ext uri="{FF2B5EF4-FFF2-40B4-BE49-F238E27FC236}">
              <a16:creationId xmlns:a16="http://schemas.microsoft.com/office/drawing/2014/main" id="{00000000-0008-0000-0900-0000C9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oneCellAnchor>
    <xdr:from>
      <xdr:col>0</xdr:col>
      <xdr:colOff>38100</xdr:colOff>
      <xdr:row>35</xdr:row>
      <xdr:rowOff>114300</xdr:rowOff>
    </xdr:from>
    <xdr:ext cx="1143000" cy="1143000"/>
    <xdr:pic>
      <xdr:nvPicPr>
        <xdr:cNvPr id="459" name="Рисунок 458">
          <a:extLst>
            <a:ext uri="{FF2B5EF4-FFF2-40B4-BE49-F238E27FC236}">
              <a16:creationId xmlns:a16="http://schemas.microsoft.com/office/drawing/2014/main" id="{00000000-0008-0000-0900-0000CB01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44757975"/>
          <a:ext cx="1143000" cy="1143000"/>
        </a:xfrm>
        <a:prstGeom prst="rect">
          <a:avLst/>
        </a:prstGeom>
      </xdr:spPr>
    </xdr:pic>
    <xdr:clientData/>
  </xdr:oneCellAnchor>
  <xdr:oneCellAnchor>
    <xdr:from>
      <xdr:col>0</xdr:col>
      <xdr:colOff>38100</xdr:colOff>
      <xdr:row>36</xdr:row>
      <xdr:rowOff>114300</xdr:rowOff>
    </xdr:from>
    <xdr:ext cx="1143000" cy="1143000"/>
    <xdr:pic>
      <xdr:nvPicPr>
        <xdr:cNvPr id="460" name="Рисунок 459">
          <a:extLst>
            <a:ext uri="{FF2B5EF4-FFF2-40B4-BE49-F238E27FC236}">
              <a16:creationId xmlns:a16="http://schemas.microsoft.com/office/drawing/2014/main" id="{00000000-0008-0000-0900-0000CC01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46129575"/>
          <a:ext cx="1143000" cy="1143000"/>
        </a:xfrm>
        <a:prstGeom prst="rect">
          <a:avLst/>
        </a:prstGeom>
      </xdr:spPr>
    </xdr:pic>
    <xdr:clientData/>
  </xdr:oneCellAnchor>
  <xdr:oneCellAnchor>
    <xdr:from>
      <xdr:col>0</xdr:col>
      <xdr:colOff>38100</xdr:colOff>
      <xdr:row>37</xdr:row>
      <xdr:rowOff>114300</xdr:rowOff>
    </xdr:from>
    <xdr:ext cx="1143000" cy="1143000"/>
    <xdr:pic>
      <xdr:nvPicPr>
        <xdr:cNvPr id="461" name="Рисунок 460">
          <a:extLst>
            <a:ext uri="{FF2B5EF4-FFF2-40B4-BE49-F238E27FC236}">
              <a16:creationId xmlns:a16="http://schemas.microsoft.com/office/drawing/2014/main" id="{00000000-0008-0000-0900-0000CD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47501175"/>
          <a:ext cx="1143000" cy="1143000"/>
        </a:xfrm>
        <a:prstGeom prst="rect">
          <a:avLst/>
        </a:prstGeom>
      </xdr:spPr>
    </xdr:pic>
    <xdr:clientData/>
  </xdr:oneCellAnchor>
  <xdr:oneCellAnchor>
    <xdr:from>
      <xdr:col>4</xdr:col>
      <xdr:colOff>95250</xdr:colOff>
      <xdr:row>38</xdr:row>
      <xdr:rowOff>504825</xdr:rowOff>
    </xdr:from>
    <xdr:ext cx="295275" cy="257175"/>
    <xdr:pic>
      <xdr:nvPicPr>
        <xdr:cNvPr id="462" name="Рисунок 461">
          <a:extLst>
            <a:ext uri="{FF2B5EF4-FFF2-40B4-BE49-F238E27FC236}">
              <a16:creationId xmlns:a16="http://schemas.microsoft.com/office/drawing/2014/main" id="{00000000-0008-0000-0900-0000C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034200"/>
          <a:ext cx="295275" cy="257175"/>
        </a:xfrm>
        <a:prstGeom prst="rect">
          <a:avLst/>
        </a:prstGeom>
      </xdr:spPr>
    </xdr:pic>
    <xdr:clientData/>
  </xdr:oneCellAnchor>
  <xdr:oneCellAnchor>
    <xdr:from>
      <xdr:col>0</xdr:col>
      <xdr:colOff>38100</xdr:colOff>
      <xdr:row>38</xdr:row>
      <xdr:rowOff>133350</xdr:rowOff>
    </xdr:from>
    <xdr:ext cx="1143000" cy="998220"/>
    <xdr:pic>
      <xdr:nvPicPr>
        <xdr:cNvPr id="463" name="Рисунок 462">
          <a:extLst>
            <a:ext uri="{FF2B5EF4-FFF2-40B4-BE49-F238E27FC236}">
              <a16:creationId xmlns:a16="http://schemas.microsoft.com/office/drawing/2014/main" id="{00000000-0008-0000-0900-0000CF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44662725"/>
          <a:ext cx="1143000" cy="998220"/>
        </a:xfrm>
        <a:prstGeom prst="rect">
          <a:avLst/>
        </a:prstGeom>
      </xdr:spPr>
    </xdr:pic>
    <xdr:clientData/>
  </xdr:oneCellAnchor>
  <xdr:oneCellAnchor>
    <xdr:from>
      <xdr:col>0</xdr:col>
      <xdr:colOff>38100</xdr:colOff>
      <xdr:row>39</xdr:row>
      <xdr:rowOff>57150</xdr:rowOff>
    </xdr:from>
    <xdr:ext cx="1143000" cy="1143000"/>
    <xdr:pic>
      <xdr:nvPicPr>
        <xdr:cNvPr id="464" name="Рисунок 463">
          <a:extLst>
            <a:ext uri="{FF2B5EF4-FFF2-40B4-BE49-F238E27FC236}">
              <a16:creationId xmlns:a16="http://schemas.microsoft.com/office/drawing/2014/main" id="{00000000-0008-0000-0900-0000D0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24469725"/>
          <a:ext cx="1143000" cy="1143000"/>
        </a:xfrm>
        <a:prstGeom prst="rect">
          <a:avLst/>
        </a:prstGeom>
      </xdr:spPr>
    </xdr:pic>
    <xdr:clientData/>
  </xdr:oneCellAnchor>
  <xdr:oneCellAnchor>
    <xdr:from>
      <xdr:col>4</xdr:col>
      <xdr:colOff>95250</xdr:colOff>
      <xdr:row>39</xdr:row>
      <xdr:rowOff>504825</xdr:rowOff>
    </xdr:from>
    <xdr:ext cx="295275" cy="257175"/>
    <xdr:pic>
      <xdr:nvPicPr>
        <xdr:cNvPr id="465" name="Рисунок 464">
          <a:extLst>
            <a:ext uri="{FF2B5EF4-FFF2-40B4-BE49-F238E27FC236}">
              <a16:creationId xmlns:a16="http://schemas.microsoft.com/office/drawing/2014/main" id="{00000000-0008-0000-0900-0000D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4917400"/>
          <a:ext cx="295275" cy="257175"/>
        </a:xfrm>
        <a:prstGeom prst="rect">
          <a:avLst/>
        </a:prstGeom>
      </xdr:spPr>
    </xdr:pic>
    <xdr:clientData/>
  </xdr:oneCellAnchor>
  <xdr:oneCellAnchor>
    <xdr:from>
      <xdr:col>0</xdr:col>
      <xdr:colOff>38100</xdr:colOff>
      <xdr:row>40</xdr:row>
      <xdr:rowOff>57150</xdr:rowOff>
    </xdr:from>
    <xdr:ext cx="1143000" cy="1143000"/>
    <xdr:pic>
      <xdr:nvPicPr>
        <xdr:cNvPr id="466" name="Рисунок 465">
          <a:extLst>
            <a:ext uri="{FF2B5EF4-FFF2-40B4-BE49-F238E27FC236}">
              <a16:creationId xmlns:a16="http://schemas.microsoft.com/office/drawing/2014/main" id="{00000000-0008-0000-0900-0000D201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40</xdr:row>
      <xdr:rowOff>504825</xdr:rowOff>
    </xdr:from>
    <xdr:ext cx="295275" cy="257175"/>
    <xdr:pic>
      <xdr:nvPicPr>
        <xdr:cNvPr id="467" name="Рисунок 466">
          <a:extLst>
            <a:ext uri="{FF2B5EF4-FFF2-40B4-BE49-F238E27FC236}">
              <a16:creationId xmlns:a16="http://schemas.microsoft.com/office/drawing/2014/main" id="{00000000-0008-0000-0900-0000D3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6174700"/>
          <a:ext cx="295275" cy="257175"/>
        </a:xfrm>
        <a:prstGeom prst="rect">
          <a:avLst/>
        </a:prstGeom>
      </xdr:spPr>
    </xdr:pic>
    <xdr:clientData/>
  </xdr:oneCellAnchor>
  <xdr:oneCellAnchor>
    <xdr:from>
      <xdr:col>0</xdr:col>
      <xdr:colOff>38100</xdr:colOff>
      <xdr:row>41</xdr:row>
      <xdr:rowOff>57150</xdr:rowOff>
    </xdr:from>
    <xdr:ext cx="1143000" cy="1143000"/>
    <xdr:pic>
      <xdr:nvPicPr>
        <xdr:cNvPr id="468" name="Рисунок 467">
          <a:extLst>
            <a:ext uri="{FF2B5EF4-FFF2-40B4-BE49-F238E27FC236}">
              <a16:creationId xmlns:a16="http://schemas.microsoft.com/office/drawing/2014/main" id="{00000000-0008-0000-0900-0000D4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38300025"/>
          <a:ext cx="1143000" cy="1143000"/>
        </a:xfrm>
        <a:prstGeom prst="rect">
          <a:avLst/>
        </a:prstGeom>
      </xdr:spPr>
    </xdr:pic>
    <xdr:clientData/>
  </xdr:oneCellAnchor>
  <xdr:oneCellAnchor>
    <xdr:from>
      <xdr:col>0</xdr:col>
      <xdr:colOff>38100</xdr:colOff>
      <xdr:row>42</xdr:row>
      <xdr:rowOff>57150</xdr:rowOff>
    </xdr:from>
    <xdr:ext cx="1143000" cy="1143000"/>
    <xdr:pic>
      <xdr:nvPicPr>
        <xdr:cNvPr id="469" name="Рисунок 468">
          <a:extLst>
            <a:ext uri="{FF2B5EF4-FFF2-40B4-BE49-F238E27FC236}">
              <a16:creationId xmlns:a16="http://schemas.microsoft.com/office/drawing/2014/main" id="{00000000-0008-0000-0900-0000D501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0</xdr:col>
      <xdr:colOff>38100</xdr:colOff>
      <xdr:row>43</xdr:row>
      <xdr:rowOff>57150</xdr:rowOff>
    </xdr:from>
    <xdr:ext cx="1143000" cy="1143000"/>
    <xdr:pic>
      <xdr:nvPicPr>
        <xdr:cNvPr id="470" name="Рисунок 469">
          <a:extLst>
            <a:ext uri="{FF2B5EF4-FFF2-40B4-BE49-F238E27FC236}">
              <a16:creationId xmlns:a16="http://schemas.microsoft.com/office/drawing/2014/main" id="{00000000-0008-0000-0900-0000D601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41</xdr:row>
      <xdr:rowOff>742950</xdr:rowOff>
    </xdr:from>
    <xdr:ext cx="295275" cy="257175"/>
    <xdr:pic>
      <xdr:nvPicPr>
        <xdr:cNvPr id="471" name="Рисунок 470">
          <a:extLst>
            <a:ext uri="{FF2B5EF4-FFF2-40B4-BE49-F238E27FC236}">
              <a16:creationId xmlns:a16="http://schemas.microsoft.com/office/drawing/2014/main" id="{00000000-0008-0000-0900-0000D7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38985825"/>
          <a:ext cx="295275" cy="257175"/>
        </a:xfrm>
        <a:prstGeom prst="rect">
          <a:avLst/>
        </a:prstGeom>
      </xdr:spPr>
    </xdr:pic>
    <xdr:clientData/>
  </xdr:oneCellAnchor>
  <xdr:oneCellAnchor>
    <xdr:from>
      <xdr:col>4</xdr:col>
      <xdr:colOff>104775</xdr:colOff>
      <xdr:row>41</xdr:row>
      <xdr:rowOff>257175</xdr:rowOff>
    </xdr:from>
    <xdr:ext cx="295275" cy="257175"/>
    <xdr:pic>
      <xdr:nvPicPr>
        <xdr:cNvPr id="472" name="Рисунок 471">
          <a:extLst>
            <a:ext uri="{FF2B5EF4-FFF2-40B4-BE49-F238E27FC236}">
              <a16:creationId xmlns:a16="http://schemas.microsoft.com/office/drawing/2014/main" id="{00000000-0008-0000-0900-0000D8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8500050"/>
          <a:ext cx="295275" cy="257175"/>
        </a:xfrm>
        <a:prstGeom prst="rect">
          <a:avLst/>
        </a:prstGeom>
      </xdr:spPr>
    </xdr:pic>
    <xdr:clientData/>
  </xdr:oneCellAnchor>
  <xdr:oneCellAnchor>
    <xdr:from>
      <xdr:col>4</xdr:col>
      <xdr:colOff>95250</xdr:colOff>
      <xdr:row>42</xdr:row>
      <xdr:rowOff>742950</xdr:rowOff>
    </xdr:from>
    <xdr:ext cx="295275" cy="257175"/>
    <xdr:pic>
      <xdr:nvPicPr>
        <xdr:cNvPr id="473" name="Рисунок 472">
          <a:extLst>
            <a:ext uri="{FF2B5EF4-FFF2-40B4-BE49-F238E27FC236}">
              <a16:creationId xmlns:a16="http://schemas.microsoft.com/office/drawing/2014/main" id="{00000000-0008-0000-0900-0000D9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0243125"/>
          <a:ext cx="295275" cy="257175"/>
        </a:xfrm>
        <a:prstGeom prst="rect">
          <a:avLst/>
        </a:prstGeom>
      </xdr:spPr>
    </xdr:pic>
    <xdr:clientData/>
  </xdr:oneCellAnchor>
  <xdr:oneCellAnchor>
    <xdr:from>
      <xdr:col>4</xdr:col>
      <xdr:colOff>104775</xdr:colOff>
      <xdr:row>42</xdr:row>
      <xdr:rowOff>257175</xdr:rowOff>
    </xdr:from>
    <xdr:ext cx="295275" cy="257175"/>
    <xdr:pic>
      <xdr:nvPicPr>
        <xdr:cNvPr id="474" name="Рисунок 473">
          <a:extLst>
            <a:ext uri="{FF2B5EF4-FFF2-40B4-BE49-F238E27FC236}">
              <a16:creationId xmlns:a16="http://schemas.microsoft.com/office/drawing/2014/main" id="{00000000-0008-0000-0900-0000D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9757350"/>
          <a:ext cx="295275" cy="257175"/>
        </a:xfrm>
        <a:prstGeom prst="rect">
          <a:avLst/>
        </a:prstGeom>
      </xdr:spPr>
    </xdr:pic>
    <xdr:clientData/>
  </xdr:oneCellAnchor>
  <xdr:oneCellAnchor>
    <xdr:from>
      <xdr:col>4</xdr:col>
      <xdr:colOff>95250</xdr:colOff>
      <xdr:row>43</xdr:row>
      <xdr:rowOff>742950</xdr:rowOff>
    </xdr:from>
    <xdr:ext cx="295275" cy="257175"/>
    <xdr:pic>
      <xdr:nvPicPr>
        <xdr:cNvPr id="475" name="Рисунок 474">
          <a:extLst>
            <a:ext uri="{FF2B5EF4-FFF2-40B4-BE49-F238E27FC236}">
              <a16:creationId xmlns:a16="http://schemas.microsoft.com/office/drawing/2014/main" id="{00000000-0008-0000-0900-0000DB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1500425"/>
          <a:ext cx="295275" cy="257175"/>
        </a:xfrm>
        <a:prstGeom prst="rect">
          <a:avLst/>
        </a:prstGeom>
      </xdr:spPr>
    </xdr:pic>
    <xdr:clientData/>
  </xdr:oneCellAnchor>
  <xdr:oneCellAnchor>
    <xdr:from>
      <xdr:col>4</xdr:col>
      <xdr:colOff>104775</xdr:colOff>
      <xdr:row>43</xdr:row>
      <xdr:rowOff>257175</xdr:rowOff>
    </xdr:from>
    <xdr:ext cx="295275" cy="257175"/>
    <xdr:pic>
      <xdr:nvPicPr>
        <xdr:cNvPr id="476" name="Рисунок 475">
          <a:extLst>
            <a:ext uri="{FF2B5EF4-FFF2-40B4-BE49-F238E27FC236}">
              <a16:creationId xmlns:a16="http://schemas.microsoft.com/office/drawing/2014/main" id="{00000000-0008-0000-0900-0000DC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1014650"/>
          <a:ext cx="295275" cy="257175"/>
        </a:xfrm>
        <a:prstGeom prst="rect">
          <a:avLst/>
        </a:prstGeom>
      </xdr:spPr>
    </xdr:pic>
    <xdr:clientData/>
  </xdr:oneCellAnchor>
  <xdr:oneCellAnchor>
    <xdr:from>
      <xdr:col>0</xdr:col>
      <xdr:colOff>38100</xdr:colOff>
      <xdr:row>45</xdr:row>
      <xdr:rowOff>57150</xdr:rowOff>
    </xdr:from>
    <xdr:ext cx="1143000" cy="1143000"/>
    <xdr:pic>
      <xdr:nvPicPr>
        <xdr:cNvPr id="477" name="Рисунок 476">
          <a:extLst>
            <a:ext uri="{FF2B5EF4-FFF2-40B4-BE49-F238E27FC236}">
              <a16:creationId xmlns:a16="http://schemas.microsoft.com/office/drawing/2014/main" id="{00000000-0008-0000-0900-0000DD01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30756225"/>
          <a:ext cx="1143000" cy="1143000"/>
        </a:xfrm>
        <a:prstGeom prst="rect">
          <a:avLst/>
        </a:prstGeom>
      </xdr:spPr>
    </xdr:pic>
    <xdr:clientData/>
  </xdr:oneCellAnchor>
  <xdr:twoCellAnchor>
    <xdr:from>
      <xdr:col>4</xdr:col>
      <xdr:colOff>133350</xdr:colOff>
      <xdr:row>45</xdr:row>
      <xdr:rowOff>923925</xdr:rowOff>
    </xdr:from>
    <xdr:to>
      <xdr:col>4</xdr:col>
      <xdr:colOff>504825</xdr:colOff>
      <xdr:row>45</xdr:row>
      <xdr:rowOff>923925</xdr:rowOff>
    </xdr:to>
    <xdr:pic>
      <xdr:nvPicPr>
        <xdr:cNvPr id="478" name="Рисунок 138">
          <a:extLst>
            <a:ext uri="{FF2B5EF4-FFF2-40B4-BE49-F238E27FC236}">
              <a16:creationId xmlns:a16="http://schemas.microsoft.com/office/drawing/2014/main" id="{00000000-0008-0000-0900-0000DE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1623000"/>
          <a:ext cx="342900" cy="0"/>
        </a:xfrm>
        <a:prstGeom prst="rect">
          <a:avLst/>
        </a:prstGeom>
        <a:noFill/>
        <a:ln w="9525">
          <a:noFill/>
          <a:miter lim="800000"/>
          <a:headEnd/>
          <a:tailEnd/>
        </a:ln>
      </xdr:spPr>
    </xdr:pic>
    <xdr:clientData/>
  </xdr:twoCellAnchor>
  <xdr:oneCellAnchor>
    <xdr:from>
      <xdr:col>4</xdr:col>
      <xdr:colOff>95250</xdr:colOff>
      <xdr:row>45</xdr:row>
      <xdr:rowOff>257175</xdr:rowOff>
    </xdr:from>
    <xdr:ext cx="295275" cy="257175"/>
    <xdr:pic>
      <xdr:nvPicPr>
        <xdr:cNvPr id="479" name="Рисунок 478">
          <a:extLst>
            <a:ext uri="{FF2B5EF4-FFF2-40B4-BE49-F238E27FC236}">
              <a16:creationId xmlns:a16="http://schemas.microsoft.com/office/drawing/2014/main" id="{00000000-0008-0000-0900-0000DF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0956250"/>
          <a:ext cx="295275" cy="257175"/>
        </a:xfrm>
        <a:prstGeom prst="rect">
          <a:avLst/>
        </a:prstGeom>
      </xdr:spPr>
    </xdr:pic>
    <xdr:clientData/>
  </xdr:oneCellAnchor>
  <xdr:oneCellAnchor>
    <xdr:from>
      <xdr:col>4</xdr:col>
      <xdr:colOff>92850</xdr:colOff>
      <xdr:row>45</xdr:row>
      <xdr:rowOff>750075</xdr:rowOff>
    </xdr:from>
    <xdr:ext cx="295275" cy="257175"/>
    <xdr:pic>
      <xdr:nvPicPr>
        <xdr:cNvPr id="480" name="Рисунок 479">
          <a:extLst>
            <a:ext uri="{FF2B5EF4-FFF2-40B4-BE49-F238E27FC236}">
              <a16:creationId xmlns:a16="http://schemas.microsoft.com/office/drawing/2014/main" id="{00000000-0008-0000-0900-0000E0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31449150"/>
          <a:ext cx="295275" cy="257175"/>
        </a:xfrm>
        <a:prstGeom prst="rect">
          <a:avLst/>
        </a:prstGeom>
      </xdr:spPr>
    </xdr:pic>
    <xdr:clientData/>
  </xdr:oneCellAnchor>
  <xdr:oneCellAnchor>
    <xdr:from>
      <xdr:col>0</xdr:col>
      <xdr:colOff>38100</xdr:colOff>
      <xdr:row>46</xdr:row>
      <xdr:rowOff>57150</xdr:rowOff>
    </xdr:from>
    <xdr:ext cx="1143000" cy="1143000"/>
    <xdr:pic>
      <xdr:nvPicPr>
        <xdr:cNvPr id="481" name="Рисунок 480">
          <a:extLst>
            <a:ext uri="{FF2B5EF4-FFF2-40B4-BE49-F238E27FC236}">
              <a16:creationId xmlns:a16="http://schemas.microsoft.com/office/drawing/2014/main" id="{00000000-0008-0000-0900-0000E101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oneCellAnchor>
    <xdr:from>
      <xdr:col>4</xdr:col>
      <xdr:colOff>95250</xdr:colOff>
      <xdr:row>46</xdr:row>
      <xdr:rowOff>504825</xdr:rowOff>
    </xdr:from>
    <xdr:ext cx="295275" cy="257175"/>
    <xdr:pic>
      <xdr:nvPicPr>
        <xdr:cNvPr id="482" name="Рисунок 481">
          <a:extLst>
            <a:ext uri="{FF2B5EF4-FFF2-40B4-BE49-F238E27FC236}">
              <a16:creationId xmlns:a16="http://schemas.microsoft.com/office/drawing/2014/main" id="{00000000-0008-0000-0900-0000E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7490400"/>
          <a:ext cx="295275" cy="257175"/>
        </a:xfrm>
        <a:prstGeom prst="rect">
          <a:avLst/>
        </a:prstGeom>
      </xdr:spPr>
    </xdr:pic>
    <xdr:clientData/>
  </xdr:oneCellAnchor>
  <xdr:twoCellAnchor>
    <xdr:from>
      <xdr:col>4</xdr:col>
      <xdr:colOff>114300</xdr:colOff>
      <xdr:row>47</xdr:row>
      <xdr:rowOff>666750</xdr:rowOff>
    </xdr:from>
    <xdr:to>
      <xdr:col>4</xdr:col>
      <xdr:colOff>504825</xdr:colOff>
      <xdr:row>47</xdr:row>
      <xdr:rowOff>647700</xdr:rowOff>
    </xdr:to>
    <xdr:pic>
      <xdr:nvPicPr>
        <xdr:cNvPr id="483" name="Рисунок 58">
          <a:extLst>
            <a:ext uri="{FF2B5EF4-FFF2-40B4-BE49-F238E27FC236}">
              <a16:creationId xmlns:a16="http://schemas.microsoft.com/office/drawing/2014/main" id="{00000000-0008-0000-0900-0000E3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968025"/>
          <a:ext cx="361950" cy="0"/>
        </a:xfrm>
        <a:prstGeom prst="rect">
          <a:avLst/>
        </a:prstGeom>
        <a:noFill/>
        <a:ln w="9525">
          <a:noFill/>
          <a:miter lim="800000"/>
          <a:headEnd/>
          <a:tailEnd/>
        </a:ln>
      </xdr:spPr>
    </xdr:pic>
    <xdr:clientData/>
  </xdr:twoCellAnchor>
  <xdr:oneCellAnchor>
    <xdr:from>
      <xdr:col>0</xdr:col>
      <xdr:colOff>38100</xdr:colOff>
      <xdr:row>47</xdr:row>
      <xdr:rowOff>57150</xdr:rowOff>
    </xdr:from>
    <xdr:ext cx="1143000" cy="1143000"/>
    <xdr:pic>
      <xdr:nvPicPr>
        <xdr:cNvPr id="484" name="Рисунок 483">
          <a:extLst>
            <a:ext uri="{FF2B5EF4-FFF2-40B4-BE49-F238E27FC236}">
              <a16:creationId xmlns:a16="http://schemas.microsoft.com/office/drawing/2014/main" id="{00000000-0008-0000-0900-0000E4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48358425"/>
          <a:ext cx="1143000" cy="1143000"/>
        </a:xfrm>
        <a:prstGeom prst="rect">
          <a:avLst/>
        </a:prstGeom>
      </xdr:spPr>
    </xdr:pic>
    <xdr:clientData/>
  </xdr:oneCellAnchor>
  <xdr:oneCellAnchor>
    <xdr:from>
      <xdr:col>0</xdr:col>
      <xdr:colOff>38100</xdr:colOff>
      <xdr:row>48</xdr:row>
      <xdr:rowOff>57150</xdr:rowOff>
    </xdr:from>
    <xdr:ext cx="1143000" cy="1143000"/>
    <xdr:pic>
      <xdr:nvPicPr>
        <xdr:cNvPr id="485" name="Рисунок 484">
          <a:extLst>
            <a:ext uri="{FF2B5EF4-FFF2-40B4-BE49-F238E27FC236}">
              <a16:creationId xmlns:a16="http://schemas.microsoft.com/office/drawing/2014/main" id="{00000000-0008-0000-0900-0000E501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49615725"/>
          <a:ext cx="1143000" cy="1143000"/>
        </a:xfrm>
        <a:prstGeom prst="rect">
          <a:avLst/>
        </a:prstGeom>
      </xdr:spPr>
    </xdr:pic>
    <xdr:clientData/>
  </xdr:oneCellAnchor>
  <xdr:oneCellAnchor>
    <xdr:from>
      <xdr:col>0</xdr:col>
      <xdr:colOff>38100</xdr:colOff>
      <xdr:row>49</xdr:row>
      <xdr:rowOff>57150</xdr:rowOff>
    </xdr:from>
    <xdr:ext cx="1143000" cy="1143000"/>
    <xdr:pic>
      <xdr:nvPicPr>
        <xdr:cNvPr id="486" name="Рисунок 485">
          <a:extLst>
            <a:ext uri="{FF2B5EF4-FFF2-40B4-BE49-F238E27FC236}">
              <a16:creationId xmlns:a16="http://schemas.microsoft.com/office/drawing/2014/main" id="{00000000-0008-0000-0900-0000E601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50873025"/>
          <a:ext cx="1143000" cy="1143000"/>
        </a:xfrm>
        <a:prstGeom prst="rect">
          <a:avLst/>
        </a:prstGeom>
      </xdr:spPr>
    </xdr:pic>
    <xdr:clientData/>
  </xdr:oneCellAnchor>
  <xdr:twoCellAnchor>
    <xdr:from>
      <xdr:col>4</xdr:col>
      <xdr:colOff>114300</xdr:colOff>
      <xdr:row>47</xdr:row>
      <xdr:rowOff>666750</xdr:rowOff>
    </xdr:from>
    <xdr:to>
      <xdr:col>4</xdr:col>
      <xdr:colOff>504825</xdr:colOff>
      <xdr:row>47</xdr:row>
      <xdr:rowOff>647700</xdr:rowOff>
    </xdr:to>
    <xdr:pic>
      <xdr:nvPicPr>
        <xdr:cNvPr id="487" name="Рисунок 58">
          <a:extLst>
            <a:ext uri="{FF2B5EF4-FFF2-40B4-BE49-F238E27FC236}">
              <a16:creationId xmlns:a16="http://schemas.microsoft.com/office/drawing/2014/main" id="{00000000-0008-0000-0900-0000E7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968025"/>
          <a:ext cx="361950" cy="0"/>
        </a:xfrm>
        <a:prstGeom prst="rect">
          <a:avLst/>
        </a:prstGeom>
        <a:noFill/>
        <a:ln w="9525">
          <a:noFill/>
          <a:miter lim="800000"/>
          <a:headEnd/>
          <a:tailEnd/>
        </a:ln>
      </xdr:spPr>
    </xdr:pic>
    <xdr:clientData/>
  </xdr:twoCellAnchor>
  <xdr:oneCellAnchor>
    <xdr:from>
      <xdr:col>4</xdr:col>
      <xdr:colOff>95250</xdr:colOff>
      <xdr:row>47</xdr:row>
      <xdr:rowOff>742950</xdr:rowOff>
    </xdr:from>
    <xdr:ext cx="295275" cy="257175"/>
    <xdr:pic>
      <xdr:nvPicPr>
        <xdr:cNvPr id="488" name="Рисунок 487">
          <a:extLst>
            <a:ext uri="{FF2B5EF4-FFF2-40B4-BE49-F238E27FC236}">
              <a16:creationId xmlns:a16="http://schemas.microsoft.com/office/drawing/2014/main" id="{00000000-0008-0000-0900-0000E8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9044225"/>
          <a:ext cx="295275" cy="257175"/>
        </a:xfrm>
        <a:prstGeom prst="rect">
          <a:avLst/>
        </a:prstGeom>
      </xdr:spPr>
    </xdr:pic>
    <xdr:clientData/>
  </xdr:oneCellAnchor>
  <xdr:oneCellAnchor>
    <xdr:from>
      <xdr:col>4</xdr:col>
      <xdr:colOff>104775</xdr:colOff>
      <xdr:row>47</xdr:row>
      <xdr:rowOff>257175</xdr:rowOff>
    </xdr:from>
    <xdr:ext cx="295275" cy="257175"/>
    <xdr:pic>
      <xdr:nvPicPr>
        <xdr:cNvPr id="489" name="Рисунок 488">
          <a:extLst>
            <a:ext uri="{FF2B5EF4-FFF2-40B4-BE49-F238E27FC236}">
              <a16:creationId xmlns:a16="http://schemas.microsoft.com/office/drawing/2014/main" id="{00000000-0008-0000-0900-0000E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8558450"/>
          <a:ext cx="295275" cy="257175"/>
        </a:xfrm>
        <a:prstGeom prst="rect">
          <a:avLst/>
        </a:prstGeom>
      </xdr:spPr>
    </xdr:pic>
    <xdr:clientData/>
  </xdr:oneCellAnchor>
  <xdr:oneCellAnchor>
    <xdr:from>
      <xdr:col>4</xdr:col>
      <xdr:colOff>95250</xdr:colOff>
      <xdr:row>48</xdr:row>
      <xdr:rowOff>742950</xdr:rowOff>
    </xdr:from>
    <xdr:ext cx="295275" cy="257175"/>
    <xdr:pic>
      <xdr:nvPicPr>
        <xdr:cNvPr id="490" name="Рисунок 489">
          <a:extLst>
            <a:ext uri="{FF2B5EF4-FFF2-40B4-BE49-F238E27FC236}">
              <a16:creationId xmlns:a16="http://schemas.microsoft.com/office/drawing/2014/main" id="{00000000-0008-0000-0900-0000EA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0301525"/>
          <a:ext cx="295275" cy="257175"/>
        </a:xfrm>
        <a:prstGeom prst="rect">
          <a:avLst/>
        </a:prstGeom>
      </xdr:spPr>
    </xdr:pic>
    <xdr:clientData/>
  </xdr:oneCellAnchor>
  <xdr:oneCellAnchor>
    <xdr:from>
      <xdr:col>4</xdr:col>
      <xdr:colOff>104775</xdr:colOff>
      <xdr:row>48</xdr:row>
      <xdr:rowOff>257175</xdr:rowOff>
    </xdr:from>
    <xdr:ext cx="295275" cy="257175"/>
    <xdr:pic>
      <xdr:nvPicPr>
        <xdr:cNvPr id="491" name="Рисунок 490">
          <a:extLst>
            <a:ext uri="{FF2B5EF4-FFF2-40B4-BE49-F238E27FC236}">
              <a16:creationId xmlns:a16="http://schemas.microsoft.com/office/drawing/2014/main" id="{00000000-0008-0000-0900-0000E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9815750"/>
          <a:ext cx="295275" cy="257175"/>
        </a:xfrm>
        <a:prstGeom prst="rect">
          <a:avLst/>
        </a:prstGeom>
      </xdr:spPr>
    </xdr:pic>
    <xdr:clientData/>
  </xdr:oneCellAnchor>
  <xdr:oneCellAnchor>
    <xdr:from>
      <xdr:col>4</xdr:col>
      <xdr:colOff>95250</xdr:colOff>
      <xdr:row>49</xdr:row>
      <xdr:rowOff>742950</xdr:rowOff>
    </xdr:from>
    <xdr:ext cx="295275" cy="257175"/>
    <xdr:pic>
      <xdr:nvPicPr>
        <xdr:cNvPr id="492" name="Рисунок 491">
          <a:extLst>
            <a:ext uri="{FF2B5EF4-FFF2-40B4-BE49-F238E27FC236}">
              <a16:creationId xmlns:a16="http://schemas.microsoft.com/office/drawing/2014/main" id="{00000000-0008-0000-0900-0000EC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1558825"/>
          <a:ext cx="295275" cy="257175"/>
        </a:xfrm>
        <a:prstGeom prst="rect">
          <a:avLst/>
        </a:prstGeom>
      </xdr:spPr>
    </xdr:pic>
    <xdr:clientData/>
  </xdr:oneCellAnchor>
  <xdr:oneCellAnchor>
    <xdr:from>
      <xdr:col>4</xdr:col>
      <xdr:colOff>104775</xdr:colOff>
      <xdr:row>49</xdr:row>
      <xdr:rowOff>257175</xdr:rowOff>
    </xdr:from>
    <xdr:ext cx="295275" cy="257175"/>
    <xdr:pic>
      <xdr:nvPicPr>
        <xdr:cNvPr id="493" name="Рисунок 492">
          <a:extLst>
            <a:ext uri="{FF2B5EF4-FFF2-40B4-BE49-F238E27FC236}">
              <a16:creationId xmlns:a16="http://schemas.microsoft.com/office/drawing/2014/main" id="{00000000-0008-0000-0900-0000E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51073050"/>
          <a:ext cx="295275" cy="257175"/>
        </a:xfrm>
        <a:prstGeom prst="rect">
          <a:avLst/>
        </a:prstGeom>
      </xdr:spPr>
    </xdr:pic>
    <xdr:clientData/>
  </xdr:oneCellAnchor>
  <xdr:oneCellAnchor>
    <xdr:from>
      <xdr:col>0</xdr:col>
      <xdr:colOff>38100</xdr:colOff>
      <xdr:row>52</xdr:row>
      <xdr:rowOff>57150</xdr:rowOff>
    </xdr:from>
    <xdr:ext cx="1143000" cy="1143000"/>
    <xdr:pic>
      <xdr:nvPicPr>
        <xdr:cNvPr id="494" name="Рисунок 493">
          <a:extLst>
            <a:ext uri="{FF2B5EF4-FFF2-40B4-BE49-F238E27FC236}">
              <a16:creationId xmlns:a16="http://schemas.microsoft.com/office/drawing/2014/main" id="{00000000-0008-0000-0900-0000EE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twoCellAnchor>
    <xdr:from>
      <xdr:col>4</xdr:col>
      <xdr:colOff>133350</xdr:colOff>
      <xdr:row>52</xdr:row>
      <xdr:rowOff>923925</xdr:rowOff>
    </xdr:from>
    <xdr:to>
      <xdr:col>4</xdr:col>
      <xdr:colOff>504825</xdr:colOff>
      <xdr:row>52</xdr:row>
      <xdr:rowOff>923925</xdr:rowOff>
    </xdr:to>
    <xdr:pic>
      <xdr:nvPicPr>
        <xdr:cNvPr id="495" name="Рисунок 138">
          <a:extLst>
            <a:ext uri="{FF2B5EF4-FFF2-40B4-BE49-F238E27FC236}">
              <a16:creationId xmlns:a16="http://schemas.microsoft.com/office/drawing/2014/main" id="{00000000-0008-0000-0900-0000EF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7909500"/>
          <a:ext cx="342900" cy="0"/>
        </a:xfrm>
        <a:prstGeom prst="rect">
          <a:avLst/>
        </a:prstGeom>
        <a:noFill/>
        <a:ln w="9525">
          <a:noFill/>
          <a:miter lim="800000"/>
          <a:headEnd/>
          <a:tailEnd/>
        </a:ln>
      </xdr:spPr>
    </xdr:pic>
    <xdr:clientData/>
  </xdr:twoCellAnchor>
  <xdr:twoCellAnchor>
    <xdr:from>
      <xdr:col>4</xdr:col>
      <xdr:colOff>133350</xdr:colOff>
      <xdr:row>52</xdr:row>
      <xdr:rowOff>923925</xdr:rowOff>
    </xdr:from>
    <xdr:to>
      <xdr:col>4</xdr:col>
      <xdr:colOff>504825</xdr:colOff>
      <xdr:row>52</xdr:row>
      <xdr:rowOff>923925</xdr:rowOff>
    </xdr:to>
    <xdr:pic>
      <xdr:nvPicPr>
        <xdr:cNvPr id="496" name="Рисунок 138">
          <a:extLst>
            <a:ext uri="{FF2B5EF4-FFF2-40B4-BE49-F238E27FC236}">
              <a16:creationId xmlns:a16="http://schemas.microsoft.com/office/drawing/2014/main" id="{00000000-0008-0000-0900-0000F0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7909500"/>
          <a:ext cx="342900" cy="0"/>
        </a:xfrm>
        <a:prstGeom prst="rect">
          <a:avLst/>
        </a:prstGeom>
        <a:noFill/>
        <a:ln w="9525">
          <a:noFill/>
          <a:miter lim="800000"/>
          <a:headEnd/>
          <a:tailEnd/>
        </a:ln>
      </xdr:spPr>
    </xdr:pic>
    <xdr:clientData/>
  </xdr:twoCellAnchor>
  <xdr:oneCellAnchor>
    <xdr:from>
      <xdr:col>4</xdr:col>
      <xdr:colOff>95250</xdr:colOff>
      <xdr:row>52</xdr:row>
      <xdr:rowOff>257175</xdr:rowOff>
    </xdr:from>
    <xdr:ext cx="295275" cy="257175"/>
    <xdr:pic>
      <xdr:nvPicPr>
        <xdr:cNvPr id="497" name="Рисунок 496">
          <a:extLst>
            <a:ext uri="{FF2B5EF4-FFF2-40B4-BE49-F238E27FC236}">
              <a16:creationId xmlns:a16="http://schemas.microsoft.com/office/drawing/2014/main" id="{00000000-0008-0000-0900-0000F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7242750"/>
          <a:ext cx="295275" cy="257175"/>
        </a:xfrm>
        <a:prstGeom prst="rect">
          <a:avLst/>
        </a:prstGeom>
      </xdr:spPr>
    </xdr:pic>
    <xdr:clientData/>
  </xdr:oneCellAnchor>
  <xdr:oneCellAnchor>
    <xdr:from>
      <xdr:col>4</xdr:col>
      <xdr:colOff>92850</xdr:colOff>
      <xdr:row>52</xdr:row>
      <xdr:rowOff>750075</xdr:rowOff>
    </xdr:from>
    <xdr:ext cx="295275" cy="257175"/>
    <xdr:pic>
      <xdr:nvPicPr>
        <xdr:cNvPr id="498" name="Рисунок 497">
          <a:extLst>
            <a:ext uri="{FF2B5EF4-FFF2-40B4-BE49-F238E27FC236}">
              <a16:creationId xmlns:a16="http://schemas.microsoft.com/office/drawing/2014/main" id="{00000000-0008-0000-0900-0000F2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37735650"/>
          <a:ext cx="295275" cy="257175"/>
        </a:xfrm>
        <a:prstGeom prst="rect">
          <a:avLst/>
        </a:prstGeom>
      </xdr:spPr>
    </xdr:pic>
    <xdr:clientData/>
  </xdr:oneCellAnchor>
  <xdr:oneCellAnchor>
    <xdr:from>
      <xdr:col>0</xdr:col>
      <xdr:colOff>38100</xdr:colOff>
      <xdr:row>51</xdr:row>
      <xdr:rowOff>57150</xdr:rowOff>
    </xdr:from>
    <xdr:ext cx="1143000" cy="1143000"/>
    <xdr:pic>
      <xdr:nvPicPr>
        <xdr:cNvPr id="499" name="Рисунок 498">
          <a:extLst>
            <a:ext uri="{FF2B5EF4-FFF2-40B4-BE49-F238E27FC236}">
              <a16:creationId xmlns:a16="http://schemas.microsoft.com/office/drawing/2014/main" id="{00000000-0008-0000-0900-0000F3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51</xdr:row>
      <xdr:rowOff>733425</xdr:rowOff>
    </xdr:from>
    <xdr:ext cx="295275" cy="257175"/>
    <xdr:pic>
      <xdr:nvPicPr>
        <xdr:cNvPr id="500" name="Рисунок 499">
          <a:extLst>
            <a:ext uri="{FF2B5EF4-FFF2-40B4-BE49-F238E27FC236}">
              <a16:creationId xmlns:a16="http://schemas.microsoft.com/office/drawing/2014/main" id="{00000000-0008-0000-0900-0000F4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1490900"/>
          <a:ext cx="295275" cy="257175"/>
        </a:xfrm>
        <a:prstGeom prst="rect">
          <a:avLst/>
        </a:prstGeom>
      </xdr:spPr>
    </xdr:pic>
    <xdr:clientData/>
  </xdr:oneCellAnchor>
  <xdr:oneCellAnchor>
    <xdr:from>
      <xdr:col>4</xdr:col>
      <xdr:colOff>95250</xdr:colOff>
      <xdr:row>51</xdr:row>
      <xdr:rowOff>285750</xdr:rowOff>
    </xdr:from>
    <xdr:ext cx="295275" cy="257175"/>
    <xdr:pic>
      <xdr:nvPicPr>
        <xdr:cNvPr id="501" name="Рисунок 500">
          <a:extLst>
            <a:ext uri="{FF2B5EF4-FFF2-40B4-BE49-F238E27FC236}">
              <a16:creationId xmlns:a16="http://schemas.microsoft.com/office/drawing/2014/main" id="{00000000-0008-0000-0900-0000F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1043225"/>
          <a:ext cx="295275" cy="257175"/>
        </a:xfrm>
        <a:prstGeom prst="rect">
          <a:avLst/>
        </a:prstGeom>
      </xdr:spPr>
    </xdr:pic>
    <xdr:clientData/>
  </xdr:oneCellAnchor>
  <xdr:oneCellAnchor>
    <xdr:from>
      <xdr:col>2</xdr:col>
      <xdr:colOff>19050</xdr:colOff>
      <xdr:row>55</xdr:row>
      <xdr:rowOff>28575</xdr:rowOff>
    </xdr:from>
    <xdr:ext cx="126408" cy="45719"/>
    <xdr:sp macro="" textlink="">
      <xdr:nvSpPr>
        <xdr:cNvPr id="502" name="Text Box 5">
          <a:extLst>
            <a:ext uri="{FF2B5EF4-FFF2-40B4-BE49-F238E27FC236}">
              <a16:creationId xmlns:a16="http://schemas.microsoft.com/office/drawing/2014/main" id="{00000000-0008-0000-0900-0000F6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3" name="Text Box 5">
          <a:extLst>
            <a:ext uri="{FF2B5EF4-FFF2-40B4-BE49-F238E27FC236}">
              <a16:creationId xmlns:a16="http://schemas.microsoft.com/office/drawing/2014/main" id="{00000000-0008-0000-0900-0000F7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4" name="Text Box 5">
          <a:extLst>
            <a:ext uri="{FF2B5EF4-FFF2-40B4-BE49-F238E27FC236}">
              <a16:creationId xmlns:a16="http://schemas.microsoft.com/office/drawing/2014/main" id="{00000000-0008-0000-0900-0000F8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5" name="Text Box 5">
          <a:extLst>
            <a:ext uri="{FF2B5EF4-FFF2-40B4-BE49-F238E27FC236}">
              <a16:creationId xmlns:a16="http://schemas.microsoft.com/office/drawing/2014/main" id="{00000000-0008-0000-0900-0000F9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6" name="Text Box 5">
          <a:extLst>
            <a:ext uri="{FF2B5EF4-FFF2-40B4-BE49-F238E27FC236}">
              <a16:creationId xmlns:a16="http://schemas.microsoft.com/office/drawing/2014/main" id="{00000000-0008-0000-0900-0000FA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7" name="Text Box 5">
          <a:extLst>
            <a:ext uri="{FF2B5EF4-FFF2-40B4-BE49-F238E27FC236}">
              <a16:creationId xmlns:a16="http://schemas.microsoft.com/office/drawing/2014/main" id="{00000000-0008-0000-0900-0000FB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8" name="Text Box 5">
          <a:extLst>
            <a:ext uri="{FF2B5EF4-FFF2-40B4-BE49-F238E27FC236}">
              <a16:creationId xmlns:a16="http://schemas.microsoft.com/office/drawing/2014/main" id="{00000000-0008-0000-0900-0000FC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9" name="Text Box 5">
          <a:extLst>
            <a:ext uri="{FF2B5EF4-FFF2-40B4-BE49-F238E27FC236}">
              <a16:creationId xmlns:a16="http://schemas.microsoft.com/office/drawing/2014/main" id="{00000000-0008-0000-0900-0000FD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0" name="Text Box 5">
          <a:extLst>
            <a:ext uri="{FF2B5EF4-FFF2-40B4-BE49-F238E27FC236}">
              <a16:creationId xmlns:a16="http://schemas.microsoft.com/office/drawing/2014/main" id="{00000000-0008-0000-0900-0000FE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1" name="Text Box 5">
          <a:extLst>
            <a:ext uri="{FF2B5EF4-FFF2-40B4-BE49-F238E27FC236}">
              <a16:creationId xmlns:a16="http://schemas.microsoft.com/office/drawing/2014/main" id="{00000000-0008-0000-0900-0000FF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2" name="Text Box 5">
          <a:extLst>
            <a:ext uri="{FF2B5EF4-FFF2-40B4-BE49-F238E27FC236}">
              <a16:creationId xmlns:a16="http://schemas.microsoft.com/office/drawing/2014/main" id="{00000000-0008-0000-0900-00000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3" name="Text Box 5">
          <a:extLst>
            <a:ext uri="{FF2B5EF4-FFF2-40B4-BE49-F238E27FC236}">
              <a16:creationId xmlns:a16="http://schemas.microsoft.com/office/drawing/2014/main" id="{00000000-0008-0000-0900-00000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4" name="Text Box 5">
          <a:extLst>
            <a:ext uri="{FF2B5EF4-FFF2-40B4-BE49-F238E27FC236}">
              <a16:creationId xmlns:a16="http://schemas.microsoft.com/office/drawing/2014/main" id="{00000000-0008-0000-0900-00000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5" name="Text Box 5">
          <a:extLst>
            <a:ext uri="{FF2B5EF4-FFF2-40B4-BE49-F238E27FC236}">
              <a16:creationId xmlns:a16="http://schemas.microsoft.com/office/drawing/2014/main" id="{00000000-0008-0000-0900-00000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6" name="Text Box 5">
          <a:extLst>
            <a:ext uri="{FF2B5EF4-FFF2-40B4-BE49-F238E27FC236}">
              <a16:creationId xmlns:a16="http://schemas.microsoft.com/office/drawing/2014/main" id="{00000000-0008-0000-0900-00000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7" name="Text Box 5">
          <a:extLst>
            <a:ext uri="{FF2B5EF4-FFF2-40B4-BE49-F238E27FC236}">
              <a16:creationId xmlns:a16="http://schemas.microsoft.com/office/drawing/2014/main" id="{00000000-0008-0000-0900-00000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8" name="Text Box 5">
          <a:extLst>
            <a:ext uri="{FF2B5EF4-FFF2-40B4-BE49-F238E27FC236}">
              <a16:creationId xmlns:a16="http://schemas.microsoft.com/office/drawing/2014/main" id="{00000000-0008-0000-0900-00000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9" name="Text Box 5">
          <a:extLst>
            <a:ext uri="{FF2B5EF4-FFF2-40B4-BE49-F238E27FC236}">
              <a16:creationId xmlns:a16="http://schemas.microsoft.com/office/drawing/2014/main" id="{00000000-0008-0000-0900-00000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0" name="Text Box 5">
          <a:extLst>
            <a:ext uri="{FF2B5EF4-FFF2-40B4-BE49-F238E27FC236}">
              <a16:creationId xmlns:a16="http://schemas.microsoft.com/office/drawing/2014/main" id="{00000000-0008-0000-0900-00000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1" name="Text Box 5">
          <a:extLst>
            <a:ext uri="{FF2B5EF4-FFF2-40B4-BE49-F238E27FC236}">
              <a16:creationId xmlns:a16="http://schemas.microsoft.com/office/drawing/2014/main" id="{00000000-0008-0000-0900-00000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2" name="Text Box 5">
          <a:extLst>
            <a:ext uri="{FF2B5EF4-FFF2-40B4-BE49-F238E27FC236}">
              <a16:creationId xmlns:a16="http://schemas.microsoft.com/office/drawing/2014/main" id="{00000000-0008-0000-0900-00000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3" name="Text Box 5">
          <a:extLst>
            <a:ext uri="{FF2B5EF4-FFF2-40B4-BE49-F238E27FC236}">
              <a16:creationId xmlns:a16="http://schemas.microsoft.com/office/drawing/2014/main" id="{00000000-0008-0000-0900-00000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4" name="Text Box 5">
          <a:extLst>
            <a:ext uri="{FF2B5EF4-FFF2-40B4-BE49-F238E27FC236}">
              <a16:creationId xmlns:a16="http://schemas.microsoft.com/office/drawing/2014/main" id="{00000000-0008-0000-0900-00000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5" name="Text Box 5">
          <a:extLst>
            <a:ext uri="{FF2B5EF4-FFF2-40B4-BE49-F238E27FC236}">
              <a16:creationId xmlns:a16="http://schemas.microsoft.com/office/drawing/2014/main" id="{00000000-0008-0000-0900-00000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6" name="Text Box 5">
          <a:extLst>
            <a:ext uri="{FF2B5EF4-FFF2-40B4-BE49-F238E27FC236}">
              <a16:creationId xmlns:a16="http://schemas.microsoft.com/office/drawing/2014/main" id="{00000000-0008-0000-0900-00000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7" name="Text Box 5">
          <a:extLst>
            <a:ext uri="{FF2B5EF4-FFF2-40B4-BE49-F238E27FC236}">
              <a16:creationId xmlns:a16="http://schemas.microsoft.com/office/drawing/2014/main" id="{00000000-0008-0000-0900-00000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8" name="Text Box 5">
          <a:extLst>
            <a:ext uri="{FF2B5EF4-FFF2-40B4-BE49-F238E27FC236}">
              <a16:creationId xmlns:a16="http://schemas.microsoft.com/office/drawing/2014/main" id="{00000000-0008-0000-0900-00001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9" name="Text Box 5">
          <a:extLst>
            <a:ext uri="{FF2B5EF4-FFF2-40B4-BE49-F238E27FC236}">
              <a16:creationId xmlns:a16="http://schemas.microsoft.com/office/drawing/2014/main" id="{00000000-0008-0000-0900-00001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0" name="Text Box 5">
          <a:extLst>
            <a:ext uri="{FF2B5EF4-FFF2-40B4-BE49-F238E27FC236}">
              <a16:creationId xmlns:a16="http://schemas.microsoft.com/office/drawing/2014/main" id="{00000000-0008-0000-0900-00001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1" name="Text Box 5">
          <a:extLst>
            <a:ext uri="{FF2B5EF4-FFF2-40B4-BE49-F238E27FC236}">
              <a16:creationId xmlns:a16="http://schemas.microsoft.com/office/drawing/2014/main" id="{00000000-0008-0000-0900-00001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2" name="Text Box 5">
          <a:extLst>
            <a:ext uri="{FF2B5EF4-FFF2-40B4-BE49-F238E27FC236}">
              <a16:creationId xmlns:a16="http://schemas.microsoft.com/office/drawing/2014/main" id="{00000000-0008-0000-0900-00001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3" name="Text Box 5">
          <a:extLst>
            <a:ext uri="{FF2B5EF4-FFF2-40B4-BE49-F238E27FC236}">
              <a16:creationId xmlns:a16="http://schemas.microsoft.com/office/drawing/2014/main" id="{00000000-0008-0000-0900-00001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4" name="Text Box 5">
          <a:extLst>
            <a:ext uri="{FF2B5EF4-FFF2-40B4-BE49-F238E27FC236}">
              <a16:creationId xmlns:a16="http://schemas.microsoft.com/office/drawing/2014/main" id="{00000000-0008-0000-0900-00001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5" name="Text Box 5">
          <a:extLst>
            <a:ext uri="{FF2B5EF4-FFF2-40B4-BE49-F238E27FC236}">
              <a16:creationId xmlns:a16="http://schemas.microsoft.com/office/drawing/2014/main" id="{00000000-0008-0000-0900-00001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6" name="Text Box 5">
          <a:extLst>
            <a:ext uri="{FF2B5EF4-FFF2-40B4-BE49-F238E27FC236}">
              <a16:creationId xmlns:a16="http://schemas.microsoft.com/office/drawing/2014/main" id="{00000000-0008-0000-0900-00001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7" name="Text Box 5">
          <a:extLst>
            <a:ext uri="{FF2B5EF4-FFF2-40B4-BE49-F238E27FC236}">
              <a16:creationId xmlns:a16="http://schemas.microsoft.com/office/drawing/2014/main" id="{00000000-0008-0000-0900-00001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8" name="Text Box 5">
          <a:extLst>
            <a:ext uri="{FF2B5EF4-FFF2-40B4-BE49-F238E27FC236}">
              <a16:creationId xmlns:a16="http://schemas.microsoft.com/office/drawing/2014/main" id="{00000000-0008-0000-0900-00001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9" name="Text Box 5">
          <a:extLst>
            <a:ext uri="{FF2B5EF4-FFF2-40B4-BE49-F238E27FC236}">
              <a16:creationId xmlns:a16="http://schemas.microsoft.com/office/drawing/2014/main" id="{00000000-0008-0000-0900-00001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0" name="Text Box 5">
          <a:extLst>
            <a:ext uri="{FF2B5EF4-FFF2-40B4-BE49-F238E27FC236}">
              <a16:creationId xmlns:a16="http://schemas.microsoft.com/office/drawing/2014/main" id="{00000000-0008-0000-0900-00001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1" name="Text Box 5">
          <a:extLst>
            <a:ext uri="{FF2B5EF4-FFF2-40B4-BE49-F238E27FC236}">
              <a16:creationId xmlns:a16="http://schemas.microsoft.com/office/drawing/2014/main" id="{00000000-0008-0000-0900-00001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2" name="Text Box 5">
          <a:extLst>
            <a:ext uri="{FF2B5EF4-FFF2-40B4-BE49-F238E27FC236}">
              <a16:creationId xmlns:a16="http://schemas.microsoft.com/office/drawing/2014/main" id="{00000000-0008-0000-0900-00001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3" name="Text Box 5">
          <a:extLst>
            <a:ext uri="{FF2B5EF4-FFF2-40B4-BE49-F238E27FC236}">
              <a16:creationId xmlns:a16="http://schemas.microsoft.com/office/drawing/2014/main" id="{00000000-0008-0000-0900-00001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4" name="Text Box 5">
          <a:extLst>
            <a:ext uri="{FF2B5EF4-FFF2-40B4-BE49-F238E27FC236}">
              <a16:creationId xmlns:a16="http://schemas.microsoft.com/office/drawing/2014/main" id="{00000000-0008-0000-0900-00002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5" name="Text Box 5">
          <a:extLst>
            <a:ext uri="{FF2B5EF4-FFF2-40B4-BE49-F238E27FC236}">
              <a16:creationId xmlns:a16="http://schemas.microsoft.com/office/drawing/2014/main" id="{00000000-0008-0000-0900-00002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6" name="Text Box 5">
          <a:extLst>
            <a:ext uri="{FF2B5EF4-FFF2-40B4-BE49-F238E27FC236}">
              <a16:creationId xmlns:a16="http://schemas.microsoft.com/office/drawing/2014/main" id="{00000000-0008-0000-0900-00002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7" name="Text Box 5">
          <a:extLst>
            <a:ext uri="{FF2B5EF4-FFF2-40B4-BE49-F238E27FC236}">
              <a16:creationId xmlns:a16="http://schemas.microsoft.com/office/drawing/2014/main" id="{00000000-0008-0000-0900-00002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8" name="Text Box 5">
          <a:extLst>
            <a:ext uri="{FF2B5EF4-FFF2-40B4-BE49-F238E27FC236}">
              <a16:creationId xmlns:a16="http://schemas.microsoft.com/office/drawing/2014/main" id="{00000000-0008-0000-0900-00002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49" name="Text Box 5">
          <a:extLst>
            <a:ext uri="{FF2B5EF4-FFF2-40B4-BE49-F238E27FC236}">
              <a16:creationId xmlns:a16="http://schemas.microsoft.com/office/drawing/2014/main" id="{00000000-0008-0000-0900-000025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0" name="Text Box 5">
          <a:extLst>
            <a:ext uri="{FF2B5EF4-FFF2-40B4-BE49-F238E27FC236}">
              <a16:creationId xmlns:a16="http://schemas.microsoft.com/office/drawing/2014/main" id="{00000000-0008-0000-0900-000026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1" name="Text Box 5">
          <a:extLst>
            <a:ext uri="{FF2B5EF4-FFF2-40B4-BE49-F238E27FC236}">
              <a16:creationId xmlns:a16="http://schemas.microsoft.com/office/drawing/2014/main" id="{00000000-0008-0000-0900-000027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2" name="Text Box 5">
          <a:extLst>
            <a:ext uri="{FF2B5EF4-FFF2-40B4-BE49-F238E27FC236}">
              <a16:creationId xmlns:a16="http://schemas.microsoft.com/office/drawing/2014/main" id="{00000000-0008-0000-0900-000028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3" name="Text Box 5">
          <a:extLst>
            <a:ext uri="{FF2B5EF4-FFF2-40B4-BE49-F238E27FC236}">
              <a16:creationId xmlns:a16="http://schemas.microsoft.com/office/drawing/2014/main" id="{00000000-0008-0000-0900-000029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4" name="Text Box 5">
          <a:extLst>
            <a:ext uri="{FF2B5EF4-FFF2-40B4-BE49-F238E27FC236}">
              <a16:creationId xmlns:a16="http://schemas.microsoft.com/office/drawing/2014/main" id="{00000000-0008-0000-0900-00002A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5" name="Text Box 5">
          <a:extLst>
            <a:ext uri="{FF2B5EF4-FFF2-40B4-BE49-F238E27FC236}">
              <a16:creationId xmlns:a16="http://schemas.microsoft.com/office/drawing/2014/main" id="{00000000-0008-0000-0900-00002B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6" name="Text Box 5">
          <a:extLst>
            <a:ext uri="{FF2B5EF4-FFF2-40B4-BE49-F238E27FC236}">
              <a16:creationId xmlns:a16="http://schemas.microsoft.com/office/drawing/2014/main" id="{00000000-0008-0000-0900-00002C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7" name="Text Box 5">
          <a:extLst>
            <a:ext uri="{FF2B5EF4-FFF2-40B4-BE49-F238E27FC236}">
              <a16:creationId xmlns:a16="http://schemas.microsoft.com/office/drawing/2014/main" id="{00000000-0008-0000-0900-00002D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8" name="Text Box 5">
          <a:extLst>
            <a:ext uri="{FF2B5EF4-FFF2-40B4-BE49-F238E27FC236}">
              <a16:creationId xmlns:a16="http://schemas.microsoft.com/office/drawing/2014/main" id="{00000000-0008-0000-0900-00002E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9" name="Text Box 5">
          <a:extLst>
            <a:ext uri="{FF2B5EF4-FFF2-40B4-BE49-F238E27FC236}">
              <a16:creationId xmlns:a16="http://schemas.microsoft.com/office/drawing/2014/main" id="{00000000-0008-0000-0900-00002F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0" name="Text Box 5">
          <a:extLst>
            <a:ext uri="{FF2B5EF4-FFF2-40B4-BE49-F238E27FC236}">
              <a16:creationId xmlns:a16="http://schemas.microsoft.com/office/drawing/2014/main" id="{00000000-0008-0000-0900-000030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1" name="Text Box 5">
          <a:extLst>
            <a:ext uri="{FF2B5EF4-FFF2-40B4-BE49-F238E27FC236}">
              <a16:creationId xmlns:a16="http://schemas.microsoft.com/office/drawing/2014/main" id="{00000000-0008-0000-0900-000031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2" name="Text Box 5">
          <a:extLst>
            <a:ext uri="{FF2B5EF4-FFF2-40B4-BE49-F238E27FC236}">
              <a16:creationId xmlns:a16="http://schemas.microsoft.com/office/drawing/2014/main" id="{00000000-0008-0000-0900-000032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3" name="Text Box 5">
          <a:extLst>
            <a:ext uri="{FF2B5EF4-FFF2-40B4-BE49-F238E27FC236}">
              <a16:creationId xmlns:a16="http://schemas.microsoft.com/office/drawing/2014/main" id="{00000000-0008-0000-0900-000033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4" name="Text Box 5">
          <a:extLst>
            <a:ext uri="{FF2B5EF4-FFF2-40B4-BE49-F238E27FC236}">
              <a16:creationId xmlns:a16="http://schemas.microsoft.com/office/drawing/2014/main" id="{00000000-0008-0000-0900-000034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5" name="Text Box 5">
          <a:extLst>
            <a:ext uri="{FF2B5EF4-FFF2-40B4-BE49-F238E27FC236}">
              <a16:creationId xmlns:a16="http://schemas.microsoft.com/office/drawing/2014/main" id="{00000000-0008-0000-0900-000035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6" name="Text Box 5">
          <a:extLst>
            <a:ext uri="{FF2B5EF4-FFF2-40B4-BE49-F238E27FC236}">
              <a16:creationId xmlns:a16="http://schemas.microsoft.com/office/drawing/2014/main" id="{00000000-0008-0000-0900-000036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7" name="Text Box 5">
          <a:extLst>
            <a:ext uri="{FF2B5EF4-FFF2-40B4-BE49-F238E27FC236}">
              <a16:creationId xmlns:a16="http://schemas.microsoft.com/office/drawing/2014/main" id="{00000000-0008-0000-0900-000037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8" name="Text Box 5">
          <a:extLst>
            <a:ext uri="{FF2B5EF4-FFF2-40B4-BE49-F238E27FC236}">
              <a16:creationId xmlns:a16="http://schemas.microsoft.com/office/drawing/2014/main" id="{00000000-0008-0000-0900-000038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9" name="Text Box 5">
          <a:extLst>
            <a:ext uri="{FF2B5EF4-FFF2-40B4-BE49-F238E27FC236}">
              <a16:creationId xmlns:a16="http://schemas.microsoft.com/office/drawing/2014/main" id="{00000000-0008-0000-0900-000039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70" name="Text Box 5">
          <a:extLst>
            <a:ext uri="{FF2B5EF4-FFF2-40B4-BE49-F238E27FC236}">
              <a16:creationId xmlns:a16="http://schemas.microsoft.com/office/drawing/2014/main" id="{00000000-0008-0000-0900-00003A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1" name="Text Box 5">
          <a:extLst>
            <a:ext uri="{FF2B5EF4-FFF2-40B4-BE49-F238E27FC236}">
              <a16:creationId xmlns:a16="http://schemas.microsoft.com/office/drawing/2014/main" id="{00000000-0008-0000-0900-00003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2" name="Text Box 5">
          <a:extLst>
            <a:ext uri="{FF2B5EF4-FFF2-40B4-BE49-F238E27FC236}">
              <a16:creationId xmlns:a16="http://schemas.microsoft.com/office/drawing/2014/main" id="{00000000-0008-0000-0900-00003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3" name="Text Box 5">
          <a:extLst>
            <a:ext uri="{FF2B5EF4-FFF2-40B4-BE49-F238E27FC236}">
              <a16:creationId xmlns:a16="http://schemas.microsoft.com/office/drawing/2014/main" id="{00000000-0008-0000-0900-00003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4" name="Text Box 5">
          <a:extLst>
            <a:ext uri="{FF2B5EF4-FFF2-40B4-BE49-F238E27FC236}">
              <a16:creationId xmlns:a16="http://schemas.microsoft.com/office/drawing/2014/main" id="{00000000-0008-0000-0900-00003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5" name="Text Box 5">
          <a:extLst>
            <a:ext uri="{FF2B5EF4-FFF2-40B4-BE49-F238E27FC236}">
              <a16:creationId xmlns:a16="http://schemas.microsoft.com/office/drawing/2014/main" id="{00000000-0008-0000-0900-00003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6" name="Text Box 5">
          <a:extLst>
            <a:ext uri="{FF2B5EF4-FFF2-40B4-BE49-F238E27FC236}">
              <a16:creationId xmlns:a16="http://schemas.microsoft.com/office/drawing/2014/main" id="{00000000-0008-0000-0900-00004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7" name="Text Box 5">
          <a:extLst>
            <a:ext uri="{FF2B5EF4-FFF2-40B4-BE49-F238E27FC236}">
              <a16:creationId xmlns:a16="http://schemas.microsoft.com/office/drawing/2014/main" id="{00000000-0008-0000-0900-00004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8" name="Text Box 5">
          <a:extLst>
            <a:ext uri="{FF2B5EF4-FFF2-40B4-BE49-F238E27FC236}">
              <a16:creationId xmlns:a16="http://schemas.microsoft.com/office/drawing/2014/main" id="{00000000-0008-0000-0900-00004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9" name="Text Box 5">
          <a:extLst>
            <a:ext uri="{FF2B5EF4-FFF2-40B4-BE49-F238E27FC236}">
              <a16:creationId xmlns:a16="http://schemas.microsoft.com/office/drawing/2014/main" id="{00000000-0008-0000-0900-00004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0" name="Text Box 5">
          <a:extLst>
            <a:ext uri="{FF2B5EF4-FFF2-40B4-BE49-F238E27FC236}">
              <a16:creationId xmlns:a16="http://schemas.microsoft.com/office/drawing/2014/main" id="{00000000-0008-0000-0900-00004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1" name="Text Box 5">
          <a:extLst>
            <a:ext uri="{FF2B5EF4-FFF2-40B4-BE49-F238E27FC236}">
              <a16:creationId xmlns:a16="http://schemas.microsoft.com/office/drawing/2014/main" id="{00000000-0008-0000-0900-00004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2" name="Text Box 5">
          <a:extLst>
            <a:ext uri="{FF2B5EF4-FFF2-40B4-BE49-F238E27FC236}">
              <a16:creationId xmlns:a16="http://schemas.microsoft.com/office/drawing/2014/main" id="{00000000-0008-0000-0900-00004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3" name="Text Box 5">
          <a:extLst>
            <a:ext uri="{FF2B5EF4-FFF2-40B4-BE49-F238E27FC236}">
              <a16:creationId xmlns:a16="http://schemas.microsoft.com/office/drawing/2014/main" id="{00000000-0008-0000-0900-00004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4" name="Text Box 5">
          <a:extLst>
            <a:ext uri="{FF2B5EF4-FFF2-40B4-BE49-F238E27FC236}">
              <a16:creationId xmlns:a16="http://schemas.microsoft.com/office/drawing/2014/main" id="{00000000-0008-0000-0900-00004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5" name="Text Box 5">
          <a:extLst>
            <a:ext uri="{FF2B5EF4-FFF2-40B4-BE49-F238E27FC236}">
              <a16:creationId xmlns:a16="http://schemas.microsoft.com/office/drawing/2014/main" id="{00000000-0008-0000-0900-00004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6" name="Text Box 5">
          <a:extLst>
            <a:ext uri="{FF2B5EF4-FFF2-40B4-BE49-F238E27FC236}">
              <a16:creationId xmlns:a16="http://schemas.microsoft.com/office/drawing/2014/main" id="{00000000-0008-0000-0900-00004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7" name="Text Box 5">
          <a:extLst>
            <a:ext uri="{FF2B5EF4-FFF2-40B4-BE49-F238E27FC236}">
              <a16:creationId xmlns:a16="http://schemas.microsoft.com/office/drawing/2014/main" id="{00000000-0008-0000-0900-00004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8" name="Text Box 5">
          <a:extLst>
            <a:ext uri="{FF2B5EF4-FFF2-40B4-BE49-F238E27FC236}">
              <a16:creationId xmlns:a16="http://schemas.microsoft.com/office/drawing/2014/main" id="{00000000-0008-0000-0900-00004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9" name="Text Box 5">
          <a:extLst>
            <a:ext uri="{FF2B5EF4-FFF2-40B4-BE49-F238E27FC236}">
              <a16:creationId xmlns:a16="http://schemas.microsoft.com/office/drawing/2014/main" id="{00000000-0008-0000-0900-00004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0" name="Text Box 5">
          <a:extLst>
            <a:ext uri="{FF2B5EF4-FFF2-40B4-BE49-F238E27FC236}">
              <a16:creationId xmlns:a16="http://schemas.microsoft.com/office/drawing/2014/main" id="{00000000-0008-0000-0900-00004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1" name="Text Box 5">
          <a:extLst>
            <a:ext uri="{FF2B5EF4-FFF2-40B4-BE49-F238E27FC236}">
              <a16:creationId xmlns:a16="http://schemas.microsoft.com/office/drawing/2014/main" id="{00000000-0008-0000-0900-00004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2" name="Text Box 5">
          <a:extLst>
            <a:ext uri="{FF2B5EF4-FFF2-40B4-BE49-F238E27FC236}">
              <a16:creationId xmlns:a16="http://schemas.microsoft.com/office/drawing/2014/main" id="{00000000-0008-0000-0900-00005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3" name="Text Box 5">
          <a:extLst>
            <a:ext uri="{FF2B5EF4-FFF2-40B4-BE49-F238E27FC236}">
              <a16:creationId xmlns:a16="http://schemas.microsoft.com/office/drawing/2014/main" id="{00000000-0008-0000-0900-00005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4" name="Text Box 5">
          <a:extLst>
            <a:ext uri="{FF2B5EF4-FFF2-40B4-BE49-F238E27FC236}">
              <a16:creationId xmlns:a16="http://schemas.microsoft.com/office/drawing/2014/main" id="{00000000-0008-0000-0900-00005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5" name="Text Box 5">
          <a:extLst>
            <a:ext uri="{FF2B5EF4-FFF2-40B4-BE49-F238E27FC236}">
              <a16:creationId xmlns:a16="http://schemas.microsoft.com/office/drawing/2014/main" id="{00000000-0008-0000-0900-00005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6" name="Text Box 5">
          <a:extLst>
            <a:ext uri="{FF2B5EF4-FFF2-40B4-BE49-F238E27FC236}">
              <a16:creationId xmlns:a16="http://schemas.microsoft.com/office/drawing/2014/main" id="{00000000-0008-0000-0900-00005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7" name="Text Box 5">
          <a:extLst>
            <a:ext uri="{FF2B5EF4-FFF2-40B4-BE49-F238E27FC236}">
              <a16:creationId xmlns:a16="http://schemas.microsoft.com/office/drawing/2014/main" id="{00000000-0008-0000-0900-00005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8" name="Text Box 5">
          <a:extLst>
            <a:ext uri="{FF2B5EF4-FFF2-40B4-BE49-F238E27FC236}">
              <a16:creationId xmlns:a16="http://schemas.microsoft.com/office/drawing/2014/main" id="{00000000-0008-0000-0900-00005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9" name="Text Box 5">
          <a:extLst>
            <a:ext uri="{FF2B5EF4-FFF2-40B4-BE49-F238E27FC236}">
              <a16:creationId xmlns:a16="http://schemas.microsoft.com/office/drawing/2014/main" id="{00000000-0008-0000-0900-00005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0" name="Text Box 5">
          <a:extLst>
            <a:ext uri="{FF2B5EF4-FFF2-40B4-BE49-F238E27FC236}">
              <a16:creationId xmlns:a16="http://schemas.microsoft.com/office/drawing/2014/main" id="{00000000-0008-0000-0900-00005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1" name="Text Box 5">
          <a:extLst>
            <a:ext uri="{FF2B5EF4-FFF2-40B4-BE49-F238E27FC236}">
              <a16:creationId xmlns:a16="http://schemas.microsoft.com/office/drawing/2014/main" id="{00000000-0008-0000-0900-00005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2" name="Text Box 5">
          <a:extLst>
            <a:ext uri="{FF2B5EF4-FFF2-40B4-BE49-F238E27FC236}">
              <a16:creationId xmlns:a16="http://schemas.microsoft.com/office/drawing/2014/main" id="{00000000-0008-0000-0900-00005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3" name="Text Box 5">
          <a:extLst>
            <a:ext uri="{FF2B5EF4-FFF2-40B4-BE49-F238E27FC236}">
              <a16:creationId xmlns:a16="http://schemas.microsoft.com/office/drawing/2014/main" id="{00000000-0008-0000-0900-00005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4" name="Text Box 5">
          <a:extLst>
            <a:ext uri="{FF2B5EF4-FFF2-40B4-BE49-F238E27FC236}">
              <a16:creationId xmlns:a16="http://schemas.microsoft.com/office/drawing/2014/main" id="{00000000-0008-0000-0900-00005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5" name="Text Box 5">
          <a:extLst>
            <a:ext uri="{FF2B5EF4-FFF2-40B4-BE49-F238E27FC236}">
              <a16:creationId xmlns:a16="http://schemas.microsoft.com/office/drawing/2014/main" id="{00000000-0008-0000-0900-00005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6" name="Text Box 5">
          <a:extLst>
            <a:ext uri="{FF2B5EF4-FFF2-40B4-BE49-F238E27FC236}">
              <a16:creationId xmlns:a16="http://schemas.microsoft.com/office/drawing/2014/main" id="{00000000-0008-0000-0900-00005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7" name="Text Box 5">
          <a:extLst>
            <a:ext uri="{FF2B5EF4-FFF2-40B4-BE49-F238E27FC236}">
              <a16:creationId xmlns:a16="http://schemas.microsoft.com/office/drawing/2014/main" id="{00000000-0008-0000-0900-00005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8" name="Text Box 5">
          <a:extLst>
            <a:ext uri="{FF2B5EF4-FFF2-40B4-BE49-F238E27FC236}">
              <a16:creationId xmlns:a16="http://schemas.microsoft.com/office/drawing/2014/main" id="{00000000-0008-0000-0900-00006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9" name="Text Box 5">
          <a:extLst>
            <a:ext uri="{FF2B5EF4-FFF2-40B4-BE49-F238E27FC236}">
              <a16:creationId xmlns:a16="http://schemas.microsoft.com/office/drawing/2014/main" id="{00000000-0008-0000-0900-00006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0" name="Text Box 5">
          <a:extLst>
            <a:ext uri="{FF2B5EF4-FFF2-40B4-BE49-F238E27FC236}">
              <a16:creationId xmlns:a16="http://schemas.microsoft.com/office/drawing/2014/main" id="{00000000-0008-0000-0900-00006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1" name="Text Box 5">
          <a:extLst>
            <a:ext uri="{FF2B5EF4-FFF2-40B4-BE49-F238E27FC236}">
              <a16:creationId xmlns:a16="http://schemas.microsoft.com/office/drawing/2014/main" id="{00000000-0008-0000-0900-00006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2" name="Text Box 5">
          <a:extLst>
            <a:ext uri="{FF2B5EF4-FFF2-40B4-BE49-F238E27FC236}">
              <a16:creationId xmlns:a16="http://schemas.microsoft.com/office/drawing/2014/main" id="{00000000-0008-0000-0900-00006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3" name="Text Box 5">
          <a:extLst>
            <a:ext uri="{FF2B5EF4-FFF2-40B4-BE49-F238E27FC236}">
              <a16:creationId xmlns:a16="http://schemas.microsoft.com/office/drawing/2014/main" id="{00000000-0008-0000-0900-00006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4" name="Text Box 5">
          <a:extLst>
            <a:ext uri="{FF2B5EF4-FFF2-40B4-BE49-F238E27FC236}">
              <a16:creationId xmlns:a16="http://schemas.microsoft.com/office/drawing/2014/main" id="{00000000-0008-0000-0900-00006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5" name="Text Box 5">
          <a:extLst>
            <a:ext uri="{FF2B5EF4-FFF2-40B4-BE49-F238E27FC236}">
              <a16:creationId xmlns:a16="http://schemas.microsoft.com/office/drawing/2014/main" id="{00000000-0008-0000-0900-00006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6" name="Text Box 5">
          <a:extLst>
            <a:ext uri="{FF2B5EF4-FFF2-40B4-BE49-F238E27FC236}">
              <a16:creationId xmlns:a16="http://schemas.microsoft.com/office/drawing/2014/main" id="{00000000-0008-0000-0900-00006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7" name="Text Box 5">
          <a:extLst>
            <a:ext uri="{FF2B5EF4-FFF2-40B4-BE49-F238E27FC236}">
              <a16:creationId xmlns:a16="http://schemas.microsoft.com/office/drawing/2014/main" id="{00000000-0008-0000-0900-00006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8" name="Text Box 5">
          <a:extLst>
            <a:ext uri="{FF2B5EF4-FFF2-40B4-BE49-F238E27FC236}">
              <a16:creationId xmlns:a16="http://schemas.microsoft.com/office/drawing/2014/main" id="{00000000-0008-0000-0900-00006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9" name="Text Box 5">
          <a:extLst>
            <a:ext uri="{FF2B5EF4-FFF2-40B4-BE49-F238E27FC236}">
              <a16:creationId xmlns:a16="http://schemas.microsoft.com/office/drawing/2014/main" id="{00000000-0008-0000-0900-00006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0" name="Text Box 5">
          <a:extLst>
            <a:ext uri="{FF2B5EF4-FFF2-40B4-BE49-F238E27FC236}">
              <a16:creationId xmlns:a16="http://schemas.microsoft.com/office/drawing/2014/main" id="{00000000-0008-0000-0900-00006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1" name="Text Box 5">
          <a:extLst>
            <a:ext uri="{FF2B5EF4-FFF2-40B4-BE49-F238E27FC236}">
              <a16:creationId xmlns:a16="http://schemas.microsoft.com/office/drawing/2014/main" id="{00000000-0008-0000-0900-00006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2" name="Text Box 5">
          <a:extLst>
            <a:ext uri="{FF2B5EF4-FFF2-40B4-BE49-F238E27FC236}">
              <a16:creationId xmlns:a16="http://schemas.microsoft.com/office/drawing/2014/main" id="{00000000-0008-0000-0900-00006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3" name="Text Box 5">
          <a:extLst>
            <a:ext uri="{FF2B5EF4-FFF2-40B4-BE49-F238E27FC236}">
              <a16:creationId xmlns:a16="http://schemas.microsoft.com/office/drawing/2014/main" id="{00000000-0008-0000-0900-00006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4" name="Text Box 5">
          <a:extLst>
            <a:ext uri="{FF2B5EF4-FFF2-40B4-BE49-F238E27FC236}">
              <a16:creationId xmlns:a16="http://schemas.microsoft.com/office/drawing/2014/main" id="{00000000-0008-0000-0900-00007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5" name="Text Box 5">
          <a:extLst>
            <a:ext uri="{FF2B5EF4-FFF2-40B4-BE49-F238E27FC236}">
              <a16:creationId xmlns:a16="http://schemas.microsoft.com/office/drawing/2014/main" id="{00000000-0008-0000-0900-00007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6" name="Text Box 5">
          <a:extLst>
            <a:ext uri="{FF2B5EF4-FFF2-40B4-BE49-F238E27FC236}">
              <a16:creationId xmlns:a16="http://schemas.microsoft.com/office/drawing/2014/main" id="{00000000-0008-0000-0900-00007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7" name="Text Box 5">
          <a:extLst>
            <a:ext uri="{FF2B5EF4-FFF2-40B4-BE49-F238E27FC236}">
              <a16:creationId xmlns:a16="http://schemas.microsoft.com/office/drawing/2014/main" id="{00000000-0008-0000-0900-00007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8" name="Text Box 5">
          <a:extLst>
            <a:ext uri="{FF2B5EF4-FFF2-40B4-BE49-F238E27FC236}">
              <a16:creationId xmlns:a16="http://schemas.microsoft.com/office/drawing/2014/main" id="{00000000-0008-0000-0900-00007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9" name="Text Box 5">
          <a:extLst>
            <a:ext uri="{FF2B5EF4-FFF2-40B4-BE49-F238E27FC236}">
              <a16:creationId xmlns:a16="http://schemas.microsoft.com/office/drawing/2014/main" id="{00000000-0008-0000-0900-00007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0" name="Text Box 5">
          <a:extLst>
            <a:ext uri="{FF2B5EF4-FFF2-40B4-BE49-F238E27FC236}">
              <a16:creationId xmlns:a16="http://schemas.microsoft.com/office/drawing/2014/main" id="{00000000-0008-0000-0900-00007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1" name="Text Box 5">
          <a:extLst>
            <a:ext uri="{FF2B5EF4-FFF2-40B4-BE49-F238E27FC236}">
              <a16:creationId xmlns:a16="http://schemas.microsoft.com/office/drawing/2014/main" id="{00000000-0008-0000-0900-00007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2" name="Text Box 5">
          <a:extLst>
            <a:ext uri="{FF2B5EF4-FFF2-40B4-BE49-F238E27FC236}">
              <a16:creationId xmlns:a16="http://schemas.microsoft.com/office/drawing/2014/main" id="{00000000-0008-0000-0900-00007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3" name="Text Box 5">
          <a:extLst>
            <a:ext uri="{FF2B5EF4-FFF2-40B4-BE49-F238E27FC236}">
              <a16:creationId xmlns:a16="http://schemas.microsoft.com/office/drawing/2014/main" id="{00000000-0008-0000-0900-00007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4" name="Text Box 5">
          <a:extLst>
            <a:ext uri="{FF2B5EF4-FFF2-40B4-BE49-F238E27FC236}">
              <a16:creationId xmlns:a16="http://schemas.microsoft.com/office/drawing/2014/main" id="{00000000-0008-0000-0900-00007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5" name="Text Box 5">
          <a:extLst>
            <a:ext uri="{FF2B5EF4-FFF2-40B4-BE49-F238E27FC236}">
              <a16:creationId xmlns:a16="http://schemas.microsoft.com/office/drawing/2014/main" id="{00000000-0008-0000-0900-00007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6" name="Text Box 5">
          <a:extLst>
            <a:ext uri="{FF2B5EF4-FFF2-40B4-BE49-F238E27FC236}">
              <a16:creationId xmlns:a16="http://schemas.microsoft.com/office/drawing/2014/main" id="{00000000-0008-0000-0900-00007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7" name="Text Box 5">
          <a:extLst>
            <a:ext uri="{FF2B5EF4-FFF2-40B4-BE49-F238E27FC236}">
              <a16:creationId xmlns:a16="http://schemas.microsoft.com/office/drawing/2014/main" id="{00000000-0008-0000-0900-00007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8" name="Text Box 5">
          <a:extLst>
            <a:ext uri="{FF2B5EF4-FFF2-40B4-BE49-F238E27FC236}">
              <a16:creationId xmlns:a16="http://schemas.microsoft.com/office/drawing/2014/main" id="{00000000-0008-0000-0900-00007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9" name="Text Box 5">
          <a:extLst>
            <a:ext uri="{FF2B5EF4-FFF2-40B4-BE49-F238E27FC236}">
              <a16:creationId xmlns:a16="http://schemas.microsoft.com/office/drawing/2014/main" id="{00000000-0008-0000-0900-00007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0" name="Text Box 5">
          <a:extLst>
            <a:ext uri="{FF2B5EF4-FFF2-40B4-BE49-F238E27FC236}">
              <a16:creationId xmlns:a16="http://schemas.microsoft.com/office/drawing/2014/main" id="{00000000-0008-0000-0900-00008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1" name="Text Box 5">
          <a:extLst>
            <a:ext uri="{FF2B5EF4-FFF2-40B4-BE49-F238E27FC236}">
              <a16:creationId xmlns:a16="http://schemas.microsoft.com/office/drawing/2014/main" id="{00000000-0008-0000-0900-00008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2" name="Text Box 5">
          <a:extLst>
            <a:ext uri="{FF2B5EF4-FFF2-40B4-BE49-F238E27FC236}">
              <a16:creationId xmlns:a16="http://schemas.microsoft.com/office/drawing/2014/main" id="{00000000-0008-0000-0900-00008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3" name="Text Box 5">
          <a:extLst>
            <a:ext uri="{FF2B5EF4-FFF2-40B4-BE49-F238E27FC236}">
              <a16:creationId xmlns:a16="http://schemas.microsoft.com/office/drawing/2014/main" id="{00000000-0008-0000-0900-00008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4" name="Text Box 5">
          <a:extLst>
            <a:ext uri="{FF2B5EF4-FFF2-40B4-BE49-F238E27FC236}">
              <a16:creationId xmlns:a16="http://schemas.microsoft.com/office/drawing/2014/main" id="{00000000-0008-0000-0900-00008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5" name="Text Box 5">
          <a:extLst>
            <a:ext uri="{FF2B5EF4-FFF2-40B4-BE49-F238E27FC236}">
              <a16:creationId xmlns:a16="http://schemas.microsoft.com/office/drawing/2014/main" id="{00000000-0008-0000-0900-00008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6" name="Text Box 5">
          <a:extLst>
            <a:ext uri="{FF2B5EF4-FFF2-40B4-BE49-F238E27FC236}">
              <a16:creationId xmlns:a16="http://schemas.microsoft.com/office/drawing/2014/main" id="{00000000-0008-0000-0900-00008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7" name="Text Box 5">
          <a:extLst>
            <a:ext uri="{FF2B5EF4-FFF2-40B4-BE49-F238E27FC236}">
              <a16:creationId xmlns:a16="http://schemas.microsoft.com/office/drawing/2014/main" id="{00000000-0008-0000-0900-00008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8" name="Text Box 5">
          <a:extLst>
            <a:ext uri="{FF2B5EF4-FFF2-40B4-BE49-F238E27FC236}">
              <a16:creationId xmlns:a16="http://schemas.microsoft.com/office/drawing/2014/main" id="{00000000-0008-0000-0900-00008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9" name="Text Box 5">
          <a:extLst>
            <a:ext uri="{FF2B5EF4-FFF2-40B4-BE49-F238E27FC236}">
              <a16:creationId xmlns:a16="http://schemas.microsoft.com/office/drawing/2014/main" id="{00000000-0008-0000-0900-00008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0" name="Text Box 5">
          <a:extLst>
            <a:ext uri="{FF2B5EF4-FFF2-40B4-BE49-F238E27FC236}">
              <a16:creationId xmlns:a16="http://schemas.microsoft.com/office/drawing/2014/main" id="{00000000-0008-0000-0900-00008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1" name="Text Box 5">
          <a:extLst>
            <a:ext uri="{FF2B5EF4-FFF2-40B4-BE49-F238E27FC236}">
              <a16:creationId xmlns:a16="http://schemas.microsoft.com/office/drawing/2014/main" id="{00000000-0008-0000-0900-00008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2" name="Text Box 5">
          <a:extLst>
            <a:ext uri="{FF2B5EF4-FFF2-40B4-BE49-F238E27FC236}">
              <a16:creationId xmlns:a16="http://schemas.microsoft.com/office/drawing/2014/main" id="{00000000-0008-0000-0900-00008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3" name="Text Box 5">
          <a:extLst>
            <a:ext uri="{FF2B5EF4-FFF2-40B4-BE49-F238E27FC236}">
              <a16:creationId xmlns:a16="http://schemas.microsoft.com/office/drawing/2014/main" id="{00000000-0008-0000-0900-00008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4" name="Text Box 5">
          <a:extLst>
            <a:ext uri="{FF2B5EF4-FFF2-40B4-BE49-F238E27FC236}">
              <a16:creationId xmlns:a16="http://schemas.microsoft.com/office/drawing/2014/main" id="{00000000-0008-0000-0900-00008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5" name="Text Box 5">
          <a:extLst>
            <a:ext uri="{FF2B5EF4-FFF2-40B4-BE49-F238E27FC236}">
              <a16:creationId xmlns:a16="http://schemas.microsoft.com/office/drawing/2014/main" id="{00000000-0008-0000-0900-00008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6" name="Text Box 5">
          <a:extLst>
            <a:ext uri="{FF2B5EF4-FFF2-40B4-BE49-F238E27FC236}">
              <a16:creationId xmlns:a16="http://schemas.microsoft.com/office/drawing/2014/main" id="{00000000-0008-0000-0900-00009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7" name="Text Box 5">
          <a:extLst>
            <a:ext uri="{FF2B5EF4-FFF2-40B4-BE49-F238E27FC236}">
              <a16:creationId xmlns:a16="http://schemas.microsoft.com/office/drawing/2014/main" id="{00000000-0008-0000-0900-00009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8" name="Text Box 5">
          <a:extLst>
            <a:ext uri="{FF2B5EF4-FFF2-40B4-BE49-F238E27FC236}">
              <a16:creationId xmlns:a16="http://schemas.microsoft.com/office/drawing/2014/main" id="{00000000-0008-0000-0900-00009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9" name="Text Box 5">
          <a:extLst>
            <a:ext uri="{FF2B5EF4-FFF2-40B4-BE49-F238E27FC236}">
              <a16:creationId xmlns:a16="http://schemas.microsoft.com/office/drawing/2014/main" id="{00000000-0008-0000-0900-00009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0" name="Text Box 5">
          <a:extLst>
            <a:ext uri="{FF2B5EF4-FFF2-40B4-BE49-F238E27FC236}">
              <a16:creationId xmlns:a16="http://schemas.microsoft.com/office/drawing/2014/main" id="{00000000-0008-0000-0900-00009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1" name="Text Box 5">
          <a:extLst>
            <a:ext uri="{FF2B5EF4-FFF2-40B4-BE49-F238E27FC236}">
              <a16:creationId xmlns:a16="http://schemas.microsoft.com/office/drawing/2014/main" id="{00000000-0008-0000-0900-00009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2" name="Text Box 5">
          <a:extLst>
            <a:ext uri="{FF2B5EF4-FFF2-40B4-BE49-F238E27FC236}">
              <a16:creationId xmlns:a16="http://schemas.microsoft.com/office/drawing/2014/main" id="{00000000-0008-0000-0900-00009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3" name="Text Box 5">
          <a:extLst>
            <a:ext uri="{FF2B5EF4-FFF2-40B4-BE49-F238E27FC236}">
              <a16:creationId xmlns:a16="http://schemas.microsoft.com/office/drawing/2014/main" id="{00000000-0008-0000-0900-00009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4" name="Text Box 5">
          <a:extLst>
            <a:ext uri="{FF2B5EF4-FFF2-40B4-BE49-F238E27FC236}">
              <a16:creationId xmlns:a16="http://schemas.microsoft.com/office/drawing/2014/main" id="{00000000-0008-0000-0900-00009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5" name="Text Box 5">
          <a:extLst>
            <a:ext uri="{FF2B5EF4-FFF2-40B4-BE49-F238E27FC236}">
              <a16:creationId xmlns:a16="http://schemas.microsoft.com/office/drawing/2014/main" id="{00000000-0008-0000-0900-00009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6" name="Text Box 5">
          <a:extLst>
            <a:ext uri="{FF2B5EF4-FFF2-40B4-BE49-F238E27FC236}">
              <a16:creationId xmlns:a16="http://schemas.microsoft.com/office/drawing/2014/main" id="{00000000-0008-0000-0900-00009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7" name="Text Box 5">
          <a:extLst>
            <a:ext uri="{FF2B5EF4-FFF2-40B4-BE49-F238E27FC236}">
              <a16:creationId xmlns:a16="http://schemas.microsoft.com/office/drawing/2014/main" id="{00000000-0008-0000-0900-00009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8" name="Text Box 5">
          <a:extLst>
            <a:ext uri="{FF2B5EF4-FFF2-40B4-BE49-F238E27FC236}">
              <a16:creationId xmlns:a16="http://schemas.microsoft.com/office/drawing/2014/main" id="{00000000-0008-0000-0900-00009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9" name="Text Box 5">
          <a:extLst>
            <a:ext uri="{FF2B5EF4-FFF2-40B4-BE49-F238E27FC236}">
              <a16:creationId xmlns:a16="http://schemas.microsoft.com/office/drawing/2014/main" id="{00000000-0008-0000-0900-00009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0" name="Text Box 5">
          <a:extLst>
            <a:ext uri="{FF2B5EF4-FFF2-40B4-BE49-F238E27FC236}">
              <a16:creationId xmlns:a16="http://schemas.microsoft.com/office/drawing/2014/main" id="{00000000-0008-0000-0900-00009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1" name="Text Box 5">
          <a:extLst>
            <a:ext uri="{FF2B5EF4-FFF2-40B4-BE49-F238E27FC236}">
              <a16:creationId xmlns:a16="http://schemas.microsoft.com/office/drawing/2014/main" id="{00000000-0008-0000-0900-00009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2" name="Text Box 5">
          <a:extLst>
            <a:ext uri="{FF2B5EF4-FFF2-40B4-BE49-F238E27FC236}">
              <a16:creationId xmlns:a16="http://schemas.microsoft.com/office/drawing/2014/main" id="{00000000-0008-0000-0900-0000A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3" name="Text Box 5">
          <a:extLst>
            <a:ext uri="{FF2B5EF4-FFF2-40B4-BE49-F238E27FC236}">
              <a16:creationId xmlns:a16="http://schemas.microsoft.com/office/drawing/2014/main" id="{00000000-0008-0000-0900-0000A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4" name="Text Box 5">
          <a:extLst>
            <a:ext uri="{FF2B5EF4-FFF2-40B4-BE49-F238E27FC236}">
              <a16:creationId xmlns:a16="http://schemas.microsoft.com/office/drawing/2014/main" id="{00000000-0008-0000-0900-0000A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5" name="Text Box 5">
          <a:extLst>
            <a:ext uri="{FF2B5EF4-FFF2-40B4-BE49-F238E27FC236}">
              <a16:creationId xmlns:a16="http://schemas.microsoft.com/office/drawing/2014/main" id="{00000000-0008-0000-0900-0000A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6" name="Text Box 5">
          <a:extLst>
            <a:ext uri="{FF2B5EF4-FFF2-40B4-BE49-F238E27FC236}">
              <a16:creationId xmlns:a16="http://schemas.microsoft.com/office/drawing/2014/main" id="{00000000-0008-0000-0900-0000A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7" name="Text Box 5">
          <a:extLst>
            <a:ext uri="{FF2B5EF4-FFF2-40B4-BE49-F238E27FC236}">
              <a16:creationId xmlns:a16="http://schemas.microsoft.com/office/drawing/2014/main" id="{00000000-0008-0000-0900-0000A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8" name="Text Box 5">
          <a:extLst>
            <a:ext uri="{FF2B5EF4-FFF2-40B4-BE49-F238E27FC236}">
              <a16:creationId xmlns:a16="http://schemas.microsoft.com/office/drawing/2014/main" id="{00000000-0008-0000-0900-0000A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9" name="Text Box 5">
          <a:extLst>
            <a:ext uri="{FF2B5EF4-FFF2-40B4-BE49-F238E27FC236}">
              <a16:creationId xmlns:a16="http://schemas.microsoft.com/office/drawing/2014/main" id="{00000000-0008-0000-0900-0000A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0" name="Text Box 5">
          <a:extLst>
            <a:ext uri="{FF2B5EF4-FFF2-40B4-BE49-F238E27FC236}">
              <a16:creationId xmlns:a16="http://schemas.microsoft.com/office/drawing/2014/main" id="{00000000-0008-0000-0900-0000A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1" name="Text Box 5">
          <a:extLst>
            <a:ext uri="{FF2B5EF4-FFF2-40B4-BE49-F238E27FC236}">
              <a16:creationId xmlns:a16="http://schemas.microsoft.com/office/drawing/2014/main" id="{00000000-0008-0000-0900-0000A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2" name="Text Box 5">
          <a:extLst>
            <a:ext uri="{FF2B5EF4-FFF2-40B4-BE49-F238E27FC236}">
              <a16:creationId xmlns:a16="http://schemas.microsoft.com/office/drawing/2014/main" id="{00000000-0008-0000-0900-0000A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3" name="Text Box 5">
          <a:extLst>
            <a:ext uri="{FF2B5EF4-FFF2-40B4-BE49-F238E27FC236}">
              <a16:creationId xmlns:a16="http://schemas.microsoft.com/office/drawing/2014/main" id="{00000000-0008-0000-0900-0000A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4" name="Text Box 5">
          <a:extLst>
            <a:ext uri="{FF2B5EF4-FFF2-40B4-BE49-F238E27FC236}">
              <a16:creationId xmlns:a16="http://schemas.microsoft.com/office/drawing/2014/main" id="{00000000-0008-0000-0900-0000A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5" name="Text Box 5">
          <a:extLst>
            <a:ext uri="{FF2B5EF4-FFF2-40B4-BE49-F238E27FC236}">
              <a16:creationId xmlns:a16="http://schemas.microsoft.com/office/drawing/2014/main" id="{00000000-0008-0000-0900-0000A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6" name="Text Box 5">
          <a:extLst>
            <a:ext uri="{FF2B5EF4-FFF2-40B4-BE49-F238E27FC236}">
              <a16:creationId xmlns:a16="http://schemas.microsoft.com/office/drawing/2014/main" id="{00000000-0008-0000-0900-0000A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0</xdr:col>
      <xdr:colOff>38100</xdr:colOff>
      <xdr:row>55</xdr:row>
      <xdr:rowOff>57150</xdr:rowOff>
    </xdr:from>
    <xdr:ext cx="1143000" cy="1143000"/>
    <xdr:pic>
      <xdr:nvPicPr>
        <xdr:cNvPr id="687" name="Рисунок 686">
          <a:extLst>
            <a:ext uri="{FF2B5EF4-FFF2-40B4-BE49-F238E27FC236}">
              <a16:creationId xmlns:a16="http://schemas.microsoft.com/office/drawing/2014/main" id="{00000000-0008-0000-0900-0000AF02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0</xdr:col>
      <xdr:colOff>38100</xdr:colOff>
      <xdr:row>56</xdr:row>
      <xdr:rowOff>57150</xdr:rowOff>
    </xdr:from>
    <xdr:ext cx="1143000" cy="1143000"/>
    <xdr:pic>
      <xdr:nvPicPr>
        <xdr:cNvPr id="688" name="Рисунок 687">
          <a:extLst>
            <a:ext uri="{FF2B5EF4-FFF2-40B4-BE49-F238E27FC236}">
              <a16:creationId xmlns:a16="http://schemas.microsoft.com/office/drawing/2014/main" id="{00000000-0008-0000-0900-0000B002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oneCellAnchor>
  <xdr:twoCellAnchor>
    <xdr:from>
      <xdr:col>4</xdr:col>
      <xdr:colOff>133350</xdr:colOff>
      <xdr:row>55</xdr:row>
      <xdr:rowOff>923925</xdr:rowOff>
    </xdr:from>
    <xdr:to>
      <xdr:col>4</xdr:col>
      <xdr:colOff>504825</xdr:colOff>
      <xdr:row>55</xdr:row>
      <xdr:rowOff>923925</xdr:rowOff>
    </xdr:to>
    <xdr:pic>
      <xdr:nvPicPr>
        <xdr:cNvPr id="689" name="Рисунок 138">
          <a:extLst>
            <a:ext uri="{FF2B5EF4-FFF2-40B4-BE49-F238E27FC236}">
              <a16:creationId xmlns:a16="http://schemas.microsoft.com/office/drawing/2014/main" id="{00000000-0008-0000-0900-0000B1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1681400"/>
          <a:ext cx="342900" cy="0"/>
        </a:xfrm>
        <a:prstGeom prst="rect">
          <a:avLst/>
        </a:prstGeom>
        <a:noFill/>
        <a:ln w="9525">
          <a:noFill/>
          <a:miter lim="800000"/>
          <a:headEnd/>
          <a:tailEnd/>
        </a:ln>
      </xdr:spPr>
    </xdr:pic>
    <xdr:clientData/>
  </xdr:twoCellAnchor>
  <xdr:twoCellAnchor>
    <xdr:from>
      <xdr:col>4</xdr:col>
      <xdr:colOff>133350</xdr:colOff>
      <xdr:row>56</xdr:row>
      <xdr:rowOff>923925</xdr:rowOff>
    </xdr:from>
    <xdr:to>
      <xdr:col>4</xdr:col>
      <xdr:colOff>504825</xdr:colOff>
      <xdr:row>56</xdr:row>
      <xdr:rowOff>923925</xdr:rowOff>
    </xdr:to>
    <xdr:pic>
      <xdr:nvPicPr>
        <xdr:cNvPr id="690" name="Рисунок 138">
          <a:extLst>
            <a:ext uri="{FF2B5EF4-FFF2-40B4-BE49-F238E27FC236}">
              <a16:creationId xmlns:a16="http://schemas.microsoft.com/office/drawing/2014/main" id="{00000000-0008-0000-0900-0000B2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2938700"/>
          <a:ext cx="342900" cy="0"/>
        </a:xfrm>
        <a:prstGeom prst="rect">
          <a:avLst/>
        </a:prstGeom>
        <a:noFill/>
        <a:ln w="9525">
          <a:noFill/>
          <a:miter lim="800000"/>
          <a:headEnd/>
          <a:tailEnd/>
        </a:ln>
      </xdr:spPr>
    </xdr:pic>
    <xdr:clientData/>
  </xdr:twoCellAnchor>
  <xdr:twoCellAnchor>
    <xdr:from>
      <xdr:col>4</xdr:col>
      <xdr:colOff>133350</xdr:colOff>
      <xdr:row>55</xdr:row>
      <xdr:rowOff>923925</xdr:rowOff>
    </xdr:from>
    <xdr:to>
      <xdr:col>4</xdr:col>
      <xdr:colOff>504825</xdr:colOff>
      <xdr:row>55</xdr:row>
      <xdr:rowOff>923925</xdr:rowOff>
    </xdr:to>
    <xdr:pic>
      <xdr:nvPicPr>
        <xdr:cNvPr id="691" name="Рисунок 138">
          <a:extLst>
            <a:ext uri="{FF2B5EF4-FFF2-40B4-BE49-F238E27FC236}">
              <a16:creationId xmlns:a16="http://schemas.microsoft.com/office/drawing/2014/main" id="{00000000-0008-0000-0900-0000B3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1681400"/>
          <a:ext cx="342900" cy="0"/>
        </a:xfrm>
        <a:prstGeom prst="rect">
          <a:avLst/>
        </a:prstGeom>
        <a:noFill/>
        <a:ln w="9525">
          <a:noFill/>
          <a:miter lim="800000"/>
          <a:headEnd/>
          <a:tailEnd/>
        </a:ln>
      </xdr:spPr>
    </xdr:pic>
    <xdr:clientData/>
  </xdr:twoCellAnchor>
  <xdr:oneCellAnchor>
    <xdr:from>
      <xdr:col>4</xdr:col>
      <xdr:colOff>92850</xdr:colOff>
      <xdr:row>55</xdr:row>
      <xdr:rowOff>750075</xdr:rowOff>
    </xdr:from>
    <xdr:ext cx="295275" cy="257175"/>
    <xdr:pic>
      <xdr:nvPicPr>
        <xdr:cNvPr id="693" name="Рисунок 692">
          <a:extLst>
            <a:ext uri="{FF2B5EF4-FFF2-40B4-BE49-F238E27FC236}">
              <a16:creationId xmlns:a16="http://schemas.microsoft.com/office/drawing/2014/main" id="{00000000-0008-0000-0900-0000B5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41507550"/>
          <a:ext cx="295275" cy="257175"/>
        </a:xfrm>
        <a:prstGeom prst="rect">
          <a:avLst/>
        </a:prstGeom>
      </xdr:spPr>
    </xdr:pic>
    <xdr:clientData/>
  </xdr:oneCellAnchor>
  <xdr:twoCellAnchor>
    <xdr:from>
      <xdr:col>4</xdr:col>
      <xdr:colOff>133350</xdr:colOff>
      <xdr:row>56</xdr:row>
      <xdr:rowOff>923925</xdr:rowOff>
    </xdr:from>
    <xdr:to>
      <xdr:col>4</xdr:col>
      <xdr:colOff>504825</xdr:colOff>
      <xdr:row>56</xdr:row>
      <xdr:rowOff>923925</xdr:rowOff>
    </xdr:to>
    <xdr:pic>
      <xdr:nvPicPr>
        <xdr:cNvPr id="694" name="Рисунок 138">
          <a:extLst>
            <a:ext uri="{FF2B5EF4-FFF2-40B4-BE49-F238E27FC236}">
              <a16:creationId xmlns:a16="http://schemas.microsoft.com/office/drawing/2014/main" id="{00000000-0008-0000-0900-0000B6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2938700"/>
          <a:ext cx="342900" cy="0"/>
        </a:xfrm>
        <a:prstGeom prst="rect">
          <a:avLst/>
        </a:prstGeom>
        <a:noFill/>
        <a:ln w="9525">
          <a:noFill/>
          <a:miter lim="800000"/>
          <a:headEnd/>
          <a:tailEnd/>
        </a:ln>
      </xdr:spPr>
    </xdr:pic>
    <xdr:clientData/>
  </xdr:twoCellAnchor>
  <xdr:oneCellAnchor>
    <xdr:from>
      <xdr:col>4</xdr:col>
      <xdr:colOff>95250</xdr:colOff>
      <xdr:row>56</xdr:row>
      <xdr:rowOff>257175</xdr:rowOff>
    </xdr:from>
    <xdr:ext cx="295275" cy="257175"/>
    <xdr:pic>
      <xdr:nvPicPr>
        <xdr:cNvPr id="695" name="Рисунок 694">
          <a:extLst>
            <a:ext uri="{FF2B5EF4-FFF2-40B4-BE49-F238E27FC236}">
              <a16:creationId xmlns:a16="http://schemas.microsoft.com/office/drawing/2014/main" id="{00000000-0008-0000-0900-0000B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2271950"/>
          <a:ext cx="295275" cy="257175"/>
        </a:xfrm>
        <a:prstGeom prst="rect">
          <a:avLst/>
        </a:prstGeom>
      </xdr:spPr>
    </xdr:pic>
    <xdr:clientData/>
  </xdr:oneCellAnchor>
  <xdr:oneCellAnchor>
    <xdr:from>
      <xdr:col>4</xdr:col>
      <xdr:colOff>92850</xdr:colOff>
      <xdr:row>56</xdr:row>
      <xdr:rowOff>750075</xdr:rowOff>
    </xdr:from>
    <xdr:ext cx="295275" cy="257175"/>
    <xdr:pic>
      <xdr:nvPicPr>
        <xdr:cNvPr id="696" name="Рисунок 695">
          <a:extLst>
            <a:ext uri="{FF2B5EF4-FFF2-40B4-BE49-F238E27FC236}">
              <a16:creationId xmlns:a16="http://schemas.microsoft.com/office/drawing/2014/main" id="{00000000-0008-0000-0900-0000B8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42764850"/>
          <a:ext cx="295275" cy="257175"/>
        </a:xfrm>
        <a:prstGeom prst="rect">
          <a:avLst/>
        </a:prstGeom>
      </xdr:spPr>
    </xdr:pic>
    <xdr:clientData/>
  </xdr:oneCellAnchor>
  <xdr:oneCellAnchor>
    <xdr:from>
      <xdr:col>0</xdr:col>
      <xdr:colOff>38100</xdr:colOff>
      <xdr:row>68</xdr:row>
      <xdr:rowOff>57150</xdr:rowOff>
    </xdr:from>
    <xdr:ext cx="1143000" cy="1143000"/>
    <xdr:pic>
      <xdr:nvPicPr>
        <xdr:cNvPr id="697" name="Рисунок 696">
          <a:extLst>
            <a:ext uri="{FF2B5EF4-FFF2-40B4-BE49-F238E27FC236}">
              <a16:creationId xmlns:a16="http://schemas.microsoft.com/office/drawing/2014/main" id="{00000000-0008-0000-0900-0000B9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48358425"/>
          <a:ext cx="1143000" cy="1143000"/>
        </a:xfrm>
        <a:prstGeom prst="rect">
          <a:avLst/>
        </a:prstGeom>
      </xdr:spPr>
    </xdr:pic>
    <xdr:clientData/>
  </xdr:oneCellAnchor>
  <xdr:oneCellAnchor>
    <xdr:from>
      <xdr:col>0</xdr:col>
      <xdr:colOff>38100</xdr:colOff>
      <xdr:row>69</xdr:row>
      <xdr:rowOff>64275</xdr:rowOff>
    </xdr:from>
    <xdr:ext cx="1143000" cy="1143000"/>
    <xdr:pic>
      <xdr:nvPicPr>
        <xdr:cNvPr id="698" name="Рисунок 697">
          <a:extLst>
            <a:ext uri="{FF2B5EF4-FFF2-40B4-BE49-F238E27FC236}">
              <a16:creationId xmlns:a16="http://schemas.microsoft.com/office/drawing/2014/main" id="{00000000-0008-0000-0900-0000BA02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49622850"/>
          <a:ext cx="1143000" cy="1143000"/>
        </a:xfrm>
        <a:prstGeom prst="rect">
          <a:avLst/>
        </a:prstGeom>
      </xdr:spPr>
    </xdr:pic>
    <xdr:clientData/>
  </xdr:oneCellAnchor>
  <xdr:oneCellAnchor>
    <xdr:from>
      <xdr:col>4</xdr:col>
      <xdr:colOff>95250</xdr:colOff>
      <xdr:row>68</xdr:row>
      <xdr:rowOff>85725</xdr:rowOff>
    </xdr:from>
    <xdr:ext cx="295275" cy="257175"/>
    <xdr:pic>
      <xdr:nvPicPr>
        <xdr:cNvPr id="699" name="Рисунок 698">
          <a:extLst>
            <a:ext uri="{FF2B5EF4-FFF2-40B4-BE49-F238E27FC236}">
              <a16:creationId xmlns:a16="http://schemas.microsoft.com/office/drawing/2014/main" id="{00000000-0008-0000-0900-0000B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8387000"/>
          <a:ext cx="295275" cy="257175"/>
        </a:xfrm>
        <a:prstGeom prst="rect">
          <a:avLst/>
        </a:prstGeom>
      </xdr:spPr>
    </xdr:pic>
    <xdr:clientData/>
  </xdr:oneCellAnchor>
  <xdr:oneCellAnchor>
    <xdr:from>
      <xdr:col>4</xdr:col>
      <xdr:colOff>92850</xdr:colOff>
      <xdr:row>68</xdr:row>
      <xdr:rowOff>492900</xdr:rowOff>
    </xdr:from>
    <xdr:ext cx="295275" cy="257175"/>
    <xdr:pic>
      <xdr:nvPicPr>
        <xdr:cNvPr id="700" name="Рисунок 699">
          <a:extLst>
            <a:ext uri="{FF2B5EF4-FFF2-40B4-BE49-F238E27FC236}">
              <a16:creationId xmlns:a16="http://schemas.microsoft.com/office/drawing/2014/main" id="{00000000-0008-0000-0900-0000BC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48794175"/>
          <a:ext cx="295275" cy="257175"/>
        </a:xfrm>
        <a:prstGeom prst="rect">
          <a:avLst/>
        </a:prstGeom>
      </xdr:spPr>
    </xdr:pic>
    <xdr:clientData/>
  </xdr:oneCellAnchor>
  <xdr:oneCellAnchor>
    <xdr:from>
      <xdr:col>4</xdr:col>
      <xdr:colOff>99975</xdr:colOff>
      <xdr:row>68</xdr:row>
      <xdr:rowOff>919125</xdr:rowOff>
    </xdr:from>
    <xdr:ext cx="295275" cy="257175"/>
    <xdr:pic>
      <xdr:nvPicPr>
        <xdr:cNvPr id="701" name="Рисунок 700">
          <a:extLst>
            <a:ext uri="{FF2B5EF4-FFF2-40B4-BE49-F238E27FC236}">
              <a16:creationId xmlns:a16="http://schemas.microsoft.com/office/drawing/2014/main" id="{00000000-0008-0000-0900-0000BD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49220400"/>
          <a:ext cx="295275" cy="257175"/>
        </a:xfrm>
        <a:prstGeom prst="rect">
          <a:avLst/>
        </a:prstGeom>
      </xdr:spPr>
    </xdr:pic>
    <xdr:clientData/>
  </xdr:oneCellAnchor>
  <xdr:oneCellAnchor>
    <xdr:from>
      <xdr:col>4</xdr:col>
      <xdr:colOff>95250</xdr:colOff>
      <xdr:row>69</xdr:row>
      <xdr:rowOff>85725</xdr:rowOff>
    </xdr:from>
    <xdr:ext cx="295275" cy="257175"/>
    <xdr:pic>
      <xdr:nvPicPr>
        <xdr:cNvPr id="702" name="Рисунок 701">
          <a:extLst>
            <a:ext uri="{FF2B5EF4-FFF2-40B4-BE49-F238E27FC236}">
              <a16:creationId xmlns:a16="http://schemas.microsoft.com/office/drawing/2014/main" id="{00000000-0008-0000-0900-0000BE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9644300"/>
          <a:ext cx="295275" cy="257175"/>
        </a:xfrm>
        <a:prstGeom prst="rect">
          <a:avLst/>
        </a:prstGeom>
      </xdr:spPr>
    </xdr:pic>
    <xdr:clientData/>
  </xdr:oneCellAnchor>
  <xdr:oneCellAnchor>
    <xdr:from>
      <xdr:col>4</xdr:col>
      <xdr:colOff>92850</xdr:colOff>
      <xdr:row>69</xdr:row>
      <xdr:rowOff>492900</xdr:rowOff>
    </xdr:from>
    <xdr:ext cx="295275" cy="257175"/>
    <xdr:pic>
      <xdr:nvPicPr>
        <xdr:cNvPr id="703" name="Рисунок 702">
          <a:extLst>
            <a:ext uri="{FF2B5EF4-FFF2-40B4-BE49-F238E27FC236}">
              <a16:creationId xmlns:a16="http://schemas.microsoft.com/office/drawing/2014/main" id="{00000000-0008-0000-0900-0000BF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0051475"/>
          <a:ext cx="295275" cy="257175"/>
        </a:xfrm>
        <a:prstGeom prst="rect">
          <a:avLst/>
        </a:prstGeom>
      </xdr:spPr>
    </xdr:pic>
    <xdr:clientData/>
  </xdr:oneCellAnchor>
  <xdr:oneCellAnchor>
    <xdr:from>
      <xdr:col>4</xdr:col>
      <xdr:colOff>99975</xdr:colOff>
      <xdr:row>69</xdr:row>
      <xdr:rowOff>919125</xdr:rowOff>
    </xdr:from>
    <xdr:ext cx="295275" cy="257175"/>
    <xdr:pic>
      <xdr:nvPicPr>
        <xdr:cNvPr id="704" name="Рисунок 703">
          <a:extLst>
            <a:ext uri="{FF2B5EF4-FFF2-40B4-BE49-F238E27FC236}">
              <a16:creationId xmlns:a16="http://schemas.microsoft.com/office/drawing/2014/main" id="{00000000-0008-0000-0900-0000C0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0477700"/>
          <a:ext cx="295275" cy="257175"/>
        </a:xfrm>
        <a:prstGeom prst="rect">
          <a:avLst/>
        </a:prstGeom>
      </xdr:spPr>
    </xdr:pic>
    <xdr:clientData/>
  </xdr:oneCellAnchor>
  <xdr:oneCellAnchor>
    <xdr:from>
      <xdr:col>2</xdr:col>
      <xdr:colOff>19050</xdr:colOff>
      <xdr:row>22</xdr:row>
      <xdr:rowOff>0</xdr:rowOff>
    </xdr:from>
    <xdr:ext cx="126408" cy="45719"/>
    <xdr:sp macro="" textlink="">
      <xdr:nvSpPr>
        <xdr:cNvPr id="705" name="Text Box 5">
          <a:extLst>
            <a:ext uri="{FF2B5EF4-FFF2-40B4-BE49-F238E27FC236}">
              <a16:creationId xmlns:a16="http://schemas.microsoft.com/office/drawing/2014/main" id="{00000000-0008-0000-0900-0000C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06" name="Text Box 5">
          <a:extLst>
            <a:ext uri="{FF2B5EF4-FFF2-40B4-BE49-F238E27FC236}">
              <a16:creationId xmlns:a16="http://schemas.microsoft.com/office/drawing/2014/main" id="{00000000-0008-0000-0900-0000C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07" name="Text Box 5">
          <a:extLst>
            <a:ext uri="{FF2B5EF4-FFF2-40B4-BE49-F238E27FC236}">
              <a16:creationId xmlns:a16="http://schemas.microsoft.com/office/drawing/2014/main" id="{00000000-0008-0000-0900-0000C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08" name="Text Box 5">
          <a:extLst>
            <a:ext uri="{FF2B5EF4-FFF2-40B4-BE49-F238E27FC236}">
              <a16:creationId xmlns:a16="http://schemas.microsoft.com/office/drawing/2014/main" id="{00000000-0008-0000-0900-0000C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09" name="Text Box 5">
          <a:extLst>
            <a:ext uri="{FF2B5EF4-FFF2-40B4-BE49-F238E27FC236}">
              <a16:creationId xmlns:a16="http://schemas.microsoft.com/office/drawing/2014/main" id="{00000000-0008-0000-0900-0000C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0" name="Text Box 5">
          <a:extLst>
            <a:ext uri="{FF2B5EF4-FFF2-40B4-BE49-F238E27FC236}">
              <a16:creationId xmlns:a16="http://schemas.microsoft.com/office/drawing/2014/main" id="{00000000-0008-0000-0900-0000C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1" name="Text Box 5">
          <a:extLst>
            <a:ext uri="{FF2B5EF4-FFF2-40B4-BE49-F238E27FC236}">
              <a16:creationId xmlns:a16="http://schemas.microsoft.com/office/drawing/2014/main" id="{00000000-0008-0000-0900-0000C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2" name="Text Box 5">
          <a:extLst>
            <a:ext uri="{FF2B5EF4-FFF2-40B4-BE49-F238E27FC236}">
              <a16:creationId xmlns:a16="http://schemas.microsoft.com/office/drawing/2014/main" id="{00000000-0008-0000-0900-0000C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3" name="Text Box 5">
          <a:extLst>
            <a:ext uri="{FF2B5EF4-FFF2-40B4-BE49-F238E27FC236}">
              <a16:creationId xmlns:a16="http://schemas.microsoft.com/office/drawing/2014/main" id="{00000000-0008-0000-0900-0000C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4" name="Text Box 5">
          <a:extLst>
            <a:ext uri="{FF2B5EF4-FFF2-40B4-BE49-F238E27FC236}">
              <a16:creationId xmlns:a16="http://schemas.microsoft.com/office/drawing/2014/main" id="{00000000-0008-0000-0900-0000C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5" name="Text Box 5">
          <a:extLst>
            <a:ext uri="{FF2B5EF4-FFF2-40B4-BE49-F238E27FC236}">
              <a16:creationId xmlns:a16="http://schemas.microsoft.com/office/drawing/2014/main" id="{00000000-0008-0000-0900-0000C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6" name="Text Box 5">
          <a:extLst>
            <a:ext uri="{FF2B5EF4-FFF2-40B4-BE49-F238E27FC236}">
              <a16:creationId xmlns:a16="http://schemas.microsoft.com/office/drawing/2014/main" id="{00000000-0008-0000-0900-0000C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7" name="Text Box 5">
          <a:extLst>
            <a:ext uri="{FF2B5EF4-FFF2-40B4-BE49-F238E27FC236}">
              <a16:creationId xmlns:a16="http://schemas.microsoft.com/office/drawing/2014/main" id="{00000000-0008-0000-0900-0000C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8" name="Text Box 5">
          <a:extLst>
            <a:ext uri="{FF2B5EF4-FFF2-40B4-BE49-F238E27FC236}">
              <a16:creationId xmlns:a16="http://schemas.microsoft.com/office/drawing/2014/main" id="{00000000-0008-0000-0900-0000C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9" name="Text Box 5">
          <a:extLst>
            <a:ext uri="{FF2B5EF4-FFF2-40B4-BE49-F238E27FC236}">
              <a16:creationId xmlns:a16="http://schemas.microsoft.com/office/drawing/2014/main" id="{00000000-0008-0000-0900-0000C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0" name="Text Box 5">
          <a:extLst>
            <a:ext uri="{FF2B5EF4-FFF2-40B4-BE49-F238E27FC236}">
              <a16:creationId xmlns:a16="http://schemas.microsoft.com/office/drawing/2014/main" id="{00000000-0008-0000-0900-0000D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1" name="Text Box 5">
          <a:extLst>
            <a:ext uri="{FF2B5EF4-FFF2-40B4-BE49-F238E27FC236}">
              <a16:creationId xmlns:a16="http://schemas.microsoft.com/office/drawing/2014/main" id="{00000000-0008-0000-0900-0000D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2" name="Text Box 5">
          <a:extLst>
            <a:ext uri="{FF2B5EF4-FFF2-40B4-BE49-F238E27FC236}">
              <a16:creationId xmlns:a16="http://schemas.microsoft.com/office/drawing/2014/main" id="{00000000-0008-0000-0900-0000D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3" name="Text Box 5">
          <a:extLst>
            <a:ext uri="{FF2B5EF4-FFF2-40B4-BE49-F238E27FC236}">
              <a16:creationId xmlns:a16="http://schemas.microsoft.com/office/drawing/2014/main" id="{00000000-0008-0000-0900-0000D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4" name="Text Box 5">
          <a:extLst>
            <a:ext uri="{FF2B5EF4-FFF2-40B4-BE49-F238E27FC236}">
              <a16:creationId xmlns:a16="http://schemas.microsoft.com/office/drawing/2014/main" id="{00000000-0008-0000-0900-0000D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5" name="Text Box 5">
          <a:extLst>
            <a:ext uri="{FF2B5EF4-FFF2-40B4-BE49-F238E27FC236}">
              <a16:creationId xmlns:a16="http://schemas.microsoft.com/office/drawing/2014/main" id="{00000000-0008-0000-0900-0000D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6" name="Text Box 5">
          <a:extLst>
            <a:ext uri="{FF2B5EF4-FFF2-40B4-BE49-F238E27FC236}">
              <a16:creationId xmlns:a16="http://schemas.microsoft.com/office/drawing/2014/main" id="{00000000-0008-0000-0900-0000D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7" name="Text Box 5">
          <a:extLst>
            <a:ext uri="{FF2B5EF4-FFF2-40B4-BE49-F238E27FC236}">
              <a16:creationId xmlns:a16="http://schemas.microsoft.com/office/drawing/2014/main" id="{00000000-0008-0000-0900-0000D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8" name="Text Box 5">
          <a:extLst>
            <a:ext uri="{FF2B5EF4-FFF2-40B4-BE49-F238E27FC236}">
              <a16:creationId xmlns:a16="http://schemas.microsoft.com/office/drawing/2014/main" id="{00000000-0008-0000-0900-0000D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9" name="Text Box 5">
          <a:extLst>
            <a:ext uri="{FF2B5EF4-FFF2-40B4-BE49-F238E27FC236}">
              <a16:creationId xmlns:a16="http://schemas.microsoft.com/office/drawing/2014/main" id="{00000000-0008-0000-0900-0000D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0" name="Text Box 5">
          <a:extLst>
            <a:ext uri="{FF2B5EF4-FFF2-40B4-BE49-F238E27FC236}">
              <a16:creationId xmlns:a16="http://schemas.microsoft.com/office/drawing/2014/main" id="{00000000-0008-0000-0900-0000D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1" name="Text Box 5">
          <a:extLst>
            <a:ext uri="{FF2B5EF4-FFF2-40B4-BE49-F238E27FC236}">
              <a16:creationId xmlns:a16="http://schemas.microsoft.com/office/drawing/2014/main" id="{00000000-0008-0000-0900-0000D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2" name="Text Box 5">
          <a:extLst>
            <a:ext uri="{FF2B5EF4-FFF2-40B4-BE49-F238E27FC236}">
              <a16:creationId xmlns:a16="http://schemas.microsoft.com/office/drawing/2014/main" id="{00000000-0008-0000-0900-0000D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3" name="Text Box 5">
          <a:extLst>
            <a:ext uri="{FF2B5EF4-FFF2-40B4-BE49-F238E27FC236}">
              <a16:creationId xmlns:a16="http://schemas.microsoft.com/office/drawing/2014/main" id="{00000000-0008-0000-0900-0000D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4" name="Text Box 5">
          <a:extLst>
            <a:ext uri="{FF2B5EF4-FFF2-40B4-BE49-F238E27FC236}">
              <a16:creationId xmlns:a16="http://schemas.microsoft.com/office/drawing/2014/main" id="{00000000-0008-0000-0900-0000D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5" name="Text Box 5">
          <a:extLst>
            <a:ext uri="{FF2B5EF4-FFF2-40B4-BE49-F238E27FC236}">
              <a16:creationId xmlns:a16="http://schemas.microsoft.com/office/drawing/2014/main" id="{00000000-0008-0000-0900-0000D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6" name="Text Box 5">
          <a:extLst>
            <a:ext uri="{FF2B5EF4-FFF2-40B4-BE49-F238E27FC236}">
              <a16:creationId xmlns:a16="http://schemas.microsoft.com/office/drawing/2014/main" id="{00000000-0008-0000-0900-0000E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7" name="Text Box 5">
          <a:extLst>
            <a:ext uri="{FF2B5EF4-FFF2-40B4-BE49-F238E27FC236}">
              <a16:creationId xmlns:a16="http://schemas.microsoft.com/office/drawing/2014/main" id="{00000000-0008-0000-0900-0000E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8" name="Text Box 5">
          <a:extLst>
            <a:ext uri="{FF2B5EF4-FFF2-40B4-BE49-F238E27FC236}">
              <a16:creationId xmlns:a16="http://schemas.microsoft.com/office/drawing/2014/main" id="{00000000-0008-0000-0900-0000E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9" name="Text Box 5">
          <a:extLst>
            <a:ext uri="{FF2B5EF4-FFF2-40B4-BE49-F238E27FC236}">
              <a16:creationId xmlns:a16="http://schemas.microsoft.com/office/drawing/2014/main" id="{00000000-0008-0000-0900-0000E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0" name="Text Box 5">
          <a:extLst>
            <a:ext uri="{FF2B5EF4-FFF2-40B4-BE49-F238E27FC236}">
              <a16:creationId xmlns:a16="http://schemas.microsoft.com/office/drawing/2014/main" id="{00000000-0008-0000-0900-0000E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1" name="Text Box 5">
          <a:extLst>
            <a:ext uri="{FF2B5EF4-FFF2-40B4-BE49-F238E27FC236}">
              <a16:creationId xmlns:a16="http://schemas.microsoft.com/office/drawing/2014/main" id="{00000000-0008-0000-0900-0000E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2" name="Text Box 5">
          <a:extLst>
            <a:ext uri="{FF2B5EF4-FFF2-40B4-BE49-F238E27FC236}">
              <a16:creationId xmlns:a16="http://schemas.microsoft.com/office/drawing/2014/main" id="{00000000-0008-0000-0900-0000E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3" name="Text Box 5">
          <a:extLst>
            <a:ext uri="{FF2B5EF4-FFF2-40B4-BE49-F238E27FC236}">
              <a16:creationId xmlns:a16="http://schemas.microsoft.com/office/drawing/2014/main" id="{00000000-0008-0000-0900-0000E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4" name="Text Box 5">
          <a:extLst>
            <a:ext uri="{FF2B5EF4-FFF2-40B4-BE49-F238E27FC236}">
              <a16:creationId xmlns:a16="http://schemas.microsoft.com/office/drawing/2014/main" id="{00000000-0008-0000-0900-0000E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5" name="Text Box 5">
          <a:extLst>
            <a:ext uri="{FF2B5EF4-FFF2-40B4-BE49-F238E27FC236}">
              <a16:creationId xmlns:a16="http://schemas.microsoft.com/office/drawing/2014/main" id="{00000000-0008-0000-0900-0000E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6" name="Text Box 5">
          <a:extLst>
            <a:ext uri="{FF2B5EF4-FFF2-40B4-BE49-F238E27FC236}">
              <a16:creationId xmlns:a16="http://schemas.microsoft.com/office/drawing/2014/main" id="{00000000-0008-0000-0900-0000E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7" name="Text Box 5">
          <a:extLst>
            <a:ext uri="{FF2B5EF4-FFF2-40B4-BE49-F238E27FC236}">
              <a16:creationId xmlns:a16="http://schemas.microsoft.com/office/drawing/2014/main" id="{00000000-0008-0000-0900-0000E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8" name="Text Box 5">
          <a:extLst>
            <a:ext uri="{FF2B5EF4-FFF2-40B4-BE49-F238E27FC236}">
              <a16:creationId xmlns:a16="http://schemas.microsoft.com/office/drawing/2014/main" id="{00000000-0008-0000-0900-0000E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9" name="Text Box 5">
          <a:extLst>
            <a:ext uri="{FF2B5EF4-FFF2-40B4-BE49-F238E27FC236}">
              <a16:creationId xmlns:a16="http://schemas.microsoft.com/office/drawing/2014/main" id="{00000000-0008-0000-0900-0000E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0" name="Text Box 5">
          <a:extLst>
            <a:ext uri="{FF2B5EF4-FFF2-40B4-BE49-F238E27FC236}">
              <a16:creationId xmlns:a16="http://schemas.microsoft.com/office/drawing/2014/main" id="{00000000-0008-0000-0900-0000E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1" name="Text Box 5">
          <a:extLst>
            <a:ext uri="{FF2B5EF4-FFF2-40B4-BE49-F238E27FC236}">
              <a16:creationId xmlns:a16="http://schemas.microsoft.com/office/drawing/2014/main" id="{00000000-0008-0000-0900-0000E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2" name="Text Box 5">
          <a:extLst>
            <a:ext uri="{FF2B5EF4-FFF2-40B4-BE49-F238E27FC236}">
              <a16:creationId xmlns:a16="http://schemas.microsoft.com/office/drawing/2014/main" id="{00000000-0008-0000-0900-0000F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3" name="Text Box 5">
          <a:extLst>
            <a:ext uri="{FF2B5EF4-FFF2-40B4-BE49-F238E27FC236}">
              <a16:creationId xmlns:a16="http://schemas.microsoft.com/office/drawing/2014/main" id="{00000000-0008-0000-0900-0000F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4" name="Text Box 5">
          <a:extLst>
            <a:ext uri="{FF2B5EF4-FFF2-40B4-BE49-F238E27FC236}">
              <a16:creationId xmlns:a16="http://schemas.microsoft.com/office/drawing/2014/main" id="{00000000-0008-0000-0900-0000F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5" name="Text Box 5">
          <a:extLst>
            <a:ext uri="{FF2B5EF4-FFF2-40B4-BE49-F238E27FC236}">
              <a16:creationId xmlns:a16="http://schemas.microsoft.com/office/drawing/2014/main" id="{00000000-0008-0000-0900-0000F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6" name="Text Box 5">
          <a:extLst>
            <a:ext uri="{FF2B5EF4-FFF2-40B4-BE49-F238E27FC236}">
              <a16:creationId xmlns:a16="http://schemas.microsoft.com/office/drawing/2014/main" id="{00000000-0008-0000-0900-0000F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7" name="Text Box 5">
          <a:extLst>
            <a:ext uri="{FF2B5EF4-FFF2-40B4-BE49-F238E27FC236}">
              <a16:creationId xmlns:a16="http://schemas.microsoft.com/office/drawing/2014/main" id="{00000000-0008-0000-0900-0000F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8" name="Text Box 5">
          <a:extLst>
            <a:ext uri="{FF2B5EF4-FFF2-40B4-BE49-F238E27FC236}">
              <a16:creationId xmlns:a16="http://schemas.microsoft.com/office/drawing/2014/main" id="{00000000-0008-0000-0900-0000F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9" name="Text Box 5">
          <a:extLst>
            <a:ext uri="{FF2B5EF4-FFF2-40B4-BE49-F238E27FC236}">
              <a16:creationId xmlns:a16="http://schemas.microsoft.com/office/drawing/2014/main" id="{00000000-0008-0000-0900-0000F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0" name="Text Box 5">
          <a:extLst>
            <a:ext uri="{FF2B5EF4-FFF2-40B4-BE49-F238E27FC236}">
              <a16:creationId xmlns:a16="http://schemas.microsoft.com/office/drawing/2014/main" id="{00000000-0008-0000-0900-0000F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1" name="Text Box 5">
          <a:extLst>
            <a:ext uri="{FF2B5EF4-FFF2-40B4-BE49-F238E27FC236}">
              <a16:creationId xmlns:a16="http://schemas.microsoft.com/office/drawing/2014/main" id="{00000000-0008-0000-0900-0000F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2" name="Text Box 5">
          <a:extLst>
            <a:ext uri="{FF2B5EF4-FFF2-40B4-BE49-F238E27FC236}">
              <a16:creationId xmlns:a16="http://schemas.microsoft.com/office/drawing/2014/main" id="{00000000-0008-0000-0900-0000F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3" name="Text Box 5">
          <a:extLst>
            <a:ext uri="{FF2B5EF4-FFF2-40B4-BE49-F238E27FC236}">
              <a16:creationId xmlns:a16="http://schemas.microsoft.com/office/drawing/2014/main" id="{00000000-0008-0000-0900-0000F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4" name="Text Box 5">
          <a:extLst>
            <a:ext uri="{FF2B5EF4-FFF2-40B4-BE49-F238E27FC236}">
              <a16:creationId xmlns:a16="http://schemas.microsoft.com/office/drawing/2014/main" id="{00000000-0008-0000-0900-0000F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5" name="Text Box 5">
          <a:extLst>
            <a:ext uri="{FF2B5EF4-FFF2-40B4-BE49-F238E27FC236}">
              <a16:creationId xmlns:a16="http://schemas.microsoft.com/office/drawing/2014/main" id="{00000000-0008-0000-0900-0000F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6" name="Text Box 5">
          <a:extLst>
            <a:ext uri="{FF2B5EF4-FFF2-40B4-BE49-F238E27FC236}">
              <a16:creationId xmlns:a16="http://schemas.microsoft.com/office/drawing/2014/main" id="{00000000-0008-0000-0900-0000F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7" name="Text Box 5">
          <a:extLst>
            <a:ext uri="{FF2B5EF4-FFF2-40B4-BE49-F238E27FC236}">
              <a16:creationId xmlns:a16="http://schemas.microsoft.com/office/drawing/2014/main" id="{00000000-0008-0000-0900-0000F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8" name="Text Box 5">
          <a:extLst>
            <a:ext uri="{FF2B5EF4-FFF2-40B4-BE49-F238E27FC236}">
              <a16:creationId xmlns:a16="http://schemas.microsoft.com/office/drawing/2014/main" id="{00000000-0008-0000-0900-00000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9" name="Text Box 5">
          <a:extLst>
            <a:ext uri="{FF2B5EF4-FFF2-40B4-BE49-F238E27FC236}">
              <a16:creationId xmlns:a16="http://schemas.microsoft.com/office/drawing/2014/main" id="{00000000-0008-0000-0900-00000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0" name="Text Box 5">
          <a:extLst>
            <a:ext uri="{FF2B5EF4-FFF2-40B4-BE49-F238E27FC236}">
              <a16:creationId xmlns:a16="http://schemas.microsoft.com/office/drawing/2014/main" id="{00000000-0008-0000-0900-00000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1" name="Text Box 5">
          <a:extLst>
            <a:ext uri="{FF2B5EF4-FFF2-40B4-BE49-F238E27FC236}">
              <a16:creationId xmlns:a16="http://schemas.microsoft.com/office/drawing/2014/main" id="{00000000-0008-0000-0900-00000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2" name="Text Box 5">
          <a:extLst>
            <a:ext uri="{FF2B5EF4-FFF2-40B4-BE49-F238E27FC236}">
              <a16:creationId xmlns:a16="http://schemas.microsoft.com/office/drawing/2014/main" id="{00000000-0008-0000-0900-00000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3" name="Text Box 5">
          <a:extLst>
            <a:ext uri="{FF2B5EF4-FFF2-40B4-BE49-F238E27FC236}">
              <a16:creationId xmlns:a16="http://schemas.microsoft.com/office/drawing/2014/main" id="{00000000-0008-0000-0900-00000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4" name="Text Box 5">
          <a:extLst>
            <a:ext uri="{FF2B5EF4-FFF2-40B4-BE49-F238E27FC236}">
              <a16:creationId xmlns:a16="http://schemas.microsoft.com/office/drawing/2014/main" id="{00000000-0008-0000-0900-00000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5" name="Text Box 5">
          <a:extLst>
            <a:ext uri="{FF2B5EF4-FFF2-40B4-BE49-F238E27FC236}">
              <a16:creationId xmlns:a16="http://schemas.microsoft.com/office/drawing/2014/main" id="{00000000-0008-0000-0900-00000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6" name="Text Box 5">
          <a:extLst>
            <a:ext uri="{FF2B5EF4-FFF2-40B4-BE49-F238E27FC236}">
              <a16:creationId xmlns:a16="http://schemas.microsoft.com/office/drawing/2014/main" id="{00000000-0008-0000-0900-00000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7" name="Text Box 5">
          <a:extLst>
            <a:ext uri="{FF2B5EF4-FFF2-40B4-BE49-F238E27FC236}">
              <a16:creationId xmlns:a16="http://schemas.microsoft.com/office/drawing/2014/main" id="{00000000-0008-0000-0900-00000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8" name="Text Box 5">
          <a:extLst>
            <a:ext uri="{FF2B5EF4-FFF2-40B4-BE49-F238E27FC236}">
              <a16:creationId xmlns:a16="http://schemas.microsoft.com/office/drawing/2014/main" id="{00000000-0008-0000-0900-00000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9" name="Text Box 5">
          <a:extLst>
            <a:ext uri="{FF2B5EF4-FFF2-40B4-BE49-F238E27FC236}">
              <a16:creationId xmlns:a16="http://schemas.microsoft.com/office/drawing/2014/main" id="{00000000-0008-0000-0900-00000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0" name="Text Box 5">
          <a:extLst>
            <a:ext uri="{FF2B5EF4-FFF2-40B4-BE49-F238E27FC236}">
              <a16:creationId xmlns:a16="http://schemas.microsoft.com/office/drawing/2014/main" id="{00000000-0008-0000-0900-00000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1" name="Text Box 5">
          <a:extLst>
            <a:ext uri="{FF2B5EF4-FFF2-40B4-BE49-F238E27FC236}">
              <a16:creationId xmlns:a16="http://schemas.microsoft.com/office/drawing/2014/main" id="{00000000-0008-0000-0900-00000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2" name="Text Box 5">
          <a:extLst>
            <a:ext uri="{FF2B5EF4-FFF2-40B4-BE49-F238E27FC236}">
              <a16:creationId xmlns:a16="http://schemas.microsoft.com/office/drawing/2014/main" id="{00000000-0008-0000-0900-00000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3" name="Text Box 5">
          <a:extLst>
            <a:ext uri="{FF2B5EF4-FFF2-40B4-BE49-F238E27FC236}">
              <a16:creationId xmlns:a16="http://schemas.microsoft.com/office/drawing/2014/main" id="{00000000-0008-0000-0900-00000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4" name="Text Box 5">
          <a:extLst>
            <a:ext uri="{FF2B5EF4-FFF2-40B4-BE49-F238E27FC236}">
              <a16:creationId xmlns:a16="http://schemas.microsoft.com/office/drawing/2014/main" id="{00000000-0008-0000-0900-00001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5" name="Text Box 5">
          <a:extLst>
            <a:ext uri="{FF2B5EF4-FFF2-40B4-BE49-F238E27FC236}">
              <a16:creationId xmlns:a16="http://schemas.microsoft.com/office/drawing/2014/main" id="{00000000-0008-0000-0900-00001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6" name="Text Box 5">
          <a:extLst>
            <a:ext uri="{FF2B5EF4-FFF2-40B4-BE49-F238E27FC236}">
              <a16:creationId xmlns:a16="http://schemas.microsoft.com/office/drawing/2014/main" id="{00000000-0008-0000-0900-00001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7" name="Text Box 5">
          <a:extLst>
            <a:ext uri="{FF2B5EF4-FFF2-40B4-BE49-F238E27FC236}">
              <a16:creationId xmlns:a16="http://schemas.microsoft.com/office/drawing/2014/main" id="{00000000-0008-0000-0900-00001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8" name="Text Box 5">
          <a:extLst>
            <a:ext uri="{FF2B5EF4-FFF2-40B4-BE49-F238E27FC236}">
              <a16:creationId xmlns:a16="http://schemas.microsoft.com/office/drawing/2014/main" id="{00000000-0008-0000-0900-00001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9" name="Text Box 5">
          <a:extLst>
            <a:ext uri="{FF2B5EF4-FFF2-40B4-BE49-F238E27FC236}">
              <a16:creationId xmlns:a16="http://schemas.microsoft.com/office/drawing/2014/main" id="{00000000-0008-0000-0900-00001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0" name="Text Box 5">
          <a:extLst>
            <a:ext uri="{FF2B5EF4-FFF2-40B4-BE49-F238E27FC236}">
              <a16:creationId xmlns:a16="http://schemas.microsoft.com/office/drawing/2014/main" id="{00000000-0008-0000-0900-00001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1" name="Text Box 5">
          <a:extLst>
            <a:ext uri="{FF2B5EF4-FFF2-40B4-BE49-F238E27FC236}">
              <a16:creationId xmlns:a16="http://schemas.microsoft.com/office/drawing/2014/main" id="{00000000-0008-0000-0900-00001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2" name="Text Box 5">
          <a:extLst>
            <a:ext uri="{FF2B5EF4-FFF2-40B4-BE49-F238E27FC236}">
              <a16:creationId xmlns:a16="http://schemas.microsoft.com/office/drawing/2014/main" id="{00000000-0008-0000-0900-00001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3" name="Text Box 5">
          <a:extLst>
            <a:ext uri="{FF2B5EF4-FFF2-40B4-BE49-F238E27FC236}">
              <a16:creationId xmlns:a16="http://schemas.microsoft.com/office/drawing/2014/main" id="{00000000-0008-0000-0900-00001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4" name="Text Box 5">
          <a:extLst>
            <a:ext uri="{FF2B5EF4-FFF2-40B4-BE49-F238E27FC236}">
              <a16:creationId xmlns:a16="http://schemas.microsoft.com/office/drawing/2014/main" id="{00000000-0008-0000-0900-00001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5" name="Text Box 5">
          <a:extLst>
            <a:ext uri="{FF2B5EF4-FFF2-40B4-BE49-F238E27FC236}">
              <a16:creationId xmlns:a16="http://schemas.microsoft.com/office/drawing/2014/main" id="{00000000-0008-0000-0900-00001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6" name="Text Box 5">
          <a:extLst>
            <a:ext uri="{FF2B5EF4-FFF2-40B4-BE49-F238E27FC236}">
              <a16:creationId xmlns:a16="http://schemas.microsoft.com/office/drawing/2014/main" id="{00000000-0008-0000-0900-00001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7" name="Text Box 5">
          <a:extLst>
            <a:ext uri="{FF2B5EF4-FFF2-40B4-BE49-F238E27FC236}">
              <a16:creationId xmlns:a16="http://schemas.microsoft.com/office/drawing/2014/main" id="{00000000-0008-0000-0900-00001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8" name="Text Box 5">
          <a:extLst>
            <a:ext uri="{FF2B5EF4-FFF2-40B4-BE49-F238E27FC236}">
              <a16:creationId xmlns:a16="http://schemas.microsoft.com/office/drawing/2014/main" id="{00000000-0008-0000-0900-00001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9" name="Text Box 5">
          <a:extLst>
            <a:ext uri="{FF2B5EF4-FFF2-40B4-BE49-F238E27FC236}">
              <a16:creationId xmlns:a16="http://schemas.microsoft.com/office/drawing/2014/main" id="{00000000-0008-0000-0900-00001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0" name="Text Box 5">
          <a:extLst>
            <a:ext uri="{FF2B5EF4-FFF2-40B4-BE49-F238E27FC236}">
              <a16:creationId xmlns:a16="http://schemas.microsoft.com/office/drawing/2014/main" id="{00000000-0008-0000-0900-00002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1" name="Text Box 5">
          <a:extLst>
            <a:ext uri="{FF2B5EF4-FFF2-40B4-BE49-F238E27FC236}">
              <a16:creationId xmlns:a16="http://schemas.microsoft.com/office/drawing/2014/main" id="{00000000-0008-0000-0900-00002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2" name="Text Box 5">
          <a:extLst>
            <a:ext uri="{FF2B5EF4-FFF2-40B4-BE49-F238E27FC236}">
              <a16:creationId xmlns:a16="http://schemas.microsoft.com/office/drawing/2014/main" id="{00000000-0008-0000-0900-00002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3" name="Text Box 5">
          <a:extLst>
            <a:ext uri="{FF2B5EF4-FFF2-40B4-BE49-F238E27FC236}">
              <a16:creationId xmlns:a16="http://schemas.microsoft.com/office/drawing/2014/main" id="{00000000-0008-0000-0900-00002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4" name="Text Box 5">
          <a:extLst>
            <a:ext uri="{FF2B5EF4-FFF2-40B4-BE49-F238E27FC236}">
              <a16:creationId xmlns:a16="http://schemas.microsoft.com/office/drawing/2014/main" id="{00000000-0008-0000-0900-00002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5" name="Text Box 5">
          <a:extLst>
            <a:ext uri="{FF2B5EF4-FFF2-40B4-BE49-F238E27FC236}">
              <a16:creationId xmlns:a16="http://schemas.microsoft.com/office/drawing/2014/main" id="{00000000-0008-0000-0900-00002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6" name="Text Box 5">
          <a:extLst>
            <a:ext uri="{FF2B5EF4-FFF2-40B4-BE49-F238E27FC236}">
              <a16:creationId xmlns:a16="http://schemas.microsoft.com/office/drawing/2014/main" id="{00000000-0008-0000-0900-00002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7" name="Text Box 5">
          <a:extLst>
            <a:ext uri="{FF2B5EF4-FFF2-40B4-BE49-F238E27FC236}">
              <a16:creationId xmlns:a16="http://schemas.microsoft.com/office/drawing/2014/main" id="{00000000-0008-0000-0900-00002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8" name="Text Box 5">
          <a:extLst>
            <a:ext uri="{FF2B5EF4-FFF2-40B4-BE49-F238E27FC236}">
              <a16:creationId xmlns:a16="http://schemas.microsoft.com/office/drawing/2014/main" id="{00000000-0008-0000-0900-00002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9" name="Text Box 5">
          <a:extLst>
            <a:ext uri="{FF2B5EF4-FFF2-40B4-BE49-F238E27FC236}">
              <a16:creationId xmlns:a16="http://schemas.microsoft.com/office/drawing/2014/main" id="{00000000-0008-0000-0900-00002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0" name="Text Box 5">
          <a:extLst>
            <a:ext uri="{FF2B5EF4-FFF2-40B4-BE49-F238E27FC236}">
              <a16:creationId xmlns:a16="http://schemas.microsoft.com/office/drawing/2014/main" id="{00000000-0008-0000-0900-00002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1" name="Text Box 5">
          <a:extLst>
            <a:ext uri="{FF2B5EF4-FFF2-40B4-BE49-F238E27FC236}">
              <a16:creationId xmlns:a16="http://schemas.microsoft.com/office/drawing/2014/main" id="{00000000-0008-0000-0900-00002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2" name="Text Box 5">
          <a:extLst>
            <a:ext uri="{FF2B5EF4-FFF2-40B4-BE49-F238E27FC236}">
              <a16:creationId xmlns:a16="http://schemas.microsoft.com/office/drawing/2014/main" id="{00000000-0008-0000-0900-00002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3" name="Text Box 5">
          <a:extLst>
            <a:ext uri="{FF2B5EF4-FFF2-40B4-BE49-F238E27FC236}">
              <a16:creationId xmlns:a16="http://schemas.microsoft.com/office/drawing/2014/main" id="{00000000-0008-0000-0900-00002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4" name="Text Box 5">
          <a:extLst>
            <a:ext uri="{FF2B5EF4-FFF2-40B4-BE49-F238E27FC236}">
              <a16:creationId xmlns:a16="http://schemas.microsoft.com/office/drawing/2014/main" id="{00000000-0008-0000-0900-00002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5" name="Text Box 5">
          <a:extLst>
            <a:ext uri="{FF2B5EF4-FFF2-40B4-BE49-F238E27FC236}">
              <a16:creationId xmlns:a16="http://schemas.microsoft.com/office/drawing/2014/main" id="{00000000-0008-0000-0900-00002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6" name="Text Box 5">
          <a:extLst>
            <a:ext uri="{FF2B5EF4-FFF2-40B4-BE49-F238E27FC236}">
              <a16:creationId xmlns:a16="http://schemas.microsoft.com/office/drawing/2014/main" id="{00000000-0008-0000-0900-00003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7" name="Text Box 5">
          <a:extLst>
            <a:ext uri="{FF2B5EF4-FFF2-40B4-BE49-F238E27FC236}">
              <a16:creationId xmlns:a16="http://schemas.microsoft.com/office/drawing/2014/main" id="{00000000-0008-0000-0900-00003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8" name="Text Box 5">
          <a:extLst>
            <a:ext uri="{FF2B5EF4-FFF2-40B4-BE49-F238E27FC236}">
              <a16:creationId xmlns:a16="http://schemas.microsoft.com/office/drawing/2014/main" id="{00000000-0008-0000-0900-00003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9" name="Text Box 5">
          <a:extLst>
            <a:ext uri="{FF2B5EF4-FFF2-40B4-BE49-F238E27FC236}">
              <a16:creationId xmlns:a16="http://schemas.microsoft.com/office/drawing/2014/main" id="{00000000-0008-0000-0900-00003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0" name="Text Box 5">
          <a:extLst>
            <a:ext uri="{FF2B5EF4-FFF2-40B4-BE49-F238E27FC236}">
              <a16:creationId xmlns:a16="http://schemas.microsoft.com/office/drawing/2014/main" id="{00000000-0008-0000-0900-00003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1" name="Text Box 5">
          <a:extLst>
            <a:ext uri="{FF2B5EF4-FFF2-40B4-BE49-F238E27FC236}">
              <a16:creationId xmlns:a16="http://schemas.microsoft.com/office/drawing/2014/main" id="{00000000-0008-0000-0900-00003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2" name="Text Box 5">
          <a:extLst>
            <a:ext uri="{FF2B5EF4-FFF2-40B4-BE49-F238E27FC236}">
              <a16:creationId xmlns:a16="http://schemas.microsoft.com/office/drawing/2014/main" id="{00000000-0008-0000-0900-00003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3" name="Text Box 5">
          <a:extLst>
            <a:ext uri="{FF2B5EF4-FFF2-40B4-BE49-F238E27FC236}">
              <a16:creationId xmlns:a16="http://schemas.microsoft.com/office/drawing/2014/main" id="{00000000-0008-0000-0900-00003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4" name="Text Box 5">
          <a:extLst>
            <a:ext uri="{FF2B5EF4-FFF2-40B4-BE49-F238E27FC236}">
              <a16:creationId xmlns:a16="http://schemas.microsoft.com/office/drawing/2014/main" id="{00000000-0008-0000-0900-00003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5" name="Text Box 5">
          <a:extLst>
            <a:ext uri="{FF2B5EF4-FFF2-40B4-BE49-F238E27FC236}">
              <a16:creationId xmlns:a16="http://schemas.microsoft.com/office/drawing/2014/main" id="{00000000-0008-0000-0900-00003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6" name="Text Box 5">
          <a:extLst>
            <a:ext uri="{FF2B5EF4-FFF2-40B4-BE49-F238E27FC236}">
              <a16:creationId xmlns:a16="http://schemas.microsoft.com/office/drawing/2014/main" id="{00000000-0008-0000-0900-00003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7" name="Text Box 5">
          <a:extLst>
            <a:ext uri="{FF2B5EF4-FFF2-40B4-BE49-F238E27FC236}">
              <a16:creationId xmlns:a16="http://schemas.microsoft.com/office/drawing/2014/main" id="{00000000-0008-0000-0900-00003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8" name="Text Box 5">
          <a:extLst>
            <a:ext uri="{FF2B5EF4-FFF2-40B4-BE49-F238E27FC236}">
              <a16:creationId xmlns:a16="http://schemas.microsoft.com/office/drawing/2014/main" id="{00000000-0008-0000-0900-00003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9" name="Text Box 5">
          <a:extLst>
            <a:ext uri="{FF2B5EF4-FFF2-40B4-BE49-F238E27FC236}">
              <a16:creationId xmlns:a16="http://schemas.microsoft.com/office/drawing/2014/main" id="{00000000-0008-0000-0900-00003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0" name="Text Box 5">
          <a:extLst>
            <a:ext uri="{FF2B5EF4-FFF2-40B4-BE49-F238E27FC236}">
              <a16:creationId xmlns:a16="http://schemas.microsoft.com/office/drawing/2014/main" id="{00000000-0008-0000-0900-00003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1" name="Text Box 5">
          <a:extLst>
            <a:ext uri="{FF2B5EF4-FFF2-40B4-BE49-F238E27FC236}">
              <a16:creationId xmlns:a16="http://schemas.microsoft.com/office/drawing/2014/main" id="{00000000-0008-0000-0900-00003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2" name="Text Box 5">
          <a:extLst>
            <a:ext uri="{FF2B5EF4-FFF2-40B4-BE49-F238E27FC236}">
              <a16:creationId xmlns:a16="http://schemas.microsoft.com/office/drawing/2014/main" id="{00000000-0008-0000-0900-00004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3" name="Text Box 5">
          <a:extLst>
            <a:ext uri="{FF2B5EF4-FFF2-40B4-BE49-F238E27FC236}">
              <a16:creationId xmlns:a16="http://schemas.microsoft.com/office/drawing/2014/main" id="{00000000-0008-0000-0900-00004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4" name="Text Box 5">
          <a:extLst>
            <a:ext uri="{FF2B5EF4-FFF2-40B4-BE49-F238E27FC236}">
              <a16:creationId xmlns:a16="http://schemas.microsoft.com/office/drawing/2014/main" id="{00000000-0008-0000-0900-00004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5" name="Text Box 5">
          <a:extLst>
            <a:ext uri="{FF2B5EF4-FFF2-40B4-BE49-F238E27FC236}">
              <a16:creationId xmlns:a16="http://schemas.microsoft.com/office/drawing/2014/main" id="{00000000-0008-0000-0900-00004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6" name="Text Box 5">
          <a:extLst>
            <a:ext uri="{FF2B5EF4-FFF2-40B4-BE49-F238E27FC236}">
              <a16:creationId xmlns:a16="http://schemas.microsoft.com/office/drawing/2014/main" id="{00000000-0008-0000-0900-00004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7" name="Text Box 5">
          <a:extLst>
            <a:ext uri="{FF2B5EF4-FFF2-40B4-BE49-F238E27FC236}">
              <a16:creationId xmlns:a16="http://schemas.microsoft.com/office/drawing/2014/main" id="{00000000-0008-0000-0900-00004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8" name="Text Box 5">
          <a:extLst>
            <a:ext uri="{FF2B5EF4-FFF2-40B4-BE49-F238E27FC236}">
              <a16:creationId xmlns:a16="http://schemas.microsoft.com/office/drawing/2014/main" id="{00000000-0008-0000-0900-00004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9" name="Text Box 5">
          <a:extLst>
            <a:ext uri="{FF2B5EF4-FFF2-40B4-BE49-F238E27FC236}">
              <a16:creationId xmlns:a16="http://schemas.microsoft.com/office/drawing/2014/main" id="{00000000-0008-0000-0900-00004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0" name="Text Box 5">
          <a:extLst>
            <a:ext uri="{FF2B5EF4-FFF2-40B4-BE49-F238E27FC236}">
              <a16:creationId xmlns:a16="http://schemas.microsoft.com/office/drawing/2014/main" id="{00000000-0008-0000-0900-00004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1" name="Text Box 5">
          <a:extLst>
            <a:ext uri="{FF2B5EF4-FFF2-40B4-BE49-F238E27FC236}">
              <a16:creationId xmlns:a16="http://schemas.microsoft.com/office/drawing/2014/main" id="{00000000-0008-0000-0900-00004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2" name="Text Box 5">
          <a:extLst>
            <a:ext uri="{FF2B5EF4-FFF2-40B4-BE49-F238E27FC236}">
              <a16:creationId xmlns:a16="http://schemas.microsoft.com/office/drawing/2014/main" id="{00000000-0008-0000-0900-00004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3" name="Text Box 5">
          <a:extLst>
            <a:ext uri="{FF2B5EF4-FFF2-40B4-BE49-F238E27FC236}">
              <a16:creationId xmlns:a16="http://schemas.microsoft.com/office/drawing/2014/main" id="{00000000-0008-0000-0900-00004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4" name="Text Box 5">
          <a:extLst>
            <a:ext uri="{FF2B5EF4-FFF2-40B4-BE49-F238E27FC236}">
              <a16:creationId xmlns:a16="http://schemas.microsoft.com/office/drawing/2014/main" id="{00000000-0008-0000-0900-00004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5" name="Text Box 5">
          <a:extLst>
            <a:ext uri="{FF2B5EF4-FFF2-40B4-BE49-F238E27FC236}">
              <a16:creationId xmlns:a16="http://schemas.microsoft.com/office/drawing/2014/main" id="{00000000-0008-0000-0900-00004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6" name="Text Box 5">
          <a:extLst>
            <a:ext uri="{FF2B5EF4-FFF2-40B4-BE49-F238E27FC236}">
              <a16:creationId xmlns:a16="http://schemas.microsoft.com/office/drawing/2014/main" id="{00000000-0008-0000-0900-00004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7" name="Text Box 5">
          <a:extLst>
            <a:ext uri="{FF2B5EF4-FFF2-40B4-BE49-F238E27FC236}">
              <a16:creationId xmlns:a16="http://schemas.microsoft.com/office/drawing/2014/main" id="{00000000-0008-0000-0900-00004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8" name="Text Box 5">
          <a:extLst>
            <a:ext uri="{FF2B5EF4-FFF2-40B4-BE49-F238E27FC236}">
              <a16:creationId xmlns:a16="http://schemas.microsoft.com/office/drawing/2014/main" id="{00000000-0008-0000-0900-00005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9" name="Text Box 5">
          <a:extLst>
            <a:ext uri="{FF2B5EF4-FFF2-40B4-BE49-F238E27FC236}">
              <a16:creationId xmlns:a16="http://schemas.microsoft.com/office/drawing/2014/main" id="{00000000-0008-0000-0900-00005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0" name="Text Box 5">
          <a:extLst>
            <a:ext uri="{FF2B5EF4-FFF2-40B4-BE49-F238E27FC236}">
              <a16:creationId xmlns:a16="http://schemas.microsoft.com/office/drawing/2014/main" id="{00000000-0008-0000-0900-00005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1" name="Text Box 5">
          <a:extLst>
            <a:ext uri="{FF2B5EF4-FFF2-40B4-BE49-F238E27FC236}">
              <a16:creationId xmlns:a16="http://schemas.microsoft.com/office/drawing/2014/main" id="{00000000-0008-0000-0900-00005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2" name="Text Box 5">
          <a:extLst>
            <a:ext uri="{FF2B5EF4-FFF2-40B4-BE49-F238E27FC236}">
              <a16:creationId xmlns:a16="http://schemas.microsoft.com/office/drawing/2014/main" id="{00000000-0008-0000-0900-00005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3" name="Text Box 5">
          <a:extLst>
            <a:ext uri="{FF2B5EF4-FFF2-40B4-BE49-F238E27FC236}">
              <a16:creationId xmlns:a16="http://schemas.microsoft.com/office/drawing/2014/main" id="{00000000-0008-0000-0900-00005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4" name="Text Box 5">
          <a:extLst>
            <a:ext uri="{FF2B5EF4-FFF2-40B4-BE49-F238E27FC236}">
              <a16:creationId xmlns:a16="http://schemas.microsoft.com/office/drawing/2014/main" id="{00000000-0008-0000-0900-00005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5" name="Text Box 5">
          <a:extLst>
            <a:ext uri="{FF2B5EF4-FFF2-40B4-BE49-F238E27FC236}">
              <a16:creationId xmlns:a16="http://schemas.microsoft.com/office/drawing/2014/main" id="{00000000-0008-0000-0900-00005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6" name="Text Box 5">
          <a:extLst>
            <a:ext uri="{FF2B5EF4-FFF2-40B4-BE49-F238E27FC236}">
              <a16:creationId xmlns:a16="http://schemas.microsoft.com/office/drawing/2014/main" id="{00000000-0008-0000-0900-00005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7" name="Text Box 5">
          <a:extLst>
            <a:ext uri="{FF2B5EF4-FFF2-40B4-BE49-F238E27FC236}">
              <a16:creationId xmlns:a16="http://schemas.microsoft.com/office/drawing/2014/main" id="{00000000-0008-0000-0900-00005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8" name="Text Box 5">
          <a:extLst>
            <a:ext uri="{FF2B5EF4-FFF2-40B4-BE49-F238E27FC236}">
              <a16:creationId xmlns:a16="http://schemas.microsoft.com/office/drawing/2014/main" id="{00000000-0008-0000-0900-00005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9" name="Text Box 5">
          <a:extLst>
            <a:ext uri="{FF2B5EF4-FFF2-40B4-BE49-F238E27FC236}">
              <a16:creationId xmlns:a16="http://schemas.microsoft.com/office/drawing/2014/main" id="{00000000-0008-0000-0900-00005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0" name="Text Box 5">
          <a:extLst>
            <a:ext uri="{FF2B5EF4-FFF2-40B4-BE49-F238E27FC236}">
              <a16:creationId xmlns:a16="http://schemas.microsoft.com/office/drawing/2014/main" id="{00000000-0008-0000-0900-00005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1" name="Text Box 5">
          <a:extLst>
            <a:ext uri="{FF2B5EF4-FFF2-40B4-BE49-F238E27FC236}">
              <a16:creationId xmlns:a16="http://schemas.microsoft.com/office/drawing/2014/main" id="{00000000-0008-0000-0900-00005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2" name="Text Box 5">
          <a:extLst>
            <a:ext uri="{FF2B5EF4-FFF2-40B4-BE49-F238E27FC236}">
              <a16:creationId xmlns:a16="http://schemas.microsoft.com/office/drawing/2014/main" id="{00000000-0008-0000-0900-00005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3" name="Text Box 5">
          <a:extLst>
            <a:ext uri="{FF2B5EF4-FFF2-40B4-BE49-F238E27FC236}">
              <a16:creationId xmlns:a16="http://schemas.microsoft.com/office/drawing/2014/main" id="{00000000-0008-0000-0900-00005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4" name="Text Box 5">
          <a:extLst>
            <a:ext uri="{FF2B5EF4-FFF2-40B4-BE49-F238E27FC236}">
              <a16:creationId xmlns:a16="http://schemas.microsoft.com/office/drawing/2014/main" id="{00000000-0008-0000-0900-00006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5" name="Text Box 5">
          <a:extLst>
            <a:ext uri="{FF2B5EF4-FFF2-40B4-BE49-F238E27FC236}">
              <a16:creationId xmlns:a16="http://schemas.microsoft.com/office/drawing/2014/main" id="{00000000-0008-0000-0900-00006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6" name="Text Box 5">
          <a:extLst>
            <a:ext uri="{FF2B5EF4-FFF2-40B4-BE49-F238E27FC236}">
              <a16:creationId xmlns:a16="http://schemas.microsoft.com/office/drawing/2014/main" id="{00000000-0008-0000-0900-00006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7" name="Text Box 5">
          <a:extLst>
            <a:ext uri="{FF2B5EF4-FFF2-40B4-BE49-F238E27FC236}">
              <a16:creationId xmlns:a16="http://schemas.microsoft.com/office/drawing/2014/main" id="{00000000-0008-0000-0900-00006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8" name="Text Box 5">
          <a:extLst>
            <a:ext uri="{FF2B5EF4-FFF2-40B4-BE49-F238E27FC236}">
              <a16:creationId xmlns:a16="http://schemas.microsoft.com/office/drawing/2014/main" id="{00000000-0008-0000-0900-00006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9" name="Text Box 5">
          <a:extLst>
            <a:ext uri="{FF2B5EF4-FFF2-40B4-BE49-F238E27FC236}">
              <a16:creationId xmlns:a16="http://schemas.microsoft.com/office/drawing/2014/main" id="{00000000-0008-0000-0900-00006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0" name="Text Box 5">
          <a:extLst>
            <a:ext uri="{FF2B5EF4-FFF2-40B4-BE49-F238E27FC236}">
              <a16:creationId xmlns:a16="http://schemas.microsoft.com/office/drawing/2014/main" id="{00000000-0008-0000-0900-00006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1" name="Text Box 5">
          <a:extLst>
            <a:ext uri="{FF2B5EF4-FFF2-40B4-BE49-F238E27FC236}">
              <a16:creationId xmlns:a16="http://schemas.microsoft.com/office/drawing/2014/main" id="{00000000-0008-0000-0900-00006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2" name="Text Box 5">
          <a:extLst>
            <a:ext uri="{FF2B5EF4-FFF2-40B4-BE49-F238E27FC236}">
              <a16:creationId xmlns:a16="http://schemas.microsoft.com/office/drawing/2014/main" id="{00000000-0008-0000-0900-00006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3" name="Text Box 5">
          <a:extLst>
            <a:ext uri="{FF2B5EF4-FFF2-40B4-BE49-F238E27FC236}">
              <a16:creationId xmlns:a16="http://schemas.microsoft.com/office/drawing/2014/main" id="{00000000-0008-0000-0900-00006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4" name="Text Box 5">
          <a:extLst>
            <a:ext uri="{FF2B5EF4-FFF2-40B4-BE49-F238E27FC236}">
              <a16:creationId xmlns:a16="http://schemas.microsoft.com/office/drawing/2014/main" id="{00000000-0008-0000-0900-00006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5" name="Text Box 5">
          <a:extLst>
            <a:ext uri="{FF2B5EF4-FFF2-40B4-BE49-F238E27FC236}">
              <a16:creationId xmlns:a16="http://schemas.microsoft.com/office/drawing/2014/main" id="{00000000-0008-0000-0900-00006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6" name="Text Box 5">
          <a:extLst>
            <a:ext uri="{FF2B5EF4-FFF2-40B4-BE49-F238E27FC236}">
              <a16:creationId xmlns:a16="http://schemas.microsoft.com/office/drawing/2014/main" id="{00000000-0008-0000-0900-00006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7" name="Text Box 5">
          <a:extLst>
            <a:ext uri="{FF2B5EF4-FFF2-40B4-BE49-F238E27FC236}">
              <a16:creationId xmlns:a16="http://schemas.microsoft.com/office/drawing/2014/main" id="{00000000-0008-0000-0900-00006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8" name="Text Box 5">
          <a:extLst>
            <a:ext uri="{FF2B5EF4-FFF2-40B4-BE49-F238E27FC236}">
              <a16:creationId xmlns:a16="http://schemas.microsoft.com/office/drawing/2014/main" id="{00000000-0008-0000-0900-00006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9" name="Text Box 5">
          <a:extLst>
            <a:ext uri="{FF2B5EF4-FFF2-40B4-BE49-F238E27FC236}">
              <a16:creationId xmlns:a16="http://schemas.microsoft.com/office/drawing/2014/main" id="{00000000-0008-0000-0900-00006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0" name="Text Box 5">
          <a:extLst>
            <a:ext uri="{FF2B5EF4-FFF2-40B4-BE49-F238E27FC236}">
              <a16:creationId xmlns:a16="http://schemas.microsoft.com/office/drawing/2014/main" id="{00000000-0008-0000-0900-00007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1" name="Text Box 5">
          <a:extLst>
            <a:ext uri="{FF2B5EF4-FFF2-40B4-BE49-F238E27FC236}">
              <a16:creationId xmlns:a16="http://schemas.microsoft.com/office/drawing/2014/main" id="{00000000-0008-0000-0900-00007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2" name="Text Box 5">
          <a:extLst>
            <a:ext uri="{FF2B5EF4-FFF2-40B4-BE49-F238E27FC236}">
              <a16:creationId xmlns:a16="http://schemas.microsoft.com/office/drawing/2014/main" id="{00000000-0008-0000-0900-00007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3" name="Text Box 5">
          <a:extLst>
            <a:ext uri="{FF2B5EF4-FFF2-40B4-BE49-F238E27FC236}">
              <a16:creationId xmlns:a16="http://schemas.microsoft.com/office/drawing/2014/main" id="{00000000-0008-0000-0900-00007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4" name="Text Box 5">
          <a:extLst>
            <a:ext uri="{FF2B5EF4-FFF2-40B4-BE49-F238E27FC236}">
              <a16:creationId xmlns:a16="http://schemas.microsoft.com/office/drawing/2014/main" id="{00000000-0008-0000-0900-00007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5" name="Text Box 5">
          <a:extLst>
            <a:ext uri="{FF2B5EF4-FFF2-40B4-BE49-F238E27FC236}">
              <a16:creationId xmlns:a16="http://schemas.microsoft.com/office/drawing/2014/main" id="{00000000-0008-0000-0900-00007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6" name="Text Box 5">
          <a:extLst>
            <a:ext uri="{FF2B5EF4-FFF2-40B4-BE49-F238E27FC236}">
              <a16:creationId xmlns:a16="http://schemas.microsoft.com/office/drawing/2014/main" id="{00000000-0008-0000-0900-00007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7" name="Text Box 5">
          <a:extLst>
            <a:ext uri="{FF2B5EF4-FFF2-40B4-BE49-F238E27FC236}">
              <a16:creationId xmlns:a16="http://schemas.microsoft.com/office/drawing/2014/main" id="{00000000-0008-0000-0900-00007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8" name="Text Box 5">
          <a:extLst>
            <a:ext uri="{FF2B5EF4-FFF2-40B4-BE49-F238E27FC236}">
              <a16:creationId xmlns:a16="http://schemas.microsoft.com/office/drawing/2014/main" id="{00000000-0008-0000-0900-00007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9" name="Text Box 5">
          <a:extLst>
            <a:ext uri="{FF2B5EF4-FFF2-40B4-BE49-F238E27FC236}">
              <a16:creationId xmlns:a16="http://schemas.microsoft.com/office/drawing/2014/main" id="{00000000-0008-0000-0900-00007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0</xdr:col>
      <xdr:colOff>38100</xdr:colOff>
      <xdr:row>22</xdr:row>
      <xdr:rowOff>47625</xdr:rowOff>
    </xdr:from>
    <xdr:ext cx="1143000" cy="1143000"/>
    <xdr:pic>
      <xdr:nvPicPr>
        <xdr:cNvPr id="890" name="Рисунок 889">
          <a:extLst>
            <a:ext uri="{FF2B5EF4-FFF2-40B4-BE49-F238E27FC236}">
              <a16:creationId xmlns:a16="http://schemas.microsoft.com/office/drawing/2014/main" id="{00000000-0008-0000-0900-00007A03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44577000"/>
          <a:ext cx="1143000" cy="1143000"/>
        </a:xfrm>
        <a:prstGeom prst="rect">
          <a:avLst/>
        </a:prstGeom>
      </xdr:spPr>
    </xdr:pic>
    <xdr:clientData/>
  </xdr:oneCellAnchor>
  <xdr:oneCellAnchor>
    <xdr:from>
      <xdr:col>4</xdr:col>
      <xdr:colOff>95250</xdr:colOff>
      <xdr:row>22</xdr:row>
      <xdr:rowOff>504825</xdr:rowOff>
    </xdr:from>
    <xdr:ext cx="295275" cy="257175"/>
    <xdr:pic>
      <xdr:nvPicPr>
        <xdr:cNvPr id="891" name="Рисунок 890">
          <a:extLst>
            <a:ext uri="{FF2B5EF4-FFF2-40B4-BE49-F238E27FC236}">
              <a16:creationId xmlns:a16="http://schemas.microsoft.com/office/drawing/2014/main" id="{00000000-0008-0000-0900-00007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034200"/>
          <a:ext cx="295275" cy="257175"/>
        </a:xfrm>
        <a:prstGeom prst="rect">
          <a:avLst/>
        </a:prstGeom>
      </xdr:spPr>
    </xdr:pic>
    <xdr:clientData/>
  </xdr:oneCellAnchor>
  <xdr:oneCellAnchor>
    <xdr:from>
      <xdr:col>4</xdr:col>
      <xdr:colOff>95250</xdr:colOff>
      <xdr:row>34</xdr:row>
      <xdr:rowOff>381000</xdr:rowOff>
    </xdr:from>
    <xdr:ext cx="295275" cy="457200"/>
    <xdr:pic>
      <xdr:nvPicPr>
        <xdr:cNvPr id="892" name="Рисунок 891">
          <a:extLst>
            <a:ext uri="{FF2B5EF4-FFF2-40B4-BE49-F238E27FC236}">
              <a16:creationId xmlns:a16="http://schemas.microsoft.com/office/drawing/2014/main" id="{00000000-0008-0000-0900-00007C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26050875"/>
          <a:ext cx="295275" cy="457200"/>
        </a:xfrm>
        <a:prstGeom prst="rect">
          <a:avLst/>
        </a:prstGeom>
      </xdr:spPr>
    </xdr:pic>
    <xdr:clientData/>
  </xdr:oneCellAnchor>
  <xdr:oneCellAnchor>
    <xdr:from>
      <xdr:col>4</xdr:col>
      <xdr:colOff>95250</xdr:colOff>
      <xdr:row>33</xdr:row>
      <xdr:rowOff>390525</xdr:rowOff>
    </xdr:from>
    <xdr:ext cx="295275" cy="457200"/>
    <xdr:pic>
      <xdr:nvPicPr>
        <xdr:cNvPr id="893" name="Рисунок 892">
          <a:extLst>
            <a:ext uri="{FF2B5EF4-FFF2-40B4-BE49-F238E27FC236}">
              <a16:creationId xmlns:a16="http://schemas.microsoft.com/office/drawing/2014/main" id="{00000000-0008-0000-0900-00007D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24803100"/>
          <a:ext cx="295275" cy="457200"/>
        </a:xfrm>
        <a:prstGeom prst="rect">
          <a:avLst/>
        </a:prstGeom>
      </xdr:spPr>
    </xdr:pic>
    <xdr:clientData/>
  </xdr:oneCellAnchor>
  <xdr:oneCellAnchor>
    <xdr:from>
      <xdr:col>4</xdr:col>
      <xdr:colOff>85725</xdr:colOff>
      <xdr:row>32</xdr:row>
      <xdr:rowOff>419100</xdr:rowOff>
    </xdr:from>
    <xdr:ext cx="295275" cy="457200"/>
    <xdr:pic>
      <xdr:nvPicPr>
        <xdr:cNvPr id="894" name="Рисунок 893">
          <a:extLst>
            <a:ext uri="{FF2B5EF4-FFF2-40B4-BE49-F238E27FC236}">
              <a16:creationId xmlns:a16="http://schemas.microsoft.com/office/drawing/2014/main" id="{00000000-0008-0000-0900-00007E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3574375"/>
          <a:ext cx="295275" cy="457200"/>
        </a:xfrm>
        <a:prstGeom prst="rect">
          <a:avLst/>
        </a:prstGeom>
      </xdr:spPr>
    </xdr:pic>
    <xdr:clientData/>
  </xdr:oneCellAnchor>
  <xdr:oneCellAnchor>
    <xdr:from>
      <xdr:col>4</xdr:col>
      <xdr:colOff>85725</xdr:colOff>
      <xdr:row>31</xdr:row>
      <xdr:rowOff>447675</xdr:rowOff>
    </xdr:from>
    <xdr:ext cx="295275" cy="457200"/>
    <xdr:pic>
      <xdr:nvPicPr>
        <xdr:cNvPr id="895" name="Рисунок 894">
          <a:extLst>
            <a:ext uri="{FF2B5EF4-FFF2-40B4-BE49-F238E27FC236}">
              <a16:creationId xmlns:a16="http://schemas.microsoft.com/office/drawing/2014/main" id="{00000000-0008-0000-0900-00007F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2345650"/>
          <a:ext cx="295275" cy="457200"/>
        </a:xfrm>
        <a:prstGeom prst="rect">
          <a:avLst/>
        </a:prstGeom>
      </xdr:spPr>
    </xdr:pic>
    <xdr:clientData/>
  </xdr:oneCellAnchor>
  <xdr:oneCellAnchor>
    <xdr:from>
      <xdr:col>4</xdr:col>
      <xdr:colOff>85725</xdr:colOff>
      <xdr:row>30</xdr:row>
      <xdr:rowOff>438150</xdr:rowOff>
    </xdr:from>
    <xdr:ext cx="295275" cy="457200"/>
    <xdr:pic>
      <xdr:nvPicPr>
        <xdr:cNvPr id="896" name="Рисунок 895">
          <a:extLst>
            <a:ext uri="{FF2B5EF4-FFF2-40B4-BE49-F238E27FC236}">
              <a16:creationId xmlns:a16="http://schemas.microsoft.com/office/drawing/2014/main" id="{00000000-0008-0000-0900-000080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1078825"/>
          <a:ext cx="295275" cy="457200"/>
        </a:xfrm>
        <a:prstGeom prst="rect">
          <a:avLst/>
        </a:prstGeom>
      </xdr:spPr>
    </xdr:pic>
    <xdr:clientData/>
  </xdr:oneCellAnchor>
  <xdr:oneCellAnchor>
    <xdr:from>
      <xdr:col>4</xdr:col>
      <xdr:colOff>85725</xdr:colOff>
      <xdr:row>29</xdr:row>
      <xdr:rowOff>438150</xdr:rowOff>
    </xdr:from>
    <xdr:ext cx="295275" cy="457200"/>
    <xdr:pic>
      <xdr:nvPicPr>
        <xdr:cNvPr id="897" name="Рисунок 896">
          <a:extLst>
            <a:ext uri="{FF2B5EF4-FFF2-40B4-BE49-F238E27FC236}">
              <a16:creationId xmlns:a16="http://schemas.microsoft.com/office/drawing/2014/main" id="{00000000-0008-0000-0900-000081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19821525"/>
          <a:ext cx="295275" cy="457200"/>
        </a:xfrm>
        <a:prstGeom prst="rect">
          <a:avLst/>
        </a:prstGeom>
      </xdr:spPr>
    </xdr:pic>
    <xdr:clientData/>
  </xdr:oneCellAnchor>
  <xdr:oneCellAnchor>
    <xdr:from>
      <xdr:col>4</xdr:col>
      <xdr:colOff>85725</xdr:colOff>
      <xdr:row>28</xdr:row>
      <xdr:rowOff>381000</xdr:rowOff>
    </xdr:from>
    <xdr:ext cx="295275" cy="457200"/>
    <xdr:pic>
      <xdr:nvPicPr>
        <xdr:cNvPr id="898" name="Рисунок 897">
          <a:extLst>
            <a:ext uri="{FF2B5EF4-FFF2-40B4-BE49-F238E27FC236}">
              <a16:creationId xmlns:a16="http://schemas.microsoft.com/office/drawing/2014/main" id="{00000000-0008-0000-0900-000082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18507075"/>
          <a:ext cx="295275" cy="457200"/>
        </a:xfrm>
        <a:prstGeom prst="rect">
          <a:avLst/>
        </a:prstGeom>
      </xdr:spPr>
    </xdr:pic>
    <xdr:clientData/>
  </xdr:oneCellAnchor>
  <xdr:oneCellAnchor>
    <xdr:from>
      <xdr:col>4</xdr:col>
      <xdr:colOff>95250</xdr:colOff>
      <xdr:row>27</xdr:row>
      <xdr:rowOff>457200</xdr:rowOff>
    </xdr:from>
    <xdr:ext cx="295275" cy="457200"/>
    <xdr:pic>
      <xdr:nvPicPr>
        <xdr:cNvPr id="899" name="Рисунок 898">
          <a:extLst>
            <a:ext uri="{FF2B5EF4-FFF2-40B4-BE49-F238E27FC236}">
              <a16:creationId xmlns:a16="http://schemas.microsoft.com/office/drawing/2014/main" id="{00000000-0008-0000-0900-000083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17325975"/>
          <a:ext cx="295275" cy="457200"/>
        </a:xfrm>
        <a:prstGeom prst="rect">
          <a:avLst/>
        </a:prstGeom>
      </xdr:spPr>
    </xdr:pic>
    <xdr:clientData/>
  </xdr:oneCellAnchor>
  <xdr:oneCellAnchor>
    <xdr:from>
      <xdr:col>4</xdr:col>
      <xdr:colOff>95250</xdr:colOff>
      <xdr:row>26</xdr:row>
      <xdr:rowOff>447675</xdr:rowOff>
    </xdr:from>
    <xdr:ext cx="295275" cy="457200"/>
    <xdr:pic>
      <xdr:nvPicPr>
        <xdr:cNvPr id="900" name="Рисунок 899">
          <a:extLst>
            <a:ext uri="{FF2B5EF4-FFF2-40B4-BE49-F238E27FC236}">
              <a16:creationId xmlns:a16="http://schemas.microsoft.com/office/drawing/2014/main" id="{00000000-0008-0000-0900-000084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16059150"/>
          <a:ext cx="295275" cy="457200"/>
        </a:xfrm>
        <a:prstGeom prst="rect">
          <a:avLst/>
        </a:prstGeom>
      </xdr:spPr>
    </xdr:pic>
    <xdr:clientData/>
  </xdr:oneCellAnchor>
  <xdr:twoCellAnchor editAs="oneCell">
    <xdr:from>
      <xdr:col>0</xdr:col>
      <xdr:colOff>0</xdr:colOff>
      <xdr:row>26</xdr:row>
      <xdr:rowOff>114299</xdr:rowOff>
    </xdr:from>
    <xdr:to>
      <xdr:col>0</xdr:col>
      <xdr:colOff>1200478</xdr:colOff>
      <xdr:row>26</xdr:row>
      <xdr:rowOff>1057274</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15725774"/>
          <a:ext cx="1200478" cy="942975"/>
        </a:xfrm>
        <a:prstGeom prst="rect">
          <a:avLst/>
        </a:prstGeom>
      </xdr:spPr>
    </xdr:pic>
    <xdr:clientData/>
  </xdr:twoCellAnchor>
  <xdr:twoCellAnchor editAs="oneCell">
    <xdr:from>
      <xdr:col>0</xdr:col>
      <xdr:colOff>0</xdr:colOff>
      <xdr:row>27</xdr:row>
      <xdr:rowOff>114300</xdr:rowOff>
    </xdr:from>
    <xdr:to>
      <xdr:col>1</xdr:col>
      <xdr:colOff>2927</xdr:colOff>
      <xdr:row>27</xdr:row>
      <xdr:rowOff>1066799</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16983075"/>
          <a:ext cx="1212602" cy="952499"/>
        </a:xfrm>
        <a:prstGeom prst="rect">
          <a:avLst/>
        </a:prstGeom>
      </xdr:spPr>
    </xdr:pic>
    <xdr:clientData/>
  </xdr:twoCellAnchor>
  <xdr:twoCellAnchor editAs="oneCell">
    <xdr:from>
      <xdr:col>0</xdr:col>
      <xdr:colOff>0</xdr:colOff>
      <xdr:row>28</xdr:row>
      <xdr:rowOff>152400</xdr:rowOff>
    </xdr:from>
    <xdr:to>
      <xdr:col>0</xdr:col>
      <xdr:colOff>1200476</xdr:colOff>
      <xdr:row>28</xdr:row>
      <xdr:rowOff>1095374</xdr:rowOff>
    </xdr:to>
    <xdr:pic>
      <xdr:nvPicPr>
        <xdr:cNvPr id="4" name="Рисунок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18278475"/>
          <a:ext cx="1200476" cy="942974"/>
        </a:xfrm>
        <a:prstGeom prst="rect">
          <a:avLst/>
        </a:prstGeom>
      </xdr:spPr>
    </xdr:pic>
    <xdr:clientData/>
  </xdr:twoCellAnchor>
  <xdr:twoCellAnchor editAs="oneCell">
    <xdr:from>
      <xdr:col>0</xdr:col>
      <xdr:colOff>85725</xdr:colOff>
      <xdr:row>29</xdr:row>
      <xdr:rowOff>161924</xdr:rowOff>
    </xdr:from>
    <xdr:to>
      <xdr:col>0</xdr:col>
      <xdr:colOff>1110280</xdr:colOff>
      <xdr:row>29</xdr:row>
      <xdr:rowOff>1162049</xdr:rowOff>
    </xdr:to>
    <xdr:pic>
      <xdr:nvPicPr>
        <xdr:cNvPr id="5" name="Рисунок 4">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12500" r="7031"/>
        <a:stretch/>
      </xdr:blipFill>
      <xdr:spPr>
        <a:xfrm>
          <a:off x="85725" y="19545299"/>
          <a:ext cx="1024555" cy="1000125"/>
        </a:xfrm>
        <a:prstGeom prst="rect">
          <a:avLst/>
        </a:prstGeom>
      </xdr:spPr>
    </xdr:pic>
    <xdr:clientData/>
  </xdr:twoCellAnchor>
  <xdr:twoCellAnchor editAs="oneCell">
    <xdr:from>
      <xdr:col>0</xdr:col>
      <xdr:colOff>95250</xdr:colOff>
      <xdr:row>30</xdr:row>
      <xdr:rowOff>95249</xdr:rowOff>
    </xdr:from>
    <xdr:to>
      <xdr:col>0</xdr:col>
      <xdr:colOff>1111687</xdr:colOff>
      <xdr:row>30</xdr:row>
      <xdr:rowOff>1142998</xdr:rowOff>
    </xdr:to>
    <xdr:pic>
      <xdr:nvPicPr>
        <xdr:cNvPr id="6" name="Рисунок 5">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15529" r="8268"/>
        <a:stretch/>
      </xdr:blipFill>
      <xdr:spPr>
        <a:xfrm>
          <a:off x="95250" y="20735924"/>
          <a:ext cx="1016437" cy="1047749"/>
        </a:xfrm>
        <a:prstGeom prst="rect">
          <a:avLst/>
        </a:prstGeom>
      </xdr:spPr>
    </xdr:pic>
    <xdr:clientData/>
  </xdr:twoCellAnchor>
  <xdr:twoCellAnchor editAs="oneCell">
    <xdr:from>
      <xdr:col>0</xdr:col>
      <xdr:colOff>76201</xdr:colOff>
      <xdr:row>31</xdr:row>
      <xdr:rowOff>85725</xdr:rowOff>
    </xdr:from>
    <xdr:to>
      <xdr:col>0</xdr:col>
      <xdr:colOff>1138544</xdr:colOff>
      <xdr:row>31</xdr:row>
      <xdr:rowOff>1171573</xdr:rowOff>
    </xdr:to>
    <xdr:pic>
      <xdr:nvPicPr>
        <xdr:cNvPr id="7" name="Рисунок 6">
          <a:extLst>
            <a:ext uri="{FF2B5EF4-FFF2-40B4-BE49-F238E27FC236}">
              <a16:creationId xmlns:a16="http://schemas.microsoft.com/office/drawing/2014/main" id="{00000000-0008-0000-0900-000007000000}"/>
            </a:ext>
          </a:extLst>
        </xdr:cNvPr>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4798" r="8353"/>
        <a:stretch/>
      </xdr:blipFill>
      <xdr:spPr>
        <a:xfrm>
          <a:off x="76201" y="21983700"/>
          <a:ext cx="1062343" cy="1085848"/>
        </a:xfrm>
        <a:prstGeom prst="rect">
          <a:avLst/>
        </a:prstGeom>
      </xdr:spPr>
    </xdr:pic>
    <xdr:clientData/>
  </xdr:twoCellAnchor>
  <xdr:twoCellAnchor editAs="oneCell">
    <xdr:from>
      <xdr:col>0</xdr:col>
      <xdr:colOff>47626</xdr:colOff>
      <xdr:row>32</xdr:row>
      <xdr:rowOff>200025</xdr:rowOff>
    </xdr:from>
    <xdr:to>
      <xdr:col>0</xdr:col>
      <xdr:colOff>1180152</xdr:colOff>
      <xdr:row>32</xdr:row>
      <xdr:rowOff>1133475</xdr:rowOff>
    </xdr:to>
    <xdr:pic>
      <xdr:nvPicPr>
        <xdr:cNvPr id="8" name="Рисунок 7">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9051" t="6996" r="8197" b="6173"/>
        <a:stretch/>
      </xdr:blipFill>
      <xdr:spPr>
        <a:xfrm>
          <a:off x="47626" y="23355300"/>
          <a:ext cx="1132526" cy="933450"/>
        </a:xfrm>
        <a:prstGeom prst="rect">
          <a:avLst/>
        </a:prstGeom>
      </xdr:spPr>
    </xdr:pic>
    <xdr:clientData/>
  </xdr:twoCellAnchor>
  <xdr:twoCellAnchor editAs="oneCell">
    <xdr:from>
      <xdr:col>0</xdr:col>
      <xdr:colOff>47625</xdr:colOff>
      <xdr:row>33</xdr:row>
      <xdr:rowOff>180760</xdr:rowOff>
    </xdr:from>
    <xdr:to>
      <xdr:col>0</xdr:col>
      <xdr:colOff>1140658</xdr:colOff>
      <xdr:row>33</xdr:row>
      <xdr:rowOff>1085850</xdr:rowOff>
    </xdr:to>
    <xdr:pic>
      <xdr:nvPicPr>
        <xdr:cNvPr id="9" name="Рисунок 8">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10071" t="7926" r="8999" b="6760"/>
        <a:stretch/>
      </xdr:blipFill>
      <xdr:spPr>
        <a:xfrm>
          <a:off x="47625" y="24593335"/>
          <a:ext cx="1093033" cy="905090"/>
        </a:xfrm>
        <a:prstGeom prst="rect">
          <a:avLst/>
        </a:prstGeom>
      </xdr:spPr>
    </xdr:pic>
    <xdr:clientData/>
  </xdr:twoCellAnchor>
  <xdr:twoCellAnchor editAs="oneCell">
    <xdr:from>
      <xdr:col>0</xdr:col>
      <xdr:colOff>9525</xdr:colOff>
      <xdr:row>34</xdr:row>
      <xdr:rowOff>180974</xdr:rowOff>
    </xdr:from>
    <xdr:to>
      <xdr:col>0</xdr:col>
      <xdr:colOff>1170603</xdr:colOff>
      <xdr:row>34</xdr:row>
      <xdr:rowOff>1123949</xdr:rowOff>
    </xdr:to>
    <xdr:pic>
      <xdr:nvPicPr>
        <xdr:cNvPr id="10" name="Рисунок 9">
          <a:extLst>
            <a:ext uri="{FF2B5EF4-FFF2-40B4-BE49-F238E27FC236}">
              <a16:creationId xmlns:a16="http://schemas.microsoft.com/office/drawing/2014/main" id="{00000000-0008-0000-0900-00000A000000}"/>
            </a:ext>
          </a:extLst>
        </xdr:cNvPr>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8905" t="7850" r="8434" b="6686"/>
        <a:stretch/>
      </xdr:blipFill>
      <xdr:spPr>
        <a:xfrm>
          <a:off x="9525" y="25850849"/>
          <a:ext cx="1161078" cy="942975"/>
        </a:xfrm>
        <a:prstGeom prst="rect">
          <a:avLst/>
        </a:prstGeom>
      </xdr:spPr>
    </xdr:pic>
    <xdr:clientData/>
  </xdr:twoCellAnchor>
  <xdr:oneCellAnchor>
    <xdr:from>
      <xdr:col>4</xdr:col>
      <xdr:colOff>95250</xdr:colOff>
      <xdr:row>10</xdr:row>
      <xdr:rowOff>238125</xdr:rowOff>
    </xdr:from>
    <xdr:ext cx="295275" cy="257175"/>
    <xdr:pic>
      <xdr:nvPicPr>
        <xdr:cNvPr id="901" name="Рисунок 900">
          <a:extLst>
            <a:ext uri="{FF2B5EF4-FFF2-40B4-BE49-F238E27FC236}">
              <a16:creationId xmlns:a16="http://schemas.microsoft.com/office/drawing/2014/main" id="{00000000-0008-0000-0900-00008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33900"/>
          <a:ext cx="295275" cy="257175"/>
        </a:xfrm>
        <a:prstGeom prst="rect">
          <a:avLst/>
        </a:prstGeom>
      </xdr:spPr>
    </xdr:pic>
    <xdr:clientData/>
  </xdr:oneCellAnchor>
  <xdr:oneCellAnchor>
    <xdr:from>
      <xdr:col>4</xdr:col>
      <xdr:colOff>92850</xdr:colOff>
      <xdr:row>10</xdr:row>
      <xdr:rowOff>769125</xdr:rowOff>
    </xdr:from>
    <xdr:ext cx="295275" cy="257175"/>
    <xdr:pic>
      <xdr:nvPicPr>
        <xdr:cNvPr id="902" name="Рисунок 901">
          <a:extLst>
            <a:ext uri="{FF2B5EF4-FFF2-40B4-BE49-F238E27FC236}">
              <a16:creationId xmlns:a16="http://schemas.microsoft.com/office/drawing/2014/main" id="{00000000-0008-0000-0900-000086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064900"/>
          <a:ext cx="295275" cy="257175"/>
        </a:xfrm>
        <a:prstGeom prst="rect">
          <a:avLst/>
        </a:prstGeom>
      </xdr:spPr>
    </xdr:pic>
    <xdr:clientData/>
  </xdr:oneCellAnchor>
  <xdr:oneCellAnchor>
    <xdr:from>
      <xdr:col>4</xdr:col>
      <xdr:colOff>95250</xdr:colOff>
      <xdr:row>14</xdr:row>
      <xdr:rowOff>209550</xdr:rowOff>
    </xdr:from>
    <xdr:ext cx="295275" cy="257175"/>
    <xdr:pic>
      <xdr:nvPicPr>
        <xdr:cNvPr id="903" name="Рисунок 902">
          <a:extLst>
            <a:ext uri="{FF2B5EF4-FFF2-40B4-BE49-F238E27FC236}">
              <a16:creationId xmlns:a16="http://schemas.microsoft.com/office/drawing/2014/main" id="{00000000-0008-0000-0900-00008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534525"/>
          <a:ext cx="295275" cy="257175"/>
        </a:xfrm>
        <a:prstGeom prst="rect">
          <a:avLst/>
        </a:prstGeom>
      </xdr:spPr>
    </xdr:pic>
    <xdr:clientData/>
  </xdr:oneCellAnchor>
  <xdr:oneCellAnchor>
    <xdr:from>
      <xdr:col>4</xdr:col>
      <xdr:colOff>92850</xdr:colOff>
      <xdr:row>14</xdr:row>
      <xdr:rowOff>759600</xdr:rowOff>
    </xdr:from>
    <xdr:ext cx="295275" cy="257175"/>
    <xdr:pic>
      <xdr:nvPicPr>
        <xdr:cNvPr id="904" name="Рисунок 903">
          <a:extLst>
            <a:ext uri="{FF2B5EF4-FFF2-40B4-BE49-F238E27FC236}">
              <a16:creationId xmlns:a16="http://schemas.microsoft.com/office/drawing/2014/main" id="{00000000-0008-0000-0900-000088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0084575"/>
          <a:ext cx="295275" cy="257175"/>
        </a:xfrm>
        <a:prstGeom prst="rect">
          <a:avLst/>
        </a:prstGeom>
      </xdr:spPr>
    </xdr:pic>
    <xdr:clientData/>
  </xdr:oneCellAnchor>
  <xdr:oneCellAnchor>
    <xdr:from>
      <xdr:col>4</xdr:col>
      <xdr:colOff>95250</xdr:colOff>
      <xdr:row>64</xdr:row>
      <xdr:rowOff>85725</xdr:rowOff>
    </xdr:from>
    <xdr:ext cx="295275" cy="257175"/>
    <xdr:pic>
      <xdr:nvPicPr>
        <xdr:cNvPr id="905" name="Рисунок 904">
          <a:extLst>
            <a:ext uri="{FF2B5EF4-FFF2-40B4-BE49-F238E27FC236}">
              <a16:creationId xmlns:a16="http://schemas.microsoft.com/office/drawing/2014/main" id="{00000000-0008-0000-0900-00008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673500"/>
          <a:ext cx="295275" cy="257175"/>
        </a:xfrm>
        <a:prstGeom prst="rect">
          <a:avLst/>
        </a:prstGeom>
      </xdr:spPr>
    </xdr:pic>
    <xdr:clientData/>
  </xdr:oneCellAnchor>
  <xdr:oneCellAnchor>
    <xdr:from>
      <xdr:col>4</xdr:col>
      <xdr:colOff>92850</xdr:colOff>
      <xdr:row>64</xdr:row>
      <xdr:rowOff>492900</xdr:rowOff>
    </xdr:from>
    <xdr:ext cx="295275" cy="257175"/>
    <xdr:pic>
      <xdr:nvPicPr>
        <xdr:cNvPr id="906" name="Рисунок 905">
          <a:extLst>
            <a:ext uri="{FF2B5EF4-FFF2-40B4-BE49-F238E27FC236}">
              <a16:creationId xmlns:a16="http://schemas.microsoft.com/office/drawing/2014/main" id="{00000000-0008-0000-0900-00008A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5080675"/>
          <a:ext cx="295275" cy="257175"/>
        </a:xfrm>
        <a:prstGeom prst="rect">
          <a:avLst/>
        </a:prstGeom>
      </xdr:spPr>
    </xdr:pic>
    <xdr:clientData/>
  </xdr:oneCellAnchor>
  <xdr:oneCellAnchor>
    <xdr:from>
      <xdr:col>4</xdr:col>
      <xdr:colOff>99975</xdr:colOff>
      <xdr:row>64</xdr:row>
      <xdr:rowOff>919125</xdr:rowOff>
    </xdr:from>
    <xdr:ext cx="295275" cy="257175"/>
    <xdr:pic>
      <xdr:nvPicPr>
        <xdr:cNvPr id="907" name="Рисунок 906">
          <a:extLst>
            <a:ext uri="{FF2B5EF4-FFF2-40B4-BE49-F238E27FC236}">
              <a16:creationId xmlns:a16="http://schemas.microsoft.com/office/drawing/2014/main" id="{00000000-0008-0000-0900-00008B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5506900"/>
          <a:ext cx="295275" cy="257175"/>
        </a:xfrm>
        <a:prstGeom prst="rect">
          <a:avLst/>
        </a:prstGeom>
      </xdr:spPr>
    </xdr:pic>
    <xdr:clientData/>
  </xdr:oneCellAnchor>
  <xdr:twoCellAnchor editAs="oneCell">
    <xdr:from>
      <xdr:col>0</xdr:col>
      <xdr:colOff>47626</xdr:colOff>
      <xdr:row>64</xdr:row>
      <xdr:rowOff>57150</xdr:rowOff>
    </xdr:from>
    <xdr:to>
      <xdr:col>0</xdr:col>
      <xdr:colOff>1200150</xdr:colOff>
      <xdr:row>64</xdr:row>
      <xdr:rowOff>1209674</xdr:rowOff>
    </xdr:to>
    <xdr:pic>
      <xdr:nvPicPr>
        <xdr:cNvPr id="11" name="Рисунок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47626" y="55902225"/>
          <a:ext cx="1152524" cy="1152524"/>
        </a:xfrm>
        <a:prstGeom prst="rect">
          <a:avLst/>
        </a:prstGeom>
      </xdr:spPr>
    </xdr:pic>
    <xdr:clientData/>
  </xdr:twoCellAnchor>
  <xdr:twoCellAnchor editAs="oneCell">
    <xdr:from>
      <xdr:col>0</xdr:col>
      <xdr:colOff>47626</xdr:colOff>
      <xdr:row>14</xdr:row>
      <xdr:rowOff>38099</xdr:rowOff>
    </xdr:from>
    <xdr:to>
      <xdr:col>0</xdr:col>
      <xdr:colOff>1190627</xdr:colOff>
      <xdr:row>14</xdr:row>
      <xdr:rowOff>1181100</xdr:rowOff>
    </xdr:to>
    <xdr:pic>
      <xdr:nvPicPr>
        <xdr:cNvPr id="12" name="Рисунок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47626" y="10620374"/>
          <a:ext cx="1143001" cy="1143001"/>
        </a:xfrm>
        <a:prstGeom prst="rect">
          <a:avLst/>
        </a:prstGeom>
      </xdr:spPr>
    </xdr:pic>
    <xdr:clientData/>
  </xdr:twoCellAnchor>
  <xdr:twoCellAnchor editAs="oneCell">
    <xdr:from>
      <xdr:col>0</xdr:col>
      <xdr:colOff>28576</xdr:colOff>
      <xdr:row>10</xdr:row>
      <xdr:rowOff>38099</xdr:rowOff>
    </xdr:from>
    <xdr:to>
      <xdr:col>0</xdr:col>
      <xdr:colOff>1200152</xdr:colOff>
      <xdr:row>10</xdr:row>
      <xdr:rowOff>1209675</xdr:rowOff>
    </xdr:to>
    <xdr:pic>
      <xdr:nvPicPr>
        <xdr:cNvPr id="13" name="Рисунок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8576" y="5591174"/>
          <a:ext cx="1171576" cy="1171576"/>
        </a:xfrm>
        <a:prstGeom prst="rect">
          <a:avLst/>
        </a:prstGeom>
      </xdr:spPr>
    </xdr:pic>
    <xdr:clientData/>
  </xdr:twoCellAnchor>
  <xdr:oneCellAnchor>
    <xdr:from>
      <xdr:col>4</xdr:col>
      <xdr:colOff>95250</xdr:colOff>
      <xdr:row>65</xdr:row>
      <xdr:rowOff>85725</xdr:rowOff>
    </xdr:from>
    <xdr:ext cx="295275" cy="257175"/>
    <xdr:pic>
      <xdr:nvPicPr>
        <xdr:cNvPr id="909" name="Рисунок 908">
          <a:extLst>
            <a:ext uri="{FF2B5EF4-FFF2-40B4-BE49-F238E27FC236}">
              <a16:creationId xmlns:a16="http://schemas.microsoft.com/office/drawing/2014/main" id="{00000000-0008-0000-0900-00008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2158900"/>
          <a:ext cx="295275" cy="257175"/>
        </a:xfrm>
        <a:prstGeom prst="rect">
          <a:avLst/>
        </a:prstGeom>
      </xdr:spPr>
    </xdr:pic>
    <xdr:clientData/>
  </xdr:oneCellAnchor>
  <xdr:oneCellAnchor>
    <xdr:from>
      <xdr:col>4</xdr:col>
      <xdr:colOff>92850</xdr:colOff>
      <xdr:row>65</xdr:row>
      <xdr:rowOff>492900</xdr:rowOff>
    </xdr:from>
    <xdr:ext cx="295275" cy="257175"/>
    <xdr:pic>
      <xdr:nvPicPr>
        <xdr:cNvPr id="910" name="Рисунок 909">
          <a:extLst>
            <a:ext uri="{FF2B5EF4-FFF2-40B4-BE49-F238E27FC236}">
              <a16:creationId xmlns:a16="http://schemas.microsoft.com/office/drawing/2014/main" id="{00000000-0008-0000-0900-00008E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2566075"/>
          <a:ext cx="295275" cy="257175"/>
        </a:xfrm>
        <a:prstGeom prst="rect">
          <a:avLst/>
        </a:prstGeom>
      </xdr:spPr>
    </xdr:pic>
    <xdr:clientData/>
  </xdr:oneCellAnchor>
  <xdr:oneCellAnchor>
    <xdr:from>
      <xdr:col>4</xdr:col>
      <xdr:colOff>99975</xdr:colOff>
      <xdr:row>65</xdr:row>
      <xdr:rowOff>919125</xdr:rowOff>
    </xdr:from>
    <xdr:ext cx="295275" cy="257175"/>
    <xdr:pic>
      <xdr:nvPicPr>
        <xdr:cNvPr id="911" name="Рисунок 910">
          <a:extLst>
            <a:ext uri="{FF2B5EF4-FFF2-40B4-BE49-F238E27FC236}">
              <a16:creationId xmlns:a16="http://schemas.microsoft.com/office/drawing/2014/main" id="{00000000-0008-0000-0900-00008F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2992300"/>
          <a:ext cx="295275" cy="257175"/>
        </a:xfrm>
        <a:prstGeom prst="rect">
          <a:avLst/>
        </a:prstGeom>
      </xdr:spPr>
    </xdr:pic>
    <xdr:clientData/>
  </xdr:oneCellAnchor>
  <xdr:oneCellAnchor>
    <xdr:from>
      <xdr:col>4</xdr:col>
      <xdr:colOff>95250</xdr:colOff>
      <xdr:row>66</xdr:row>
      <xdr:rowOff>85725</xdr:rowOff>
    </xdr:from>
    <xdr:ext cx="295275" cy="257175"/>
    <xdr:pic>
      <xdr:nvPicPr>
        <xdr:cNvPr id="913" name="Рисунок 912">
          <a:extLst>
            <a:ext uri="{FF2B5EF4-FFF2-40B4-BE49-F238E27FC236}">
              <a16:creationId xmlns:a16="http://schemas.microsoft.com/office/drawing/2014/main" id="{00000000-0008-0000-0900-00009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673500"/>
          <a:ext cx="295275" cy="257175"/>
        </a:xfrm>
        <a:prstGeom prst="rect">
          <a:avLst/>
        </a:prstGeom>
      </xdr:spPr>
    </xdr:pic>
    <xdr:clientData/>
  </xdr:oneCellAnchor>
  <xdr:oneCellAnchor>
    <xdr:from>
      <xdr:col>4</xdr:col>
      <xdr:colOff>92850</xdr:colOff>
      <xdr:row>66</xdr:row>
      <xdr:rowOff>492900</xdr:rowOff>
    </xdr:from>
    <xdr:ext cx="295275" cy="257175"/>
    <xdr:pic>
      <xdr:nvPicPr>
        <xdr:cNvPr id="914" name="Рисунок 913">
          <a:extLst>
            <a:ext uri="{FF2B5EF4-FFF2-40B4-BE49-F238E27FC236}">
              <a16:creationId xmlns:a16="http://schemas.microsoft.com/office/drawing/2014/main" id="{00000000-0008-0000-0900-000092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5080675"/>
          <a:ext cx="295275" cy="257175"/>
        </a:xfrm>
        <a:prstGeom prst="rect">
          <a:avLst/>
        </a:prstGeom>
      </xdr:spPr>
    </xdr:pic>
    <xdr:clientData/>
  </xdr:oneCellAnchor>
  <xdr:oneCellAnchor>
    <xdr:from>
      <xdr:col>4</xdr:col>
      <xdr:colOff>99975</xdr:colOff>
      <xdr:row>66</xdr:row>
      <xdr:rowOff>919125</xdr:rowOff>
    </xdr:from>
    <xdr:ext cx="295275" cy="257175"/>
    <xdr:pic>
      <xdr:nvPicPr>
        <xdr:cNvPr id="915" name="Рисунок 914">
          <a:extLst>
            <a:ext uri="{FF2B5EF4-FFF2-40B4-BE49-F238E27FC236}">
              <a16:creationId xmlns:a16="http://schemas.microsoft.com/office/drawing/2014/main" id="{00000000-0008-0000-0900-000093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5506900"/>
          <a:ext cx="295275" cy="257175"/>
        </a:xfrm>
        <a:prstGeom prst="rect">
          <a:avLst/>
        </a:prstGeom>
      </xdr:spPr>
    </xdr:pic>
    <xdr:clientData/>
  </xdr:oneCellAnchor>
  <xdr:twoCellAnchor editAs="oneCell">
    <xdr:from>
      <xdr:col>0</xdr:col>
      <xdr:colOff>19051</xdr:colOff>
      <xdr:row>66</xdr:row>
      <xdr:rowOff>57150</xdr:rowOff>
    </xdr:from>
    <xdr:to>
      <xdr:col>0</xdr:col>
      <xdr:colOff>1181099</xdr:colOff>
      <xdr:row>66</xdr:row>
      <xdr:rowOff>1219198</xdr:rowOff>
    </xdr:to>
    <xdr:pic>
      <xdr:nvPicPr>
        <xdr:cNvPr id="14" name="Рисунок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9051" y="58416825"/>
          <a:ext cx="1162048" cy="1162048"/>
        </a:xfrm>
        <a:prstGeom prst="rect">
          <a:avLst/>
        </a:prstGeom>
      </xdr:spPr>
    </xdr:pic>
    <xdr:clientData/>
  </xdr:twoCellAnchor>
  <xdr:twoCellAnchor editAs="oneCell">
    <xdr:from>
      <xdr:col>0</xdr:col>
      <xdr:colOff>1</xdr:colOff>
      <xdr:row>65</xdr:row>
      <xdr:rowOff>66672</xdr:rowOff>
    </xdr:from>
    <xdr:to>
      <xdr:col>0</xdr:col>
      <xdr:colOff>1181101</xdr:colOff>
      <xdr:row>65</xdr:row>
      <xdr:rowOff>1247772</xdr:rowOff>
    </xdr:to>
    <xdr:pic>
      <xdr:nvPicPr>
        <xdr:cNvPr id="15" name="Рисунок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 y="57169047"/>
          <a:ext cx="1181100" cy="1181100"/>
        </a:xfrm>
        <a:prstGeom prst="rect">
          <a:avLst/>
        </a:prstGeom>
      </xdr:spPr>
    </xdr:pic>
    <xdr:clientData/>
  </xdr:twoCellAnchor>
  <xdr:twoCellAnchor>
    <xdr:from>
      <xdr:col>4</xdr:col>
      <xdr:colOff>133350</xdr:colOff>
      <xdr:row>59</xdr:row>
      <xdr:rowOff>923925</xdr:rowOff>
    </xdr:from>
    <xdr:to>
      <xdr:col>4</xdr:col>
      <xdr:colOff>504825</xdr:colOff>
      <xdr:row>59</xdr:row>
      <xdr:rowOff>923925</xdr:rowOff>
    </xdr:to>
    <xdr:pic>
      <xdr:nvPicPr>
        <xdr:cNvPr id="908" name="Рисунок 138">
          <a:extLst>
            <a:ext uri="{FF2B5EF4-FFF2-40B4-BE49-F238E27FC236}">
              <a16:creationId xmlns:a16="http://schemas.microsoft.com/office/drawing/2014/main" id="{00000000-0008-0000-0900-00008C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0482500"/>
          <a:ext cx="342900" cy="0"/>
        </a:xfrm>
        <a:prstGeom prst="rect">
          <a:avLst/>
        </a:prstGeom>
        <a:noFill/>
        <a:ln w="9525">
          <a:noFill/>
          <a:miter lim="800000"/>
          <a:headEnd/>
          <a:tailEnd/>
        </a:ln>
      </xdr:spPr>
    </xdr:pic>
    <xdr:clientData/>
  </xdr:twoCellAnchor>
  <xdr:twoCellAnchor>
    <xdr:from>
      <xdr:col>4</xdr:col>
      <xdr:colOff>133350</xdr:colOff>
      <xdr:row>60</xdr:row>
      <xdr:rowOff>923925</xdr:rowOff>
    </xdr:from>
    <xdr:to>
      <xdr:col>4</xdr:col>
      <xdr:colOff>504825</xdr:colOff>
      <xdr:row>60</xdr:row>
      <xdr:rowOff>923925</xdr:rowOff>
    </xdr:to>
    <xdr:pic>
      <xdr:nvPicPr>
        <xdr:cNvPr id="912" name="Рисунок 138">
          <a:extLst>
            <a:ext uri="{FF2B5EF4-FFF2-40B4-BE49-F238E27FC236}">
              <a16:creationId xmlns:a16="http://schemas.microsoft.com/office/drawing/2014/main" id="{00000000-0008-0000-0900-000090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1739800"/>
          <a:ext cx="342900" cy="0"/>
        </a:xfrm>
        <a:prstGeom prst="rect">
          <a:avLst/>
        </a:prstGeom>
        <a:noFill/>
        <a:ln w="9525">
          <a:noFill/>
          <a:miter lim="800000"/>
          <a:headEnd/>
          <a:tailEnd/>
        </a:ln>
      </xdr:spPr>
    </xdr:pic>
    <xdr:clientData/>
  </xdr:twoCellAnchor>
  <xdr:twoCellAnchor>
    <xdr:from>
      <xdr:col>4</xdr:col>
      <xdr:colOff>133350</xdr:colOff>
      <xdr:row>59</xdr:row>
      <xdr:rowOff>923925</xdr:rowOff>
    </xdr:from>
    <xdr:to>
      <xdr:col>4</xdr:col>
      <xdr:colOff>504825</xdr:colOff>
      <xdr:row>59</xdr:row>
      <xdr:rowOff>923925</xdr:rowOff>
    </xdr:to>
    <xdr:pic>
      <xdr:nvPicPr>
        <xdr:cNvPr id="916" name="Рисунок 138">
          <a:extLst>
            <a:ext uri="{FF2B5EF4-FFF2-40B4-BE49-F238E27FC236}">
              <a16:creationId xmlns:a16="http://schemas.microsoft.com/office/drawing/2014/main" id="{00000000-0008-0000-0900-000094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0482500"/>
          <a:ext cx="342900" cy="0"/>
        </a:xfrm>
        <a:prstGeom prst="rect">
          <a:avLst/>
        </a:prstGeom>
        <a:noFill/>
        <a:ln w="9525">
          <a:noFill/>
          <a:miter lim="800000"/>
          <a:headEnd/>
          <a:tailEnd/>
        </a:ln>
      </xdr:spPr>
    </xdr:pic>
    <xdr:clientData/>
  </xdr:twoCellAnchor>
  <xdr:oneCellAnchor>
    <xdr:from>
      <xdr:col>4</xdr:col>
      <xdr:colOff>95250</xdr:colOff>
      <xdr:row>59</xdr:row>
      <xdr:rowOff>257175</xdr:rowOff>
    </xdr:from>
    <xdr:ext cx="295275" cy="257175"/>
    <xdr:pic>
      <xdr:nvPicPr>
        <xdr:cNvPr id="917" name="Рисунок 916">
          <a:extLst>
            <a:ext uri="{FF2B5EF4-FFF2-40B4-BE49-F238E27FC236}">
              <a16:creationId xmlns:a16="http://schemas.microsoft.com/office/drawing/2014/main" id="{00000000-0008-0000-0900-00009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9815750"/>
          <a:ext cx="295275" cy="257175"/>
        </a:xfrm>
        <a:prstGeom prst="rect">
          <a:avLst/>
        </a:prstGeom>
      </xdr:spPr>
    </xdr:pic>
    <xdr:clientData/>
  </xdr:oneCellAnchor>
  <xdr:oneCellAnchor>
    <xdr:from>
      <xdr:col>4</xdr:col>
      <xdr:colOff>92850</xdr:colOff>
      <xdr:row>59</xdr:row>
      <xdr:rowOff>750075</xdr:rowOff>
    </xdr:from>
    <xdr:ext cx="295275" cy="257175"/>
    <xdr:pic>
      <xdr:nvPicPr>
        <xdr:cNvPr id="918" name="Рисунок 917">
          <a:extLst>
            <a:ext uri="{FF2B5EF4-FFF2-40B4-BE49-F238E27FC236}">
              <a16:creationId xmlns:a16="http://schemas.microsoft.com/office/drawing/2014/main" id="{00000000-0008-0000-0900-000096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0308650"/>
          <a:ext cx="295275" cy="257175"/>
        </a:xfrm>
        <a:prstGeom prst="rect">
          <a:avLst/>
        </a:prstGeom>
      </xdr:spPr>
    </xdr:pic>
    <xdr:clientData/>
  </xdr:oneCellAnchor>
  <xdr:twoCellAnchor>
    <xdr:from>
      <xdr:col>4</xdr:col>
      <xdr:colOff>133350</xdr:colOff>
      <xdr:row>60</xdr:row>
      <xdr:rowOff>923925</xdr:rowOff>
    </xdr:from>
    <xdr:to>
      <xdr:col>4</xdr:col>
      <xdr:colOff>504825</xdr:colOff>
      <xdr:row>60</xdr:row>
      <xdr:rowOff>923925</xdr:rowOff>
    </xdr:to>
    <xdr:pic>
      <xdr:nvPicPr>
        <xdr:cNvPr id="919" name="Рисунок 138">
          <a:extLst>
            <a:ext uri="{FF2B5EF4-FFF2-40B4-BE49-F238E27FC236}">
              <a16:creationId xmlns:a16="http://schemas.microsoft.com/office/drawing/2014/main" id="{00000000-0008-0000-0900-000097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1739800"/>
          <a:ext cx="342900" cy="0"/>
        </a:xfrm>
        <a:prstGeom prst="rect">
          <a:avLst/>
        </a:prstGeom>
        <a:noFill/>
        <a:ln w="9525">
          <a:noFill/>
          <a:miter lim="800000"/>
          <a:headEnd/>
          <a:tailEnd/>
        </a:ln>
      </xdr:spPr>
    </xdr:pic>
    <xdr:clientData/>
  </xdr:twoCellAnchor>
  <xdr:oneCellAnchor>
    <xdr:from>
      <xdr:col>4</xdr:col>
      <xdr:colOff>95250</xdr:colOff>
      <xdr:row>60</xdr:row>
      <xdr:rowOff>257175</xdr:rowOff>
    </xdr:from>
    <xdr:ext cx="295275" cy="257175"/>
    <xdr:pic>
      <xdr:nvPicPr>
        <xdr:cNvPr id="920" name="Рисунок 919">
          <a:extLst>
            <a:ext uri="{FF2B5EF4-FFF2-40B4-BE49-F238E27FC236}">
              <a16:creationId xmlns:a16="http://schemas.microsoft.com/office/drawing/2014/main" id="{00000000-0008-0000-0900-00009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1073050"/>
          <a:ext cx="295275" cy="257175"/>
        </a:xfrm>
        <a:prstGeom prst="rect">
          <a:avLst/>
        </a:prstGeom>
      </xdr:spPr>
    </xdr:pic>
    <xdr:clientData/>
  </xdr:oneCellAnchor>
  <xdr:oneCellAnchor>
    <xdr:from>
      <xdr:col>4</xdr:col>
      <xdr:colOff>92850</xdr:colOff>
      <xdr:row>60</xdr:row>
      <xdr:rowOff>750075</xdr:rowOff>
    </xdr:from>
    <xdr:ext cx="295275" cy="257175"/>
    <xdr:pic>
      <xdr:nvPicPr>
        <xdr:cNvPr id="921" name="Рисунок 920">
          <a:extLst>
            <a:ext uri="{FF2B5EF4-FFF2-40B4-BE49-F238E27FC236}">
              <a16:creationId xmlns:a16="http://schemas.microsoft.com/office/drawing/2014/main" id="{00000000-0008-0000-0900-000099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1565950"/>
          <a:ext cx="295275" cy="257175"/>
        </a:xfrm>
        <a:prstGeom prst="rect">
          <a:avLst/>
        </a:prstGeom>
      </xdr:spPr>
    </xdr:pic>
    <xdr:clientData/>
  </xdr:oneCellAnchor>
  <xdr:oneCellAnchor>
    <xdr:from>
      <xdr:col>4</xdr:col>
      <xdr:colOff>95250</xdr:colOff>
      <xdr:row>57</xdr:row>
      <xdr:rowOff>742950</xdr:rowOff>
    </xdr:from>
    <xdr:ext cx="295275" cy="257175"/>
    <xdr:pic>
      <xdr:nvPicPr>
        <xdr:cNvPr id="922" name="Рисунок 921">
          <a:extLst>
            <a:ext uri="{FF2B5EF4-FFF2-40B4-BE49-F238E27FC236}">
              <a16:creationId xmlns:a16="http://schemas.microsoft.com/office/drawing/2014/main" id="{00000000-0008-0000-0900-00009A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6529625"/>
          <a:ext cx="295275" cy="257175"/>
        </a:xfrm>
        <a:prstGeom prst="rect">
          <a:avLst/>
        </a:prstGeom>
      </xdr:spPr>
    </xdr:pic>
    <xdr:clientData/>
  </xdr:oneCellAnchor>
  <xdr:oneCellAnchor>
    <xdr:from>
      <xdr:col>4</xdr:col>
      <xdr:colOff>104775</xdr:colOff>
      <xdr:row>57</xdr:row>
      <xdr:rowOff>257175</xdr:rowOff>
    </xdr:from>
    <xdr:ext cx="295275" cy="257175"/>
    <xdr:pic>
      <xdr:nvPicPr>
        <xdr:cNvPr id="923" name="Рисунок 922">
          <a:extLst>
            <a:ext uri="{FF2B5EF4-FFF2-40B4-BE49-F238E27FC236}">
              <a16:creationId xmlns:a16="http://schemas.microsoft.com/office/drawing/2014/main" id="{00000000-0008-0000-0900-00009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6043850"/>
          <a:ext cx="295275" cy="257175"/>
        </a:xfrm>
        <a:prstGeom prst="rect">
          <a:avLst/>
        </a:prstGeom>
      </xdr:spPr>
    </xdr:pic>
    <xdr:clientData/>
  </xdr:oneCellAnchor>
  <xdr:oneCellAnchor>
    <xdr:from>
      <xdr:col>4</xdr:col>
      <xdr:colOff>95250</xdr:colOff>
      <xdr:row>58</xdr:row>
      <xdr:rowOff>733425</xdr:rowOff>
    </xdr:from>
    <xdr:ext cx="295275" cy="257175"/>
    <xdr:pic>
      <xdr:nvPicPr>
        <xdr:cNvPr id="924" name="Рисунок 923">
          <a:extLst>
            <a:ext uri="{FF2B5EF4-FFF2-40B4-BE49-F238E27FC236}">
              <a16:creationId xmlns:a16="http://schemas.microsoft.com/office/drawing/2014/main" id="{00000000-0008-0000-0900-00009C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7777400"/>
          <a:ext cx="295275" cy="257175"/>
        </a:xfrm>
        <a:prstGeom prst="rect">
          <a:avLst/>
        </a:prstGeom>
      </xdr:spPr>
    </xdr:pic>
    <xdr:clientData/>
  </xdr:oneCellAnchor>
  <xdr:oneCellAnchor>
    <xdr:from>
      <xdr:col>4</xdr:col>
      <xdr:colOff>95250</xdr:colOff>
      <xdr:row>58</xdr:row>
      <xdr:rowOff>285750</xdr:rowOff>
    </xdr:from>
    <xdr:ext cx="295275" cy="257175"/>
    <xdr:pic>
      <xdr:nvPicPr>
        <xdr:cNvPr id="925" name="Рисунок 924">
          <a:extLst>
            <a:ext uri="{FF2B5EF4-FFF2-40B4-BE49-F238E27FC236}">
              <a16:creationId xmlns:a16="http://schemas.microsoft.com/office/drawing/2014/main" id="{00000000-0008-0000-0900-00009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7329725"/>
          <a:ext cx="295275" cy="257175"/>
        </a:xfrm>
        <a:prstGeom prst="rect">
          <a:avLst/>
        </a:prstGeom>
      </xdr:spPr>
    </xdr:pic>
    <xdr:clientData/>
  </xdr:oneCellAnchor>
  <xdr:twoCellAnchor editAs="oneCell">
    <xdr:from>
      <xdr:col>0</xdr:col>
      <xdr:colOff>9525</xdr:colOff>
      <xdr:row>56</xdr:row>
      <xdr:rowOff>1247774</xdr:rowOff>
    </xdr:from>
    <xdr:to>
      <xdr:col>0</xdr:col>
      <xdr:colOff>1181100</xdr:colOff>
      <xdr:row>57</xdr:row>
      <xdr:rowOff>1162049</xdr:rowOff>
    </xdr:to>
    <xdr:pic>
      <xdr:nvPicPr>
        <xdr:cNvPr id="17" name="Рисунок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9525" y="52063649"/>
          <a:ext cx="1171575" cy="1171575"/>
        </a:xfrm>
        <a:prstGeom prst="rect">
          <a:avLst/>
        </a:prstGeom>
      </xdr:spPr>
    </xdr:pic>
    <xdr:clientData/>
  </xdr:twoCellAnchor>
  <xdr:twoCellAnchor editAs="oneCell">
    <xdr:from>
      <xdr:col>0</xdr:col>
      <xdr:colOff>9525</xdr:colOff>
      <xdr:row>58</xdr:row>
      <xdr:rowOff>38099</xdr:rowOff>
    </xdr:from>
    <xdr:to>
      <xdr:col>0</xdr:col>
      <xdr:colOff>1200150</xdr:colOff>
      <xdr:row>58</xdr:row>
      <xdr:rowOff>1228724</xdr:rowOff>
    </xdr:to>
    <xdr:pic>
      <xdr:nvPicPr>
        <xdr:cNvPr id="19" name="Рисунок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9525" y="53368574"/>
          <a:ext cx="1190625" cy="1190625"/>
        </a:xfrm>
        <a:prstGeom prst="rect">
          <a:avLst/>
        </a:prstGeom>
      </xdr:spPr>
    </xdr:pic>
    <xdr:clientData/>
  </xdr:twoCellAnchor>
  <xdr:twoCellAnchor editAs="oneCell">
    <xdr:from>
      <xdr:col>0</xdr:col>
      <xdr:colOff>0</xdr:colOff>
      <xdr:row>59</xdr:row>
      <xdr:rowOff>19050</xdr:rowOff>
    </xdr:from>
    <xdr:to>
      <xdr:col>0</xdr:col>
      <xdr:colOff>1209674</xdr:colOff>
      <xdr:row>59</xdr:row>
      <xdr:rowOff>1228724</xdr:rowOff>
    </xdr:to>
    <xdr:pic>
      <xdr:nvPicPr>
        <xdr:cNvPr id="21" name="Рисунок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0" y="54606825"/>
          <a:ext cx="1209674" cy="1209674"/>
        </a:xfrm>
        <a:prstGeom prst="rect">
          <a:avLst/>
        </a:prstGeom>
      </xdr:spPr>
    </xdr:pic>
    <xdr:clientData/>
  </xdr:twoCellAnchor>
  <xdr:twoCellAnchor editAs="oneCell">
    <xdr:from>
      <xdr:col>0</xdr:col>
      <xdr:colOff>0</xdr:colOff>
      <xdr:row>60</xdr:row>
      <xdr:rowOff>19050</xdr:rowOff>
    </xdr:from>
    <xdr:to>
      <xdr:col>0</xdr:col>
      <xdr:colOff>1181100</xdr:colOff>
      <xdr:row>60</xdr:row>
      <xdr:rowOff>1200150</xdr:rowOff>
    </xdr:to>
    <xdr:pic>
      <xdr:nvPicPr>
        <xdr:cNvPr id="23" name="Рисунок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0" y="55864125"/>
          <a:ext cx="1181100" cy="1181100"/>
        </a:xfrm>
        <a:prstGeom prst="rect">
          <a:avLst/>
        </a:prstGeom>
      </xdr:spPr>
    </xdr:pic>
    <xdr:clientData/>
  </xdr:twoCellAnchor>
  <xdr:oneCellAnchor>
    <xdr:from>
      <xdr:col>4</xdr:col>
      <xdr:colOff>104775</xdr:colOff>
      <xdr:row>16</xdr:row>
      <xdr:rowOff>495300</xdr:rowOff>
    </xdr:from>
    <xdr:ext cx="295275" cy="257175"/>
    <xdr:pic>
      <xdr:nvPicPr>
        <xdr:cNvPr id="926" name="Рисунок 925">
          <a:extLst>
            <a:ext uri="{FF2B5EF4-FFF2-40B4-BE49-F238E27FC236}">
              <a16:creationId xmlns:a16="http://schemas.microsoft.com/office/drawing/2014/main" id="{00000000-0008-0000-0900-00009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13592175"/>
          <a:ext cx="295275" cy="257175"/>
        </a:xfrm>
        <a:prstGeom prst="rect">
          <a:avLst/>
        </a:prstGeom>
      </xdr:spPr>
    </xdr:pic>
    <xdr:clientData/>
  </xdr:oneCellAnchor>
  <xdr:oneCellAnchor>
    <xdr:from>
      <xdr:col>4</xdr:col>
      <xdr:colOff>76200</xdr:colOff>
      <xdr:row>17</xdr:row>
      <xdr:rowOff>466725</xdr:rowOff>
    </xdr:from>
    <xdr:ext cx="295275" cy="257175"/>
    <xdr:pic>
      <xdr:nvPicPr>
        <xdr:cNvPr id="927" name="Рисунок 926">
          <a:extLst>
            <a:ext uri="{FF2B5EF4-FFF2-40B4-BE49-F238E27FC236}">
              <a16:creationId xmlns:a16="http://schemas.microsoft.com/office/drawing/2014/main" id="{00000000-0008-0000-0900-00009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19550" y="14820900"/>
          <a:ext cx="295275" cy="257175"/>
        </a:xfrm>
        <a:prstGeom prst="rect">
          <a:avLst/>
        </a:prstGeom>
      </xdr:spPr>
    </xdr:pic>
    <xdr:clientData/>
  </xdr:oneCellAnchor>
  <xdr:oneCellAnchor>
    <xdr:from>
      <xdr:col>4</xdr:col>
      <xdr:colOff>104775</xdr:colOff>
      <xdr:row>18</xdr:row>
      <xdr:rowOff>466725</xdr:rowOff>
    </xdr:from>
    <xdr:ext cx="295275" cy="257175"/>
    <xdr:pic>
      <xdr:nvPicPr>
        <xdr:cNvPr id="928" name="Рисунок 927">
          <a:extLst>
            <a:ext uri="{FF2B5EF4-FFF2-40B4-BE49-F238E27FC236}">
              <a16:creationId xmlns:a16="http://schemas.microsoft.com/office/drawing/2014/main" id="{00000000-0008-0000-0900-0000A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16078200"/>
          <a:ext cx="295275" cy="257175"/>
        </a:xfrm>
        <a:prstGeom prst="rect">
          <a:avLst/>
        </a:prstGeom>
      </xdr:spPr>
    </xdr:pic>
    <xdr:clientData/>
  </xdr:oneCellAnchor>
  <xdr:oneCellAnchor>
    <xdr:from>
      <xdr:col>4</xdr:col>
      <xdr:colOff>95250</xdr:colOff>
      <xdr:row>19</xdr:row>
      <xdr:rowOff>466725</xdr:rowOff>
    </xdr:from>
    <xdr:ext cx="295275" cy="257175"/>
    <xdr:pic>
      <xdr:nvPicPr>
        <xdr:cNvPr id="929" name="Рисунок 928">
          <a:extLst>
            <a:ext uri="{FF2B5EF4-FFF2-40B4-BE49-F238E27FC236}">
              <a16:creationId xmlns:a16="http://schemas.microsoft.com/office/drawing/2014/main" id="{00000000-0008-0000-0900-0000A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335500"/>
          <a:ext cx="295275" cy="257175"/>
        </a:xfrm>
        <a:prstGeom prst="rect">
          <a:avLst/>
        </a:prstGeom>
      </xdr:spPr>
    </xdr:pic>
    <xdr:clientData/>
  </xdr:oneCellAnchor>
  <xdr:twoCellAnchor editAs="oneCell">
    <xdr:from>
      <xdr:col>0</xdr:col>
      <xdr:colOff>85725</xdr:colOff>
      <xdr:row>16</xdr:row>
      <xdr:rowOff>28575</xdr:rowOff>
    </xdr:from>
    <xdr:to>
      <xdr:col>0</xdr:col>
      <xdr:colOff>1143000</xdr:colOff>
      <xdr:row>16</xdr:row>
      <xdr:rowOff>1085850</xdr:rowOff>
    </xdr:to>
    <xdr:pic>
      <xdr:nvPicPr>
        <xdr:cNvPr id="16" name="Рисунок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85725" y="13125450"/>
          <a:ext cx="1057275" cy="1057275"/>
        </a:xfrm>
        <a:prstGeom prst="rect">
          <a:avLst/>
        </a:prstGeom>
      </xdr:spPr>
    </xdr:pic>
    <xdr:clientData/>
  </xdr:twoCellAnchor>
  <xdr:twoCellAnchor editAs="oneCell">
    <xdr:from>
      <xdr:col>0</xdr:col>
      <xdr:colOff>66675</xdr:colOff>
      <xdr:row>17</xdr:row>
      <xdr:rowOff>95250</xdr:rowOff>
    </xdr:from>
    <xdr:to>
      <xdr:col>0</xdr:col>
      <xdr:colOff>1152525</xdr:colOff>
      <xdr:row>17</xdr:row>
      <xdr:rowOff>1181100</xdr:rowOff>
    </xdr:to>
    <xdr:pic>
      <xdr:nvPicPr>
        <xdr:cNvPr id="18" name="Рисунок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66675" y="14449425"/>
          <a:ext cx="1085850" cy="1085850"/>
        </a:xfrm>
        <a:prstGeom prst="rect">
          <a:avLst/>
        </a:prstGeom>
      </xdr:spPr>
    </xdr:pic>
    <xdr:clientData/>
  </xdr:twoCellAnchor>
  <xdr:twoCellAnchor editAs="oneCell">
    <xdr:from>
      <xdr:col>0</xdr:col>
      <xdr:colOff>38100</xdr:colOff>
      <xdr:row>18</xdr:row>
      <xdr:rowOff>85725</xdr:rowOff>
    </xdr:from>
    <xdr:to>
      <xdr:col>0</xdr:col>
      <xdr:colOff>1143000</xdr:colOff>
      <xdr:row>18</xdr:row>
      <xdr:rowOff>1190625</xdr:rowOff>
    </xdr:to>
    <xdr:pic>
      <xdr:nvPicPr>
        <xdr:cNvPr id="20" name="Рисунок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8100" y="15697200"/>
          <a:ext cx="1104900" cy="1104900"/>
        </a:xfrm>
        <a:prstGeom prst="rect">
          <a:avLst/>
        </a:prstGeom>
      </xdr:spPr>
    </xdr:pic>
    <xdr:clientData/>
  </xdr:twoCellAnchor>
  <xdr:twoCellAnchor editAs="oneCell">
    <xdr:from>
      <xdr:col>0</xdr:col>
      <xdr:colOff>66675</xdr:colOff>
      <xdr:row>19</xdr:row>
      <xdr:rowOff>47625</xdr:rowOff>
    </xdr:from>
    <xdr:to>
      <xdr:col>0</xdr:col>
      <xdr:colOff>1171575</xdr:colOff>
      <xdr:row>19</xdr:row>
      <xdr:rowOff>1152525</xdr:rowOff>
    </xdr:to>
    <xdr:pic>
      <xdr:nvPicPr>
        <xdr:cNvPr id="22" name="Рисунок 2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66675" y="16916400"/>
          <a:ext cx="1104900" cy="1104900"/>
        </a:xfrm>
        <a:prstGeom prst="rect">
          <a:avLst/>
        </a:prstGeom>
      </xdr:spPr>
    </xdr:pic>
    <xdr:clientData/>
  </xdr:twoCellAnchor>
  <xdr:oneCellAnchor>
    <xdr:from>
      <xdr:col>4</xdr:col>
      <xdr:colOff>95250</xdr:colOff>
      <xdr:row>55</xdr:row>
      <xdr:rowOff>200025</xdr:rowOff>
    </xdr:from>
    <xdr:ext cx="295275" cy="257175"/>
    <xdr:pic>
      <xdr:nvPicPr>
        <xdr:cNvPr id="930" name="Рисунок 929">
          <a:extLst>
            <a:ext uri="{FF2B5EF4-FFF2-40B4-BE49-F238E27FC236}">
              <a16:creationId xmlns:a16="http://schemas.microsoft.com/office/drawing/2014/main" id="{00000000-0008-0000-0900-0000A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559700"/>
          <a:ext cx="295275" cy="257175"/>
        </a:xfrm>
        <a:prstGeom prst="rect">
          <a:avLst/>
        </a:prstGeom>
      </xdr:spPr>
    </xdr:pic>
    <xdr:clientData/>
  </xdr:oneCellAnchor>
  <xdr:oneCellAnchor>
    <xdr:from>
      <xdr:col>4</xdr:col>
      <xdr:colOff>76200</xdr:colOff>
      <xdr:row>67</xdr:row>
      <xdr:rowOff>123825</xdr:rowOff>
    </xdr:from>
    <xdr:ext cx="295275" cy="257175"/>
    <xdr:pic>
      <xdr:nvPicPr>
        <xdr:cNvPr id="931" name="Рисунок 930">
          <a:extLst>
            <a:ext uri="{FF2B5EF4-FFF2-40B4-BE49-F238E27FC236}">
              <a16:creationId xmlns:a16="http://schemas.microsoft.com/office/drawing/2014/main" id="{00000000-0008-0000-0900-0000A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19550" y="69799200"/>
          <a:ext cx="295275" cy="257175"/>
        </a:xfrm>
        <a:prstGeom prst="rect">
          <a:avLst/>
        </a:prstGeom>
      </xdr:spPr>
    </xdr:pic>
    <xdr:clientData/>
  </xdr:oneCellAnchor>
  <xdr:oneCellAnchor>
    <xdr:from>
      <xdr:col>4</xdr:col>
      <xdr:colOff>76200</xdr:colOff>
      <xdr:row>67</xdr:row>
      <xdr:rowOff>485775</xdr:rowOff>
    </xdr:from>
    <xdr:ext cx="295275" cy="257175"/>
    <xdr:pic>
      <xdr:nvPicPr>
        <xdr:cNvPr id="932" name="Рисунок 931">
          <a:extLst>
            <a:ext uri="{FF2B5EF4-FFF2-40B4-BE49-F238E27FC236}">
              <a16:creationId xmlns:a16="http://schemas.microsoft.com/office/drawing/2014/main" id="{00000000-0008-0000-0900-0000A4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19550" y="70161150"/>
          <a:ext cx="295275" cy="257175"/>
        </a:xfrm>
        <a:prstGeom prst="rect">
          <a:avLst/>
        </a:prstGeom>
      </xdr:spPr>
    </xdr:pic>
    <xdr:clientData/>
  </xdr:oneCellAnchor>
  <xdr:oneCellAnchor>
    <xdr:from>
      <xdr:col>4</xdr:col>
      <xdr:colOff>76200</xdr:colOff>
      <xdr:row>67</xdr:row>
      <xdr:rowOff>828675</xdr:rowOff>
    </xdr:from>
    <xdr:ext cx="295275" cy="257175"/>
    <xdr:pic>
      <xdr:nvPicPr>
        <xdr:cNvPr id="933" name="Рисунок 932">
          <a:extLst>
            <a:ext uri="{FF2B5EF4-FFF2-40B4-BE49-F238E27FC236}">
              <a16:creationId xmlns:a16="http://schemas.microsoft.com/office/drawing/2014/main" id="{00000000-0008-0000-0900-0000A5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19550" y="70504050"/>
          <a:ext cx="295275" cy="257175"/>
        </a:xfrm>
        <a:prstGeom prst="rect">
          <a:avLst/>
        </a:prstGeom>
      </xdr:spPr>
    </xdr:pic>
    <xdr:clientData/>
  </xdr:oneCellAnchor>
  <xdr:twoCellAnchor editAs="oneCell">
    <xdr:from>
      <xdr:col>0</xdr:col>
      <xdr:colOff>47625</xdr:colOff>
      <xdr:row>67</xdr:row>
      <xdr:rowOff>76200</xdr:rowOff>
    </xdr:from>
    <xdr:to>
      <xdr:col>0</xdr:col>
      <xdr:colOff>1162050</xdr:colOff>
      <xdr:row>67</xdr:row>
      <xdr:rowOff>1190625</xdr:rowOff>
    </xdr:to>
    <xdr:pic>
      <xdr:nvPicPr>
        <xdr:cNvPr id="24" name="Рисунок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47625" y="69751575"/>
          <a:ext cx="1114425" cy="1114425"/>
        </a:xfrm>
        <a:prstGeom prst="rect">
          <a:avLst/>
        </a:prstGeom>
      </xdr:spPr>
    </xdr:pic>
    <xdr:clientData/>
  </xdr:twoCellAnchor>
  <xdr:oneCellAnchor>
    <xdr:from>
      <xdr:col>4</xdr:col>
      <xdr:colOff>95250</xdr:colOff>
      <xdr:row>44</xdr:row>
      <xdr:rowOff>742950</xdr:rowOff>
    </xdr:from>
    <xdr:ext cx="295275" cy="257175"/>
    <xdr:pic>
      <xdr:nvPicPr>
        <xdr:cNvPr id="25" name="Рисунок 24">
          <a:extLst>
            <a:ext uri="{FF2B5EF4-FFF2-40B4-BE49-F238E27FC236}">
              <a16:creationId xmlns:a16="http://schemas.microsoft.com/office/drawing/2014/main" id="{AA94A87C-6D69-4C72-A6AD-4872D386924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5272325"/>
          <a:ext cx="295275" cy="257175"/>
        </a:xfrm>
        <a:prstGeom prst="rect">
          <a:avLst/>
        </a:prstGeom>
      </xdr:spPr>
    </xdr:pic>
    <xdr:clientData/>
  </xdr:oneCellAnchor>
  <xdr:oneCellAnchor>
    <xdr:from>
      <xdr:col>4</xdr:col>
      <xdr:colOff>104775</xdr:colOff>
      <xdr:row>44</xdr:row>
      <xdr:rowOff>257175</xdr:rowOff>
    </xdr:from>
    <xdr:ext cx="295275" cy="257175"/>
    <xdr:pic>
      <xdr:nvPicPr>
        <xdr:cNvPr id="26" name="Рисунок 25">
          <a:extLst>
            <a:ext uri="{FF2B5EF4-FFF2-40B4-BE49-F238E27FC236}">
              <a16:creationId xmlns:a16="http://schemas.microsoft.com/office/drawing/2014/main" id="{8682E42D-4DEA-4082-BC64-BAE5B506035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4786550"/>
          <a:ext cx="295275" cy="257175"/>
        </a:xfrm>
        <a:prstGeom prst="rect">
          <a:avLst/>
        </a:prstGeom>
      </xdr:spPr>
    </xdr:pic>
    <xdr:clientData/>
  </xdr:oneCellAnchor>
  <xdr:twoCellAnchor editAs="oneCell">
    <xdr:from>
      <xdr:col>0</xdr:col>
      <xdr:colOff>38100</xdr:colOff>
      <xdr:row>44</xdr:row>
      <xdr:rowOff>66675</xdr:rowOff>
    </xdr:from>
    <xdr:to>
      <xdr:col>0</xdr:col>
      <xdr:colOff>1181100</xdr:colOff>
      <xdr:row>44</xdr:row>
      <xdr:rowOff>1209675</xdr:rowOff>
    </xdr:to>
    <xdr:pic>
      <xdr:nvPicPr>
        <xdr:cNvPr id="30" name="Рисунок 29">
          <a:extLst>
            <a:ext uri="{FF2B5EF4-FFF2-40B4-BE49-F238E27FC236}">
              <a16:creationId xmlns:a16="http://schemas.microsoft.com/office/drawing/2014/main" id="{6F6B26DC-5B79-D713-9633-CBE6AC3A6761}"/>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38100" y="45853350"/>
          <a:ext cx="1143000" cy="1143000"/>
        </a:xfrm>
        <a:prstGeom prst="rect">
          <a:avLst/>
        </a:prstGeom>
      </xdr:spPr>
    </xdr:pic>
    <xdr:clientData/>
  </xdr:twoCellAnchor>
  <xdr:oneCellAnchor>
    <xdr:from>
      <xdr:col>4</xdr:col>
      <xdr:colOff>95250</xdr:colOff>
      <xdr:row>50</xdr:row>
      <xdr:rowOff>742950</xdr:rowOff>
    </xdr:from>
    <xdr:ext cx="295275" cy="257175"/>
    <xdr:pic>
      <xdr:nvPicPr>
        <xdr:cNvPr id="31" name="Рисунок 30">
          <a:extLst>
            <a:ext uri="{FF2B5EF4-FFF2-40B4-BE49-F238E27FC236}">
              <a16:creationId xmlns:a16="http://schemas.microsoft.com/office/drawing/2014/main" id="{0D81D3BA-98DB-47B4-856B-C46683CEDD9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2816125"/>
          <a:ext cx="295275" cy="257175"/>
        </a:xfrm>
        <a:prstGeom prst="rect">
          <a:avLst/>
        </a:prstGeom>
      </xdr:spPr>
    </xdr:pic>
    <xdr:clientData/>
  </xdr:oneCellAnchor>
  <xdr:oneCellAnchor>
    <xdr:from>
      <xdr:col>4</xdr:col>
      <xdr:colOff>104775</xdr:colOff>
      <xdr:row>50</xdr:row>
      <xdr:rowOff>257175</xdr:rowOff>
    </xdr:from>
    <xdr:ext cx="295275" cy="257175"/>
    <xdr:pic>
      <xdr:nvPicPr>
        <xdr:cNvPr id="32" name="Рисунок 31">
          <a:extLst>
            <a:ext uri="{FF2B5EF4-FFF2-40B4-BE49-F238E27FC236}">
              <a16:creationId xmlns:a16="http://schemas.microsoft.com/office/drawing/2014/main" id="{D602E538-0D16-4A7C-8A35-2B259A4235F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52330350"/>
          <a:ext cx="295275" cy="257175"/>
        </a:xfrm>
        <a:prstGeom prst="rect">
          <a:avLst/>
        </a:prstGeom>
      </xdr:spPr>
    </xdr:pic>
    <xdr:clientData/>
  </xdr:oneCellAnchor>
  <xdr:twoCellAnchor editAs="oneCell">
    <xdr:from>
      <xdr:col>0</xdr:col>
      <xdr:colOff>38100</xdr:colOff>
      <xdr:row>50</xdr:row>
      <xdr:rowOff>57150</xdr:rowOff>
    </xdr:from>
    <xdr:to>
      <xdr:col>0</xdr:col>
      <xdr:colOff>1181100</xdr:colOff>
      <xdr:row>50</xdr:row>
      <xdr:rowOff>1200150</xdr:rowOff>
    </xdr:to>
    <xdr:pic>
      <xdr:nvPicPr>
        <xdr:cNvPr id="34" name="Рисунок 33">
          <a:extLst>
            <a:ext uri="{FF2B5EF4-FFF2-40B4-BE49-F238E27FC236}">
              <a16:creationId xmlns:a16="http://schemas.microsoft.com/office/drawing/2014/main" id="{CB5DE2F6-2810-39C6-E0C0-5A10791BE4C4}"/>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38100" y="53387625"/>
          <a:ext cx="1143000" cy="1143000"/>
        </a:xfrm>
        <a:prstGeom prst="rect">
          <a:avLst/>
        </a:prstGeom>
      </xdr:spPr>
    </xdr:pic>
    <xdr:clientData/>
  </xdr:twoCellAnchor>
  <xdr:twoCellAnchor>
    <xdr:from>
      <xdr:col>4</xdr:col>
      <xdr:colOff>133350</xdr:colOff>
      <xdr:row>54</xdr:row>
      <xdr:rowOff>923925</xdr:rowOff>
    </xdr:from>
    <xdr:to>
      <xdr:col>4</xdr:col>
      <xdr:colOff>504825</xdr:colOff>
      <xdr:row>54</xdr:row>
      <xdr:rowOff>923925</xdr:rowOff>
    </xdr:to>
    <xdr:pic>
      <xdr:nvPicPr>
        <xdr:cNvPr id="35" name="Рисунок 138">
          <a:extLst>
            <a:ext uri="{FF2B5EF4-FFF2-40B4-BE49-F238E27FC236}">
              <a16:creationId xmlns:a16="http://schemas.microsoft.com/office/drawing/2014/main" id="{0A428E6D-6207-4976-A117-87AAAA6C469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6769000"/>
          <a:ext cx="342900" cy="0"/>
        </a:xfrm>
        <a:prstGeom prst="rect">
          <a:avLst/>
        </a:prstGeom>
        <a:noFill/>
        <a:ln w="9525">
          <a:noFill/>
          <a:miter lim="800000"/>
          <a:headEnd/>
          <a:tailEnd/>
        </a:ln>
      </xdr:spPr>
    </xdr:pic>
    <xdr:clientData/>
  </xdr:twoCellAnchor>
  <xdr:twoCellAnchor>
    <xdr:from>
      <xdr:col>4</xdr:col>
      <xdr:colOff>133350</xdr:colOff>
      <xdr:row>54</xdr:row>
      <xdr:rowOff>923925</xdr:rowOff>
    </xdr:from>
    <xdr:to>
      <xdr:col>4</xdr:col>
      <xdr:colOff>504825</xdr:colOff>
      <xdr:row>54</xdr:row>
      <xdr:rowOff>923925</xdr:rowOff>
    </xdr:to>
    <xdr:pic>
      <xdr:nvPicPr>
        <xdr:cNvPr id="36" name="Рисунок 138">
          <a:extLst>
            <a:ext uri="{FF2B5EF4-FFF2-40B4-BE49-F238E27FC236}">
              <a16:creationId xmlns:a16="http://schemas.microsoft.com/office/drawing/2014/main" id="{BD9BA4D2-5BCE-4B90-BD1C-C896B749CB3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6769000"/>
          <a:ext cx="342900" cy="0"/>
        </a:xfrm>
        <a:prstGeom prst="rect">
          <a:avLst/>
        </a:prstGeom>
        <a:noFill/>
        <a:ln w="9525">
          <a:noFill/>
          <a:miter lim="800000"/>
          <a:headEnd/>
          <a:tailEnd/>
        </a:ln>
      </xdr:spPr>
    </xdr:pic>
    <xdr:clientData/>
  </xdr:twoCellAnchor>
  <xdr:oneCellAnchor>
    <xdr:from>
      <xdr:col>4</xdr:col>
      <xdr:colOff>95250</xdr:colOff>
      <xdr:row>54</xdr:row>
      <xdr:rowOff>257175</xdr:rowOff>
    </xdr:from>
    <xdr:ext cx="295275" cy="257175"/>
    <xdr:pic>
      <xdr:nvPicPr>
        <xdr:cNvPr id="37" name="Рисунок 36">
          <a:extLst>
            <a:ext uri="{FF2B5EF4-FFF2-40B4-BE49-F238E27FC236}">
              <a16:creationId xmlns:a16="http://schemas.microsoft.com/office/drawing/2014/main" id="{2B06407F-64EC-47D7-8052-F37AACEBC05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6102250"/>
          <a:ext cx="295275" cy="257175"/>
        </a:xfrm>
        <a:prstGeom prst="rect">
          <a:avLst/>
        </a:prstGeom>
      </xdr:spPr>
    </xdr:pic>
    <xdr:clientData/>
  </xdr:oneCellAnchor>
  <xdr:oneCellAnchor>
    <xdr:from>
      <xdr:col>4</xdr:col>
      <xdr:colOff>92850</xdr:colOff>
      <xdr:row>54</xdr:row>
      <xdr:rowOff>750075</xdr:rowOff>
    </xdr:from>
    <xdr:ext cx="295275" cy="257175"/>
    <xdr:pic>
      <xdr:nvPicPr>
        <xdr:cNvPr id="38" name="Рисунок 37">
          <a:extLst>
            <a:ext uri="{FF2B5EF4-FFF2-40B4-BE49-F238E27FC236}">
              <a16:creationId xmlns:a16="http://schemas.microsoft.com/office/drawing/2014/main" id="{8372A4CF-C124-4B08-93DB-AC862B21DFA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6595150"/>
          <a:ext cx="295275" cy="257175"/>
        </a:xfrm>
        <a:prstGeom prst="rect">
          <a:avLst/>
        </a:prstGeom>
      </xdr:spPr>
    </xdr:pic>
    <xdr:clientData/>
  </xdr:oneCellAnchor>
  <xdr:twoCellAnchor editAs="oneCell">
    <xdr:from>
      <xdr:col>0</xdr:col>
      <xdr:colOff>38100</xdr:colOff>
      <xdr:row>54</xdr:row>
      <xdr:rowOff>57150</xdr:rowOff>
    </xdr:from>
    <xdr:to>
      <xdr:col>0</xdr:col>
      <xdr:colOff>1181100</xdr:colOff>
      <xdr:row>54</xdr:row>
      <xdr:rowOff>1200150</xdr:rowOff>
    </xdr:to>
    <xdr:pic>
      <xdr:nvPicPr>
        <xdr:cNvPr id="40" name="Рисунок 39">
          <a:extLst>
            <a:ext uri="{FF2B5EF4-FFF2-40B4-BE49-F238E27FC236}">
              <a16:creationId xmlns:a16="http://schemas.microsoft.com/office/drawing/2014/main" id="{B07745A5-ECB7-9C9A-C44B-607DB22223FC}"/>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38100" y="57159525"/>
          <a:ext cx="1143000" cy="1143000"/>
        </a:xfrm>
        <a:prstGeom prst="rect">
          <a:avLst/>
        </a:prstGeom>
      </xdr:spPr>
    </xdr:pic>
    <xdr:clientData/>
  </xdr:twoCellAnchor>
  <xdr:twoCellAnchor>
    <xdr:from>
      <xdr:col>4</xdr:col>
      <xdr:colOff>133350</xdr:colOff>
      <xdr:row>54</xdr:row>
      <xdr:rowOff>923925</xdr:rowOff>
    </xdr:from>
    <xdr:to>
      <xdr:col>4</xdr:col>
      <xdr:colOff>504825</xdr:colOff>
      <xdr:row>54</xdr:row>
      <xdr:rowOff>923925</xdr:rowOff>
    </xdr:to>
    <xdr:pic>
      <xdr:nvPicPr>
        <xdr:cNvPr id="27" name="Рисунок 138">
          <a:extLst>
            <a:ext uri="{FF2B5EF4-FFF2-40B4-BE49-F238E27FC236}">
              <a16:creationId xmlns:a16="http://schemas.microsoft.com/office/drawing/2014/main" id="{9B174F34-C2C7-4591-B583-CF91DBD2D4E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twoCellAnchor>
    <xdr:from>
      <xdr:col>4</xdr:col>
      <xdr:colOff>133350</xdr:colOff>
      <xdr:row>54</xdr:row>
      <xdr:rowOff>923925</xdr:rowOff>
    </xdr:from>
    <xdr:to>
      <xdr:col>4</xdr:col>
      <xdr:colOff>504825</xdr:colOff>
      <xdr:row>54</xdr:row>
      <xdr:rowOff>923925</xdr:rowOff>
    </xdr:to>
    <xdr:pic>
      <xdr:nvPicPr>
        <xdr:cNvPr id="28" name="Рисунок 138">
          <a:extLst>
            <a:ext uri="{FF2B5EF4-FFF2-40B4-BE49-F238E27FC236}">
              <a16:creationId xmlns:a16="http://schemas.microsoft.com/office/drawing/2014/main" id="{C95C73CF-06FC-460E-8BD4-C20BD330A6D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oneCellAnchor>
    <xdr:from>
      <xdr:col>4</xdr:col>
      <xdr:colOff>95250</xdr:colOff>
      <xdr:row>54</xdr:row>
      <xdr:rowOff>257175</xdr:rowOff>
    </xdr:from>
    <xdr:ext cx="295275" cy="257175"/>
    <xdr:pic>
      <xdr:nvPicPr>
        <xdr:cNvPr id="29" name="Рисунок 28">
          <a:extLst>
            <a:ext uri="{FF2B5EF4-FFF2-40B4-BE49-F238E27FC236}">
              <a16:creationId xmlns:a16="http://schemas.microsoft.com/office/drawing/2014/main" id="{9F19FF45-1420-4673-BAEA-34CA6223666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616850"/>
          <a:ext cx="295275" cy="257175"/>
        </a:xfrm>
        <a:prstGeom prst="rect">
          <a:avLst/>
        </a:prstGeom>
      </xdr:spPr>
    </xdr:pic>
    <xdr:clientData/>
  </xdr:oneCellAnchor>
  <xdr:oneCellAnchor>
    <xdr:from>
      <xdr:col>4</xdr:col>
      <xdr:colOff>92850</xdr:colOff>
      <xdr:row>54</xdr:row>
      <xdr:rowOff>750075</xdr:rowOff>
    </xdr:from>
    <xdr:ext cx="295275" cy="257175"/>
    <xdr:pic>
      <xdr:nvPicPr>
        <xdr:cNvPr id="33" name="Рисунок 32">
          <a:extLst>
            <a:ext uri="{FF2B5EF4-FFF2-40B4-BE49-F238E27FC236}">
              <a16:creationId xmlns:a16="http://schemas.microsoft.com/office/drawing/2014/main" id="{617695DD-943A-4F15-B290-75E270F0168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9109750"/>
          <a:ext cx="295275" cy="257175"/>
        </a:xfrm>
        <a:prstGeom prst="rect">
          <a:avLst/>
        </a:prstGeom>
      </xdr:spPr>
    </xdr:pic>
    <xdr:clientData/>
  </xdr:oneCellAnchor>
  <xdr:twoCellAnchor>
    <xdr:from>
      <xdr:col>4</xdr:col>
      <xdr:colOff>133350</xdr:colOff>
      <xdr:row>53</xdr:row>
      <xdr:rowOff>923925</xdr:rowOff>
    </xdr:from>
    <xdr:to>
      <xdr:col>4</xdr:col>
      <xdr:colOff>504825</xdr:colOff>
      <xdr:row>53</xdr:row>
      <xdr:rowOff>923925</xdr:rowOff>
    </xdr:to>
    <xdr:pic>
      <xdr:nvPicPr>
        <xdr:cNvPr id="39" name="Рисунок 138">
          <a:extLst>
            <a:ext uri="{FF2B5EF4-FFF2-40B4-BE49-F238E27FC236}">
              <a16:creationId xmlns:a16="http://schemas.microsoft.com/office/drawing/2014/main" id="{00AC668A-56C8-4191-BC0B-2FA12138D91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twoCellAnchor>
    <xdr:from>
      <xdr:col>4</xdr:col>
      <xdr:colOff>133350</xdr:colOff>
      <xdr:row>53</xdr:row>
      <xdr:rowOff>923925</xdr:rowOff>
    </xdr:from>
    <xdr:to>
      <xdr:col>4</xdr:col>
      <xdr:colOff>504825</xdr:colOff>
      <xdr:row>53</xdr:row>
      <xdr:rowOff>923925</xdr:rowOff>
    </xdr:to>
    <xdr:pic>
      <xdr:nvPicPr>
        <xdr:cNvPr id="41" name="Рисунок 138">
          <a:extLst>
            <a:ext uri="{FF2B5EF4-FFF2-40B4-BE49-F238E27FC236}">
              <a16:creationId xmlns:a16="http://schemas.microsoft.com/office/drawing/2014/main" id="{4A6F2425-3E04-4038-8375-561F01001AE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oneCellAnchor>
    <xdr:from>
      <xdr:col>4</xdr:col>
      <xdr:colOff>95250</xdr:colOff>
      <xdr:row>53</xdr:row>
      <xdr:rowOff>257175</xdr:rowOff>
    </xdr:from>
    <xdr:ext cx="295275" cy="257175"/>
    <xdr:pic>
      <xdr:nvPicPr>
        <xdr:cNvPr id="43" name="Рисунок 42">
          <a:extLst>
            <a:ext uri="{FF2B5EF4-FFF2-40B4-BE49-F238E27FC236}">
              <a16:creationId xmlns:a16="http://schemas.microsoft.com/office/drawing/2014/main" id="{33A5EB59-B9C5-4FB5-AB3C-BEDBDD8F336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616850"/>
          <a:ext cx="295275" cy="257175"/>
        </a:xfrm>
        <a:prstGeom prst="rect">
          <a:avLst/>
        </a:prstGeom>
      </xdr:spPr>
    </xdr:pic>
    <xdr:clientData/>
  </xdr:oneCellAnchor>
  <xdr:oneCellAnchor>
    <xdr:from>
      <xdr:col>4</xdr:col>
      <xdr:colOff>92850</xdr:colOff>
      <xdr:row>53</xdr:row>
      <xdr:rowOff>750075</xdr:rowOff>
    </xdr:from>
    <xdr:ext cx="295275" cy="257175"/>
    <xdr:pic>
      <xdr:nvPicPr>
        <xdr:cNvPr id="45" name="Рисунок 44">
          <a:extLst>
            <a:ext uri="{FF2B5EF4-FFF2-40B4-BE49-F238E27FC236}">
              <a16:creationId xmlns:a16="http://schemas.microsoft.com/office/drawing/2014/main" id="{750D5C09-8208-41BB-AC2D-E962A01FBEF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9109750"/>
          <a:ext cx="295275" cy="257175"/>
        </a:xfrm>
        <a:prstGeom prst="rect">
          <a:avLst/>
        </a:prstGeom>
      </xdr:spPr>
    </xdr:pic>
    <xdr:clientData/>
  </xdr:oneCellAnchor>
  <xdr:twoCellAnchor>
    <xdr:from>
      <xdr:col>4</xdr:col>
      <xdr:colOff>133350</xdr:colOff>
      <xdr:row>53</xdr:row>
      <xdr:rowOff>923925</xdr:rowOff>
    </xdr:from>
    <xdr:to>
      <xdr:col>4</xdr:col>
      <xdr:colOff>504825</xdr:colOff>
      <xdr:row>53</xdr:row>
      <xdr:rowOff>923925</xdr:rowOff>
    </xdr:to>
    <xdr:pic>
      <xdr:nvPicPr>
        <xdr:cNvPr id="47" name="Рисунок 138">
          <a:extLst>
            <a:ext uri="{FF2B5EF4-FFF2-40B4-BE49-F238E27FC236}">
              <a16:creationId xmlns:a16="http://schemas.microsoft.com/office/drawing/2014/main" id="{D43313A4-71B7-440F-8AF0-8EBE5508522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twoCellAnchor>
    <xdr:from>
      <xdr:col>4</xdr:col>
      <xdr:colOff>133350</xdr:colOff>
      <xdr:row>53</xdr:row>
      <xdr:rowOff>923925</xdr:rowOff>
    </xdr:from>
    <xdr:to>
      <xdr:col>4</xdr:col>
      <xdr:colOff>504825</xdr:colOff>
      <xdr:row>53</xdr:row>
      <xdr:rowOff>923925</xdr:rowOff>
    </xdr:to>
    <xdr:pic>
      <xdr:nvPicPr>
        <xdr:cNvPr id="48" name="Рисунок 138">
          <a:extLst>
            <a:ext uri="{FF2B5EF4-FFF2-40B4-BE49-F238E27FC236}">
              <a16:creationId xmlns:a16="http://schemas.microsoft.com/office/drawing/2014/main" id="{0B26B9D3-C56F-4C2F-A2B9-5CB248BEEFD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oneCellAnchor>
    <xdr:from>
      <xdr:col>4</xdr:col>
      <xdr:colOff>95250</xdr:colOff>
      <xdr:row>53</xdr:row>
      <xdr:rowOff>257175</xdr:rowOff>
    </xdr:from>
    <xdr:ext cx="295275" cy="257175"/>
    <xdr:pic>
      <xdr:nvPicPr>
        <xdr:cNvPr id="49" name="Рисунок 48">
          <a:extLst>
            <a:ext uri="{FF2B5EF4-FFF2-40B4-BE49-F238E27FC236}">
              <a16:creationId xmlns:a16="http://schemas.microsoft.com/office/drawing/2014/main" id="{3890B407-4053-48C7-BCC4-5622D611D85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616850"/>
          <a:ext cx="295275" cy="257175"/>
        </a:xfrm>
        <a:prstGeom prst="rect">
          <a:avLst/>
        </a:prstGeom>
      </xdr:spPr>
    </xdr:pic>
    <xdr:clientData/>
  </xdr:oneCellAnchor>
  <xdr:oneCellAnchor>
    <xdr:from>
      <xdr:col>4</xdr:col>
      <xdr:colOff>92850</xdr:colOff>
      <xdr:row>53</xdr:row>
      <xdr:rowOff>750075</xdr:rowOff>
    </xdr:from>
    <xdr:ext cx="295275" cy="257175"/>
    <xdr:pic>
      <xdr:nvPicPr>
        <xdr:cNvPr id="50" name="Рисунок 49">
          <a:extLst>
            <a:ext uri="{FF2B5EF4-FFF2-40B4-BE49-F238E27FC236}">
              <a16:creationId xmlns:a16="http://schemas.microsoft.com/office/drawing/2014/main" id="{6EF37203-14BE-4C97-9709-E18184BD3BF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9109750"/>
          <a:ext cx="295275" cy="257175"/>
        </a:xfrm>
        <a:prstGeom prst="rect">
          <a:avLst/>
        </a:prstGeom>
      </xdr:spPr>
    </xdr:pic>
    <xdr:clientData/>
  </xdr:oneCellAnchor>
  <xdr:twoCellAnchor editAs="oneCell">
    <xdr:from>
      <xdr:col>0</xdr:col>
      <xdr:colOff>38100</xdr:colOff>
      <xdr:row>53</xdr:row>
      <xdr:rowOff>57150</xdr:rowOff>
    </xdr:from>
    <xdr:to>
      <xdr:col>0</xdr:col>
      <xdr:colOff>1181100</xdr:colOff>
      <xdr:row>53</xdr:row>
      <xdr:rowOff>1200150</xdr:rowOff>
    </xdr:to>
    <xdr:pic>
      <xdr:nvPicPr>
        <xdr:cNvPr id="52" name="Рисунок 51">
          <a:extLst>
            <a:ext uri="{FF2B5EF4-FFF2-40B4-BE49-F238E27FC236}">
              <a16:creationId xmlns:a16="http://schemas.microsoft.com/office/drawing/2014/main" id="{39D52FFB-697D-FF06-A0B4-DB98A6B04F67}"/>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38100" y="57159525"/>
          <a:ext cx="1143000" cy="1143000"/>
        </a:xfrm>
        <a:prstGeom prst="rect">
          <a:avLst/>
        </a:prstGeom>
      </xdr:spPr>
    </xdr:pic>
    <xdr:clientData/>
  </xdr:twoCellAnchor>
  <xdr:oneCellAnchor>
    <xdr:from>
      <xdr:col>4</xdr:col>
      <xdr:colOff>95250</xdr:colOff>
      <xdr:row>20</xdr:row>
      <xdr:rowOff>466725</xdr:rowOff>
    </xdr:from>
    <xdr:ext cx="295275" cy="257175"/>
    <xdr:pic>
      <xdr:nvPicPr>
        <xdr:cNvPr id="51" name="Рисунок 50">
          <a:extLst>
            <a:ext uri="{FF2B5EF4-FFF2-40B4-BE49-F238E27FC236}">
              <a16:creationId xmlns:a16="http://schemas.microsoft.com/office/drawing/2014/main" id="{32BF2F76-A02B-4FF1-9294-6A0B165F671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335500"/>
          <a:ext cx="295275" cy="257175"/>
        </a:xfrm>
        <a:prstGeom prst="rect">
          <a:avLst/>
        </a:prstGeom>
      </xdr:spPr>
    </xdr:pic>
    <xdr:clientData/>
  </xdr:oneCellAnchor>
  <xdr:twoCellAnchor editAs="oneCell">
    <xdr:from>
      <xdr:col>0</xdr:col>
      <xdr:colOff>38100</xdr:colOff>
      <xdr:row>20</xdr:row>
      <xdr:rowOff>57150</xdr:rowOff>
    </xdr:from>
    <xdr:to>
      <xdr:col>0</xdr:col>
      <xdr:colOff>1181100</xdr:colOff>
      <xdr:row>20</xdr:row>
      <xdr:rowOff>1200150</xdr:rowOff>
    </xdr:to>
    <xdr:pic>
      <xdr:nvPicPr>
        <xdr:cNvPr id="55" name="Рисунок 54">
          <a:extLst>
            <a:ext uri="{FF2B5EF4-FFF2-40B4-BE49-F238E27FC236}">
              <a16:creationId xmlns:a16="http://schemas.microsoft.com/office/drawing/2014/main" id="{E9CB9A42-6E0F-EC99-3B91-FF751022332F}"/>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twoCellAnchor>
  <xdr:oneCellAnchor>
    <xdr:from>
      <xdr:col>4</xdr:col>
      <xdr:colOff>95250</xdr:colOff>
      <xdr:row>20</xdr:row>
      <xdr:rowOff>466725</xdr:rowOff>
    </xdr:from>
    <xdr:ext cx="295275" cy="257175"/>
    <xdr:pic>
      <xdr:nvPicPr>
        <xdr:cNvPr id="53" name="Рисунок 52">
          <a:extLst>
            <a:ext uri="{FF2B5EF4-FFF2-40B4-BE49-F238E27FC236}">
              <a16:creationId xmlns:a16="http://schemas.microsoft.com/office/drawing/2014/main" id="{E8B8F330-511D-4803-B95A-0D46ADE7263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592800"/>
          <a:ext cx="295275" cy="257175"/>
        </a:xfrm>
        <a:prstGeom prst="rect">
          <a:avLst/>
        </a:prstGeom>
      </xdr:spPr>
    </xdr:pic>
    <xdr:clientData/>
  </xdr:oneCellAnchor>
  <xdr:oneCellAnchor>
    <xdr:from>
      <xdr:col>4</xdr:col>
      <xdr:colOff>95250</xdr:colOff>
      <xdr:row>21</xdr:row>
      <xdr:rowOff>466725</xdr:rowOff>
    </xdr:from>
    <xdr:ext cx="295275" cy="257175"/>
    <xdr:pic>
      <xdr:nvPicPr>
        <xdr:cNvPr id="54" name="Рисунок 53">
          <a:extLst>
            <a:ext uri="{FF2B5EF4-FFF2-40B4-BE49-F238E27FC236}">
              <a16:creationId xmlns:a16="http://schemas.microsoft.com/office/drawing/2014/main" id="{2994D5DC-8D9A-4149-AAAE-A8B6D2C3733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592800"/>
          <a:ext cx="295275" cy="257175"/>
        </a:xfrm>
        <a:prstGeom prst="rect">
          <a:avLst/>
        </a:prstGeom>
      </xdr:spPr>
    </xdr:pic>
    <xdr:clientData/>
  </xdr:oneCellAnchor>
  <xdr:oneCellAnchor>
    <xdr:from>
      <xdr:col>4</xdr:col>
      <xdr:colOff>95250</xdr:colOff>
      <xdr:row>21</xdr:row>
      <xdr:rowOff>466725</xdr:rowOff>
    </xdr:from>
    <xdr:ext cx="295275" cy="257175"/>
    <xdr:pic>
      <xdr:nvPicPr>
        <xdr:cNvPr id="57" name="Рисунок 56">
          <a:extLst>
            <a:ext uri="{FF2B5EF4-FFF2-40B4-BE49-F238E27FC236}">
              <a16:creationId xmlns:a16="http://schemas.microsoft.com/office/drawing/2014/main" id="{134F1A04-5213-4D87-824C-9A82C14410B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592800"/>
          <a:ext cx="295275" cy="257175"/>
        </a:xfrm>
        <a:prstGeom prst="rect">
          <a:avLst/>
        </a:prstGeom>
      </xdr:spPr>
    </xdr:pic>
    <xdr:clientData/>
  </xdr:oneCellAnchor>
  <xdr:twoCellAnchor editAs="oneCell">
    <xdr:from>
      <xdr:col>0</xdr:col>
      <xdr:colOff>38100</xdr:colOff>
      <xdr:row>21</xdr:row>
      <xdr:rowOff>57150</xdr:rowOff>
    </xdr:from>
    <xdr:to>
      <xdr:col>0</xdr:col>
      <xdr:colOff>1181100</xdr:colOff>
      <xdr:row>21</xdr:row>
      <xdr:rowOff>1200150</xdr:rowOff>
    </xdr:to>
    <xdr:pic>
      <xdr:nvPicPr>
        <xdr:cNvPr id="61" name="Рисунок 60">
          <a:extLst>
            <a:ext uri="{FF2B5EF4-FFF2-40B4-BE49-F238E27FC236}">
              <a16:creationId xmlns:a16="http://schemas.microsoft.com/office/drawing/2014/main" id="{60E3FCE3-3CD1-7791-AFCD-E4211FE87F42}"/>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twoCellAnchor>
  <xdr:oneCellAnchor>
    <xdr:from>
      <xdr:col>4</xdr:col>
      <xdr:colOff>95250</xdr:colOff>
      <xdr:row>70</xdr:row>
      <xdr:rowOff>323850</xdr:rowOff>
    </xdr:from>
    <xdr:ext cx="295275" cy="257175"/>
    <xdr:pic>
      <xdr:nvPicPr>
        <xdr:cNvPr id="59" name="Рисунок 58">
          <a:extLst>
            <a:ext uri="{FF2B5EF4-FFF2-40B4-BE49-F238E27FC236}">
              <a16:creationId xmlns:a16="http://schemas.microsoft.com/office/drawing/2014/main" id="{E0832CE5-BBBB-4F41-A380-63B1008F2A3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797325"/>
          <a:ext cx="295275" cy="257175"/>
        </a:xfrm>
        <a:prstGeom prst="rect">
          <a:avLst/>
        </a:prstGeom>
      </xdr:spPr>
    </xdr:pic>
    <xdr:clientData/>
  </xdr:oneCellAnchor>
  <xdr:oneCellAnchor>
    <xdr:from>
      <xdr:col>4</xdr:col>
      <xdr:colOff>95250</xdr:colOff>
      <xdr:row>70</xdr:row>
      <xdr:rowOff>714375</xdr:rowOff>
    </xdr:from>
    <xdr:ext cx="295275" cy="257175"/>
    <xdr:pic>
      <xdr:nvPicPr>
        <xdr:cNvPr id="62" name="Рисунок 61">
          <a:extLst>
            <a:ext uri="{FF2B5EF4-FFF2-40B4-BE49-F238E27FC236}">
              <a16:creationId xmlns:a16="http://schemas.microsoft.com/office/drawing/2014/main" id="{CE30BD2C-11A9-4735-AF4F-081A72F83AA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5187850"/>
          <a:ext cx="295275" cy="257175"/>
        </a:xfrm>
        <a:prstGeom prst="rect">
          <a:avLst/>
        </a:prstGeom>
      </xdr:spPr>
    </xdr:pic>
    <xdr:clientData/>
  </xdr:oneCellAnchor>
  <xdr:oneCellAnchor>
    <xdr:from>
      <xdr:col>4</xdr:col>
      <xdr:colOff>95250</xdr:colOff>
      <xdr:row>71</xdr:row>
      <xdr:rowOff>323850</xdr:rowOff>
    </xdr:from>
    <xdr:ext cx="295275" cy="257175"/>
    <xdr:pic>
      <xdr:nvPicPr>
        <xdr:cNvPr id="63" name="Рисунок 62">
          <a:extLst>
            <a:ext uri="{FF2B5EF4-FFF2-40B4-BE49-F238E27FC236}">
              <a16:creationId xmlns:a16="http://schemas.microsoft.com/office/drawing/2014/main" id="{CEC1AFB9-6171-48A6-9D90-98BB514742C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6035575"/>
          <a:ext cx="295275" cy="257175"/>
        </a:xfrm>
        <a:prstGeom prst="rect">
          <a:avLst/>
        </a:prstGeom>
      </xdr:spPr>
    </xdr:pic>
    <xdr:clientData/>
  </xdr:oneCellAnchor>
  <xdr:oneCellAnchor>
    <xdr:from>
      <xdr:col>4</xdr:col>
      <xdr:colOff>95250</xdr:colOff>
      <xdr:row>71</xdr:row>
      <xdr:rowOff>714375</xdr:rowOff>
    </xdr:from>
    <xdr:ext cx="295275" cy="257175"/>
    <xdr:pic>
      <xdr:nvPicPr>
        <xdr:cNvPr id="128" name="Рисунок 127">
          <a:extLst>
            <a:ext uri="{FF2B5EF4-FFF2-40B4-BE49-F238E27FC236}">
              <a16:creationId xmlns:a16="http://schemas.microsoft.com/office/drawing/2014/main" id="{39518637-CE95-470E-BAB8-0A4E8197D51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6426100"/>
          <a:ext cx="295275" cy="257175"/>
        </a:xfrm>
        <a:prstGeom prst="rect">
          <a:avLst/>
        </a:prstGeom>
      </xdr:spPr>
    </xdr:pic>
    <xdr:clientData/>
  </xdr:oneCellAnchor>
  <xdr:oneCellAnchor>
    <xdr:from>
      <xdr:col>4</xdr:col>
      <xdr:colOff>95250</xdr:colOff>
      <xdr:row>72</xdr:row>
      <xdr:rowOff>323850</xdr:rowOff>
    </xdr:from>
    <xdr:ext cx="295275" cy="257175"/>
    <xdr:pic>
      <xdr:nvPicPr>
        <xdr:cNvPr id="129" name="Рисунок 128">
          <a:extLst>
            <a:ext uri="{FF2B5EF4-FFF2-40B4-BE49-F238E27FC236}">
              <a16:creationId xmlns:a16="http://schemas.microsoft.com/office/drawing/2014/main" id="{E72C18CD-7EB3-4D5D-BC48-53C1CAB8807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273825"/>
          <a:ext cx="295275" cy="257175"/>
        </a:xfrm>
        <a:prstGeom prst="rect">
          <a:avLst/>
        </a:prstGeom>
      </xdr:spPr>
    </xdr:pic>
    <xdr:clientData/>
  </xdr:oneCellAnchor>
  <xdr:oneCellAnchor>
    <xdr:from>
      <xdr:col>4</xdr:col>
      <xdr:colOff>95250</xdr:colOff>
      <xdr:row>72</xdr:row>
      <xdr:rowOff>714375</xdr:rowOff>
    </xdr:from>
    <xdr:ext cx="295275" cy="257175"/>
    <xdr:pic>
      <xdr:nvPicPr>
        <xdr:cNvPr id="130" name="Рисунок 129">
          <a:extLst>
            <a:ext uri="{FF2B5EF4-FFF2-40B4-BE49-F238E27FC236}">
              <a16:creationId xmlns:a16="http://schemas.microsoft.com/office/drawing/2014/main" id="{00272FAD-0A2C-455E-985E-9DAB133FA69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7664350"/>
          <a:ext cx="295275" cy="257175"/>
        </a:xfrm>
        <a:prstGeom prst="rect">
          <a:avLst/>
        </a:prstGeom>
      </xdr:spPr>
    </xdr:pic>
    <xdr:clientData/>
  </xdr:oneCellAnchor>
  <xdr:twoCellAnchor editAs="oneCell">
    <xdr:from>
      <xdr:col>0</xdr:col>
      <xdr:colOff>38100</xdr:colOff>
      <xdr:row>70</xdr:row>
      <xdr:rowOff>47625</xdr:rowOff>
    </xdr:from>
    <xdr:to>
      <xdr:col>0</xdr:col>
      <xdr:colOff>1181100</xdr:colOff>
      <xdr:row>70</xdr:row>
      <xdr:rowOff>1190625</xdr:rowOff>
    </xdr:to>
    <xdr:pic>
      <xdr:nvPicPr>
        <xdr:cNvPr id="135" name="Рисунок 134">
          <a:extLst>
            <a:ext uri="{FF2B5EF4-FFF2-40B4-BE49-F238E27FC236}">
              <a16:creationId xmlns:a16="http://schemas.microsoft.com/office/drawing/2014/main" id="{EFB4C45B-0701-0535-19C5-0BF65EAE215A}"/>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8100" y="81038700"/>
          <a:ext cx="1143000" cy="1143000"/>
        </a:xfrm>
        <a:prstGeom prst="rect">
          <a:avLst/>
        </a:prstGeom>
      </xdr:spPr>
    </xdr:pic>
    <xdr:clientData/>
  </xdr:twoCellAnchor>
  <xdr:twoCellAnchor editAs="oneCell">
    <xdr:from>
      <xdr:col>0</xdr:col>
      <xdr:colOff>38100</xdr:colOff>
      <xdr:row>71</xdr:row>
      <xdr:rowOff>57150</xdr:rowOff>
    </xdr:from>
    <xdr:to>
      <xdr:col>0</xdr:col>
      <xdr:colOff>1181100</xdr:colOff>
      <xdr:row>71</xdr:row>
      <xdr:rowOff>1200150</xdr:rowOff>
    </xdr:to>
    <xdr:pic>
      <xdr:nvPicPr>
        <xdr:cNvPr id="137" name="Рисунок 136">
          <a:extLst>
            <a:ext uri="{FF2B5EF4-FFF2-40B4-BE49-F238E27FC236}">
              <a16:creationId xmlns:a16="http://schemas.microsoft.com/office/drawing/2014/main" id="{C6E6C913-F3C1-C6AD-F08A-D9036682EF35}"/>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38100" y="82286475"/>
          <a:ext cx="1143000" cy="1143000"/>
        </a:xfrm>
        <a:prstGeom prst="rect">
          <a:avLst/>
        </a:prstGeom>
      </xdr:spPr>
    </xdr:pic>
    <xdr:clientData/>
  </xdr:twoCellAnchor>
  <xdr:twoCellAnchor editAs="oneCell">
    <xdr:from>
      <xdr:col>0</xdr:col>
      <xdr:colOff>38100</xdr:colOff>
      <xdr:row>72</xdr:row>
      <xdr:rowOff>47625</xdr:rowOff>
    </xdr:from>
    <xdr:to>
      <xdr:col>0</xdr:col>
      <xdr:colOff>1181100</xdr:colOff>
      <xdr:row>72</xdr:row>
      <xdr:rowOff>1190625</xdr:rowOff>
    </xdr:to>
    <xdr:pic>
      <xdr:nvPicPr>
        <xdr:cNvPr id="139" name="Рисунок 138">
          <a:extLst>
            <a:ext uri="{FF2B5EF4-FFF2-40B4-BE49-F238E27FC236}">
              <a16:creationId xmlns:a16="http://schemas.microsoft.com/office/drawing/2014/main" id="{612A9B62-11F8-B242-0EC0-E5865675B046}"/>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8100" y="83515200"/>
          <a:ext cx="1143000" cy="1143000"/>
        </a:xfrm>
        <a:prstGeom prst="rect">
          <a:avLst/>
        </a:prstGeom>
      </xdr:spPr>
    </xdr:pic>
    <xdr:clientData/>
  </xdr:twoCellAnchor>
  <xdr:oneCellAnchor>
    <xdr:from>
      <xdr:col>2</xdr:col>
      <xdr:colOff>19050</xdr:colOff>
      <xdr:row>73</xdr:row>
      <xdr:rowOff>0</xdr:rowOff>
    </xdr:from>
    <xdr:ext cx="126408" cy="45719"/>
    <xdr:sp macro="" textlink="">
      <xdr:nvSpPr>
        <xdr:cNvPr id="140" name="Text Box 5">
          <a:extLst>
            <a:ext uri="{FF2B5EF4-FFF2-40B4-BE49-F238E27FC236}">
              <a16:creationId xmlns:a16="http://schemas.microsoft.com/office/drawing/2014/main" id="{98DAA45B-13FB-44FF-83AB-141AEF6B70F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41" name="Text Box 5">
          <a:extLst>
            <a:ext uri="{FF2B5EF4-FFF2-40B4-BE49-F238E27FC236}">
              <a16:creationId xmlns:a16="http://schemas.microsoft.com/office/drawing/2014/main" id="{B6031BFD-82D1-4CAB-87C7-4DBF9EE9B60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42" name="Text Box 5">
          <a:extLst>
            <a:ext uri="{FF2B5EF4-FFF2-40B4-BE49-F238E27FC236}">
              <a16:creationId xmlns:a16="http://schemas.microsoft.com/office/drawing/2014/main" id="{C3883E38-7230-4A60-9034-572E3BE34BB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45" name="Text Box 5">
          <a:extLst>
            <a:ext uri="{FF2B5EF4-FFF2-40B4-BE49-F238E27FC236}">
              <a16:creationId xmlns:a16="http://schemas.microsoft.com/office/drawing/2014/main" id="{41092A3D-8684-4B92-B19A-1611E39067E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46" name="Text Box 5">
          <a:extLst>
            <a:ext uri="{FF2B5EF4-FFF2-40B4-BE49-F238E27FC236}">
              <a16:creationId xmlns:a16="http://schemas.microsoft.com/office/drawing/2014/main" id="{E53F30B6-2B0E-4BA8-81B1-C02843A5B39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1" name="Text Box 5">
          <a:extLst>
            <a:ext uri="{FF2B5EF4-FFF2-40B4-BE49-F238E27FC236}">
              <a16:creationId xmlns:a16="http://schemas.microsoft.com/office/drawing/2014/main" id="{094F130A-7B0E-4752-8932-17920803566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2" name="Text Box 5">
          <a:extLst>
            <a:ext uri="{FF2B5EF4-FFF2-40B4-BE49-F238E27FC236}">
              <a16:creationId xmlns:a16="http://schemas.microsoft.com/office/drawing/2014/main" id="{CF9C0D8F-54C1-4BA7-894C-CBAFDDE4EDE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4" name="Text Box 5">
          <a:extLst>
            <a:ext uri="{FF2B5EF4-FFF2-40B4-BE49-F238E27FC236}">
              <a16:creationId xmlns:a16="http://schemas.microsoft.com/office/drawing/2014/main" id="{F770F7EB-8101-433B-8C48-83C5FD8679D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5" name="Text Box 5">
          <a:extLst>
            <a:ext uri="{FF2B5EF4-FFF2-40B4-BE49-F238E27FC236}">
              <a16:creationId xmlns:a16="http://schemas.microsoft.com/office/drawing/2014/main" id="{418DBD67-BE45-4202-98EA-A3DA785AFB2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6" name="Text Box 5">
          <a:extLst>
            <a:ext uri="{FF2B5EF4-FFF2-40B4-BE49-F238E27FC236}">
              <a16:creationId xmlns:a16="http://schemas.microsoft.com/office/drawing/2014/main" id="{AA0D9A31-8B26-4E61-B0A9-D986140A52A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7" name="Text Box 5">
          <a:extLst>
            <a:ext uri="{FF2B5EF4-FFF2-40B4-BE49-F238E27FC236}">
              <a16:creationId xmlns:a16="http://schemas.microsoft.com/office/drawing/2014/main" id="{A1209FBE-B95C-4830-9B01-D6E7508695A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8" name="Text Box 5">
          <a:extLst>
            <a:ext uri="{FF2B5EF4-FFF2-40B4-BE49-F238E27FC236}">
              <a16:creationId xmlns:a16="http://schemas.microsoft.com/office/drawing/2014/main" id="{0B9D43B9-B504-4A06-B7C1-D18415AA6D8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9" name="Text Box 5">
          <a:extLst>
            <a:ext uri="{FF2B5EF4-FFF2-40B4-BE49-F238E27FC236}">
              <a16:creationId xmlns:a16="http://schemas.microsoft.com/office/drawing/2014/main" id="{58A62D4F-1550-49D8-803A-23D5B0A2D30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0" name="Text Box 5">
          <a:extLst>
            <a:ext uri="{FF2B5EF4-FFF2-40B4-BE49-F238E27FC236}">
              <a16:creationId xmlns:a16="http://schemas.microsoft.com/office/drawing/2014/main" id="{2BAA9986-B903-4A78-9936-8A1B9DD0247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1" name="Text Box 5">
          <a:extLst>
            <a:ext uri="{FF2B5EF4-FFF2-40B4-BE49-F238E27FC236}">
              <a16:creationId xmlns:a16="http://schemas.microsoft.com/office/drawing/2014/main" id="{E69AE1C6-C9C1-4690-B4BE-2CE15ECE1C8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2" name="Text Box 5">
          <a:extLst>
            <a:ext uri="{FF2B5EF4-FFF2-40B4-BE49-F238E27FC236}">
              <a16:creationId xmlns:a16="http://schemas.microsoft.com/office/drawing/2014/main" id="{4F679B54-581E-4A49-AE76-1866B8DDB03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3" name="Text Box 5">
          <a:extLst>
            <a:ext uri="{FF2B5EF4-FFF2-40B4-BE49-F238E27FC236}">
              <a16:creationId xmlns:a16="http://schemas.microsoft.com/office/drawing/2014/main" id="{36577EC3-D1DA-42AC-A9DA-0046BBE87B2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4" name="Text Box 5">
          <a:extLst>
            <a:ext uri="{FF2B5EF4-FFF2-40B4-BE49-F238E27FC236}">
              <a16:creationId xmlns:a16="http://schemas.microsoft.com/office/drawing/2014/main" id="{583C29D1-1678-4336-B56C-D47E6D37AA1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5" name="Text Box 5">
          <a:extLst>
            <a:ext uri="{FF2B5EF4-FFF2-40B4-BE49-F238E27FC236}">
              <a16:creationId xmlns:a16="http://schemas.microsoft.com/office/drawing/2014/main" id="{1613158F-FC2E-42DA-942D-2B356F6BB8C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6" name="Text Box 5">
          <a:extLst>
            <a:ext uri="{FF2B5EF4-FFF2-40B4-BE49-F238E27FC236}">
              <a16:creationId xmlns:a16="http://schemas.microsoft.com/office/drawing/2014/main" id="{F9987D4E-20BA-40F3-B5D6-894B91BBA0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7" name="Text Box 5">
          <a:extLst>
            <a:ext uri="{FF2B5EF4-FFF2-40B4-BE49-F238E27FC236}">
              <a16:creationId xmlns:a16="http://schemas.microsoft.com/office/drawing/2014/main" id="{D5BF0D64-8CC7-4609-931A-CB5634F60E3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8" name="Text Box 5">
          <a:extLst>
            <a:ext uri="{FF2B5EF4-FFF2-40B4-BE49-F238E27FC236}">
              <a16:creationId xmlns:a16="http://schemas.microsoft.com/office/drawing/2014/main" id="{F216307C-7CDC-4748-9B7F-71B863DEB62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9" name="Text Box 5">
          <a:extLst>
            <a:ext uri="{FF2B5EF4-FFF2-40B4-BE49-F238E27FC236}">
              <a16:creationId xmlns:a16="http://schemas.microsoft.com/office/drawing/2014/main" id="{D175D971-2B54-4017-BD36-5E69E086177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50" name="Text Box 5">
          <a:extLst>
            <a:ext uri="{FF2B5EF4-FFF2-40B4-BE49-F238E27FC236}">
              <a16:creationId xmlns:a16="http://schemas.microsoft.com/office/drawing/2014/main" id="{955AD843-7D66-41DA-8247-4602FDD7DBF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51" name="Text Box 5">
          <a:extLst>
            <a:ext uri="{FF2B5EF4-FFF2-40B4-BE49-F238E27FC236}">
              <a16:creationId xmlns:a16="http://schemas.microsoft.com/office/drawing/2014/main" id="{7B2979F6-A224-4F30-8C17-66D8F4B0AE3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58" name="Text Box 5">
          <a:extLst>
            <a:ext uri="{FF2B5EF4-FFF2-40B4-BE49-F238E27FC236}">
              <a16:creationId xmlns:a16="http://schemas.microsoft.com/office/drawing/2014/main" id="{96291236-6770-42A8-9A42-C9107AF337A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59" name="Text Box 5">
          <a:extLst>
            <a:ext uri="{FF2B5EF4-FFF2-40B4-BE49-F238E27FC236}">
              <a16:creationId xmlns:a16="http://schemas.microsoft.com/office/drawing/2014/main" id="{3CBFFC0D-FFCE-43BD-B628-A90C77DC475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0" name="Text Box 5">
          <a:extLst>
            <a:ext uri="{FF2B5EF4-FFF2-40B4-BE49-F238E27FC236}">
              <a16:creationId xmlns:a16="http://schemas.microsoft.com/office/drawing/2014/main" id="{FDC07449-809F-46C7-9FDD-71669F8453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1" name="Text Box 5">
          <a:extLst>
            <a:ext uri="{FF2B5EF4-FFF2-40B4-BE49-F238E27FC236}">
              <a16:creationId xmlns:a16="http://schemas.microsoft.com/office/drawing/2014/main" id="{177B2996-8675-44BE-A30B-F1B220BCF99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2" name="Text Box 5">
          <a:extLst>
            <a:ext uri="{FF2B5EF4-FFF2-40B4-BE49-F238E27FC236}">
              <a16:creationId xmlns:a16="http://schemas.microsoft.com/office/drawing/2014/main" id="{CB557D13-C2A4-4EEC-AB7C-5F6EE9B0F1F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3" name="Text Box 5">
          <a:extLst>
            <a:ext uri="{FF2B5EF4-FFF2-40B4-BE49-F238E27FC236}">
              <a16:creationId xmlns:a16="http://schemas.microsoft.com/office/drawing/2014/main" id="{88E820FA-5615-4D6C-8ABA-596767DC787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4" name="Text Box 5">
          <a:extLst>
            <a:ext uri="{FF2B5EF4-FFF2-40B4-BE49-F238E27FC236}">
              <a16:creationId xmlns:a16="http://schemas.microsoft.com/office/drawing/2014/main" id="{B424DC3D-CAA2-4B4C-8303-8653B107D2A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6" name="Text Box 5">
          <a:extLst>
            <a:ext uri="{FF2B5EF4-FFF2-40B4-BE49-F238E27FC236}">
              <a16:creationId xmlns:a16="http://schemas.microsoft.com/office/drawing/2014/main" id="{4CFEFA5F-CBFC-4CF8-A01D-000F74E36C0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7" name="Text Box 5">
          <a:extLst>
            <a:ext uri="{FF2B5EF4-FFF2-40B4-BE49-F238E27FC236}">
              <a16:creationId xmlns:a16="http://schemas.microsoft.com/office/drawing/2014/main" id="{3CB4F071-7D93-4F29-A757-C89ADDD8B65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8" name="Text Box 5">
          <a:extLst>
            <a:ext uri="{FF2B5EF4-FFF2-40B4-BE49-F238E27FC236}">
              <a16:creationId xmlns:a16="http://schemas.microsoft.com/office/drawing/2014/main" id="{F72EF5D6-9E92-4195-9E95-20A7AE7FBE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71" name="Text Box 5">
          <a:extLst>
            <a:ext uri="{FF2B5EF4-FFF2-40B4-BE49-F238E27FC236}">
              <a16:creationId xmlns:a16="http://schemas.microsoft.com/office/drawing/2014/main" id="{E9D2275D-D5C6-444A-8B99-3E823773666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72" name="Text Box 5">
          <a:extLst>
            <a:ext uri="{FF2B5EF4-FFF2-40B4-BE49-F238E27FC236}">
              <a16:creationId xmlns:a16="http://schemas.microsoft.com/office/drawing/2014/main" id="{C301E888-A82D-4132-8E8E-8EB5378FBB6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77" name="Text Box 5">
          <a:extLst>
            <a:ext uri="{FF2B5EF4-FFF2-40B4-BE49-F238E27FC236}">
              <a16:creationId xmlns:a16="http://schemas.microsoft.com/office/drawing/2014/main" id="{2C0DE6E9-9054-44EA-8B2C-667AF76C52D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78" name="Text Box 5">
          <a:extLst>
            <a:ext uri="{FF2B5EF4-FFF2-40B4-BE49-F238E27FC236}">
              <a16:creationId xmlns:a16="http://schemas.microsoft.com/office/drawing/2014/main" id="{4DBA466D-C196-4D9F-897E-8381E8ABAE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2" name="Text Box 5">
          <a:extLst>
            <a:ext uri="{FF2B5EF4-FFF2-40B4-BE49-F238E27FC236}">
              <a16:creationId xmlns:a16="http://schemas.microsoft.com/office/drawing/2014/main" id="{45485A21-4BBF-4652-A340-EC40385AE4FF}"/>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3" name="Text Box 5">
          <a:extLst>
            <a:ext uri="{FF2B5EF4-FFF2-40B4-BE49-F238E27FC236}">
              <a16:creationId xmlns:a16="http://schemas.microsoft.com/office/drawing/2014/main" id="{45E3C9B8-2B35-4AB0-9574-7FD70811DE9F}"/>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4" name="Text Box 5">
          <a:extLst>
            <a:ext uri="{FF2B5EF4-FFF2-40B4-BE49-F238E27FC236}">
              <a16:creationId xmlns:a16="http://schemas.microsoft.com/office/drawing/2014/main" id="{C71F8F70-6EEA-4DA5-8F94-87231211E49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5" name="Text Box 5">
          <a:extLst>
            <a:ext uri="{FF2B5EF4-FFF2-40B4-BE49-F238E27FC236}">
              <a16:creationId xmlns:a16="http://schemas.microsoft.com/office/drawing/2014/main" id="{4740A086-AFF0-43B0-B676-EED0011ECDC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6" name="Text Box 5">
          <a:extLst>
            <a:ext uri="{FF2B5EF4-FFF2-40B4-BE49-F238E27FC236}">
              <a16:creationId xmlns:a16="http://schemas.microsoft.com/office/drawing/2014/main" id="{2E450815-8665-464A-8906-5390C0B7A3A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7" name="Text Box 5">
          <a:extLst>
            <a:ext uri="{FF2B5EF4-FFF2-40B4-BE49-F238E27FC236}">
              <a16:creationId xmlns:a16="http://schemas.microsoft.com/office/drawing/2014/main" id="{1DB2DA5C-8B79-4463-BB02-34F07D1F49B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8" name="Text Box 5">
          <a:extLst>
            <a:ext uri="{FF2B5EF4-FFF2-40B4-BE49-F238E27FC236}">
              <a16:creationId xmlns:a16="http://schemas.microsoft.com/office/drawing/2014/main" id="{B44774B1-C4C0-43F7-A445-9D451A6488E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9" name="Text Box 5">
          <a:extLst>
            <a:ext uri="{FF2B5EF4-FFF2-40B4-BE49-F238E27FC236}">
              <a16:creationId xmlns:a16="http://schemas.microsoft.com/office/drawing/2014/main" id="{E20FBD67-1F7C-4444-82E9-C05A5EA9BCF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0" name="Text Box 5">
          <a:extLst>
            <a:ext uri="{FF2B5EF4-FFF2-40B4-BE49-F238E27FC236}">
              <a16:creationId xmlns:a16="http://schemas.microsoft.com/office/drawing/2014/main" id="{D4FDA5FD-BE88-4C14-BDD3-7DA03C7DC5B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1" name="Text Box 5">
          <a:extLst>
            <a:ext uri="{FF2B5EF4-FFF2-40B4-BE49-F238E27FC236}">
              <a16:creationId xmlns:a16="http://schemas.microsoft.com/office/drawing/2014/main" id="{A925C515-3D39-4B19-9991-36537A78FA7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2" name="Text Box 5">
          <a:extLst>
            <a:ext uri="{FF2B5EF4-FFF2-40B4-BE49-F238E27FC236}">
              <a16:creationId xmlns:a16="http://schemas.microsoft.com/office/drawing/2014/main" id="{4181F4C3-D92D-419F-9985-4638CAF70CE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3" name="Text Box 5">
          <a:extLst>
            <a:ext uri="{FF2B5EF4-FFF2-40B4-BE49-F238E27FC236}">
              <a16:creationId xmlns:a16="http://schemas.microsoft.com/office/drawing/2014/main" id="{2F0B4072-D3CF-47C6-9F22-4B405C4E72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4" name="Text Box 5">
          <a:extLst>
            <a:ext uri="{FF2B5EF4-FFF2-40B4-BE49-F238E27FC236}">
              <a16:creationId xmlns:a16="http://schemas.microsoft.com/office/drawing/2014/main" id="{2181266C-C6D0-41B3-8C1D-983BF35C5A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5" name="Text Box 5">
          <a:extLst>
            <a:ext uri="{FF2B5EF4-FFF2-40B4-BE49-F238E27FC236}">
              <a16:creationId xmlns:a16="http://schemas.microsoft.com/office/drawing/2014/main" id="{FD005027-2352-4AA3-9632-1DF31E149E8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6" name="Text Box 5">
          <a:extLst>
            <a:ext uri="{FF2B5EF4-FFF2-40B4-BE49-F238E27FC236}">
              <a16:creationId xmlns:a16="http://schemas.microsoft.com/office/drawing/2014/main" id="{EE2F6D58-15C2-423E-B90F-F12C5209F84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7" name="Text Box 5">
          <a:extLst>
            <a:ext uri="{FF2B5EF4-FFF2-40B4-BE49-F238E27FC236}">
              <a16:creationId xmlns:a16="http://schemas.microsoft.com/office/drawing/2014/main" id="{CB3F2259-A616-453E-AF73-DC4ACFA1600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8" name="Text Box 5">
          <a:extLst>
            <a:ext uri="{FF2B5EF4-FFF2-40B4-BE49-F238E27FC236}">
              <a16:creationId xmlns:a16="http://schemas.microsoft.com/office/drawing/2014/main" id="{D071D902-F141-4AF6-A43A-F97536A1520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9" name="Text Box 5">
          <a:extLst>
            <a:ext uri="{FF2B5EF4-FFF2-40B4-BE49-F238E27FC236}">
              <a16:creationId xmlns:a16="http://schemas.microsoft.com/office/drawing/2014/main" id="{66270337-0719-491C-B796-71C6A5C741F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0" name="Text Box 5">
          <a:extLst>
            <a:ext uri="{FF2B5EF4-FFF2-40B4-BE49-F238E27FC236}">
              <a16:creationId xmlns:a16="http://schemas.microsoft.com/office/drawing/2014/main" id="{579D705B-2D84-4675-B46F-4905F477C21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1" name="Text Box 5">
          <a:extLst>
            <a:ext uri="{FF2B5EF4-FFF2-40B4-BE49-F238E27FC236}">
              <a16:creationId xmlns:a16="http://schemas.microsoft.com/office/drawing/2014/main" id="{1FCA3C68-A9F4-47F6-8B53-DF4BF5F887F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2" name="Text Box 5">
          <a:extLst>
            <a:ext uri="{FF2B5EF4-FFF2-40B4-BE49-F238E27FC236}">
              <a16:creationId xmlns:a16="http://schemas.microsoft.com/office/drawing/2014/main" id="{AC44CCB8-43A4-4DF9-8DF9-6ECF27A0149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3" name="Text Box 5">
          <a:extLst>
            <a:ext uri="{FF2B5EF4-FFF2-40B4-BE49-F238E27FC236}">
              <a16:creationId xmlns:a16="http://schemas.microsoft.com/office/drawing/2014/main" id="{EE0081E1-3C37-4D25-B1BA-7D2AAF33143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4" name="Text Box 5">
          <a:extLst>
            <a:ext uri="{FF2B5EF4-FFF2-40B4-BE49-F238E27FC236}">
              <a16:creationId xmlns:a16="http://schemas.microsoft.com/office/drawing/2014/main" id="{520DBCF5-1262-478B-8AC1-7BEF95B50DA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5" name="Text Box 5">
          <a:extLst>
            <a:ext uri="{FF2B5EF4-FFF2-40B4-BE49-F238E27FC236}">
              <a16:creationId xmlns:a16="http://schemas.microsoft.com/office/drawing/2014/main" id="{255FB396-ABA1-418A-921F-60597810AC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6" name="Text Box 5">
          <a:extLst>
            <a:ext uri="{FF2B5EF4-FFF2-40B4-BE49-F238E27FC236}">
              <a16:creationId xmlns:a16="http://schemas.microsoft.com/office/drawing/2014/main" id="{D5721FAE-B506-4BC5-86C6-808D45BE928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7" name="Text Box 5">
          <a:extLst>
            <a:ext uri="{FF2B5EF4-FFF2-40B4-BE49-F238E27FC236}">
              <a16:creationId xmlns:a16="http://schemas.microsoft.com/office/drawing/2014/main" id="{25584C24-C830-40D1-8D3D-E22D8AB9540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8" name="Text Box 5">
          <a:extLst>
            <a:ext uri="{FF2B5EF4-FFF2-40B4-BE49-F238E27FC236}">
              <a16:creationId xmlns:a16="http://schemas.microsoft.com/office/drawing/2014/main" id="{D4C49383-89E1-4E5B-89C3-4F9E9D0527C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9" name="Text Box 5">
          <a:extLst>
            <a:ext uri="{FF2B5EF4-FFF2-40B4-BE49-F238E27FC236}">
              <a16:creationId xmlns:a16="http://schemas.microsoft.com/office/drawing/2014/main" id="{F7E1569B-B2E6-4E03-AEC9-619946483E8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10" name="Text Box 5">
          <a:extLst>
            <a:ext uri="{FF2B5EF4-FFF2-40B4-BE49-F238E27FC236}">
              <a16:creationId xmlns:a16="http://schemas.microsoft.com/office/drawing/2014/main" id="{AED52B65-1E76-4EE2-86F8-B468F1D3236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11" name="Text Box 5">
          <a:extLst>
            <a:ext uri="{FF2B5EF4-FFF2-40B4-BE49-F238E27FC236}">
              <a16:creationId xmlns:a16="http://schemas.microsoft.com/office/drawing/2014/main" id="{A2328F9F-6D51-4CF6-B733-8E3EA6952BA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13" name="Text Box 5">
          <a:extLst>
            <a:ext uri="{FF2B5EF4-FFF2-40B4-BE49-F238E27FC236}">
              <a16:creationId xmlns:a16="http://schemas.microsoft.com/office/drawing/2014/main" id="{D43A94E0-A7FC-4B9F-9E14-4D5019A5F99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14" name="Text Box 5">
          <a:extLst>
            <a:ext uri="{FF2B5EF4-FFF2-40B4-BE49-F238E27FC236}">
              <a16:creationId xmlns:a16="http://schemas.microsoft.com/office/drawing/2014/main" id="{ED98AEFA-089E-4178-A9ED-5DC5E9566E2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15" name="Text Box 5">
          <a:extLst>
            <a:ext uri="{FF2B5EF4-FFF2-40B4-BE49-F238E27FC236}">
              <a16:creationId xmlns:a16="http://schemas.microsoft.com/office/drawing/2014/main" id="{EE09158D-F9AE-48CE-AEDB-A0C3E5F2E78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18" name="Text Box 5">
          <a:extLst>
            <a:ext uri="{FF2B5EF4-FFF2-40B4-BE49-F238E27FC236}">
              <a16:creationId xmlns:a16="http://schemas.microsoft.com/office/drawing/2014/main" id="{5306FC83-BE0C-44D8-8062-5A17A9C1BA9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19" name="Text Box 5">
          <a:extLst>
            <a:ext uri="{FF2B5EF4-FFF2-40B4-BE49-F238E27FC236}">
              <a16:creationId xmlns:a16="http://schemas.microsoft.com/office/drawing/2014/main" id="{A8F96D2B-D3FC-4ACB-B86A-760896EA8E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23" name="Text Box 5">
          <a:extLst>
            <a:ext uri="{FF2B5EF4-FFF2-40B4-BE49-F238E27FC236}">
              <a16:creationId xmlns:a16="http://schemas.microsoft.com/office/drawing/2014/main" id="{0869E327-19EC-493C-8D8F-78888797F3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24" name="Text Box 5">
          <a:extLst>
            <a:ext uri="{FF2B5EF4-FFF2-40B4-BE49-F238E27FC236}">
              <a16:creationId xmlns:a16="http://schemas.microsoft.com/office/drawing/2014/main" id="{595E2249-1400-4936-88CC-16435430BAD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25" name="Text Box 5">
          <a:extLst>
            <a:ext uri="{FF2B5EF4-FFF2-40B4-BE49-F238E27FC236}">
              <a16:creationId xmlns:a16="http://schemas.microsoft.com/office/drawing/2014/main" id="{49FB09A3-7A47-46B7-B146-4702DDF6680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26" name="Text Box 5">
          <a:extLst>
            <a:ext uri="{FF2B5EF4-FFF2-40B4-BE49-F238E27FC236}">
              <a16:creationId xmlns:a16="http://schemas.microsoft.com/office/drawing/2014/main" id="{CFFE7D23-CDAA-48DD-925C-EAC3CFC7A80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46" name="Text Box 5">
          <a:extLst>
            <a:ext uri="{FF2B5EF4-FFF2-40B4-BE49-F238E27FC236}">
              <a16:creationId xmlns:a16="http://schemas.microsoft.com/office/drawing/2014/main" id="{571BD61B-C6F3-4A20-B296-F955D3F4C8E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52" name="Text Box 5">
          <a:extLst>
            <a:ext uri="{FF2B5EF4-FFF2-40B4-BE49-F238E27FC236}">
              <a16:creationId xmlns:a16="http://schemas.microsoft.com/office/drawing/2014/main" id="{AEAE9A02-07A9-431F-96A8-E9AFB415698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58" name="Text Box 5">
          <a:extLst>
            <a:ext uri="{FF2B5EF4-FFF2-40B4-BE49-F238E27FC236}">
              <a16:creationId xmlns:a16="http://schemas.microsoft.com/office/drawing/2014/main" id="{06E6E12D-E832-47BA-A81A-9F7314CEF44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692" name="Text Box 5">
          <a:extLst>
            <a:ext uri="{FF2B5EF4-FFF2-40B4-BE49-F238E27FC236}">
              <a16:creationId xmlns:a16="http://schemas.microsoft.com/office/drawing/2014/main" id="{1AD25561-6A28-41EC-B22C-D113A30C440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34" name="Text Box 5">
          <a:extLst>
            <a:ext uri="{FF2B5EF4-FFF2-40B4-BE49-F238E27FC236}">
              <a16:creationId xmlns:a16="http://schemas.microsoft.com/office/drawing/2014/main" id="{5598E5CD-8450-4A95-A30F-0DDC66BB38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35" name="Text Box 5">
          <a:extLst>
            <a:ext uri="{FF2B5EF4-FFF2-40B4-BE49-F238E27FC236}">
              <a16:creationId xmlns:a16="http://schemas.microsoft.com/office/drawing/2014/main" id="{F383C1ED-66A7-4BAA-8074-79C06B44E9D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36" name="Text Box 5">
          <a:extLst>
            <a:ext uri="{FF2B5EF4-FFF2-40B4-BE49-F238E27FC236}">
              <a16:creationId xmlns:a16="http://schemas.microsoft.com/office/drawing/2014/main" id="{B36ABCC9-157B-4399-9EDE-F406E2AEE69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37" name="Text Box 5">
          <a:extLst>
            <a:ext uri="{FF2B5EF4-FFF2-40B4-BE49-F238E27FC236}">
              <a16:creationId xmlns:a16="http://schemas.microsoft.com/office/drawing/2014/main" id="{4537822E-B899-43C8-B756-39B28A9C9CA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38" name="Text Box 5">
          <a:extLst>
            <a:ext uri="{FF2B5EF4-FFF2-40B4-BE49-F238E27FC236}">
              <a16:creationId xmlns:a16="http://schemas.microsoft.com/office/drawing/2014/main" id="{A90C2F01-39F3-42C5-92E7-E8387D926E7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39" name="Text Box 5">
          <a:extLst>
            <a:ext uri="{FF2B5EF4-FFF2-40B4-BE49-F238E27FC236}">
              <a16:creationId xmlns:a16="http://schemas.microsoft.com/office/drawing/2014/main" id="{1024189D-4239-4A72-9A80-9345A2E6738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0" name="Text Box 5">
          <a:extLst>
            <a:ext uri="{FF2B5EF4-FFF2-40B4-BE49-F238E27FC236}">
              <a16:creationId xmlns:a16="http://schemas.microsoft.com/office/drawing/2014/main" id="{33FED6BA-8929-4621-ABCA-5CDE4A2932C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1" name="Text Box 5">
          <a:extLst>
            <a:ext uri="{FF2B5EF4-FFF2-40B4-BE49-F238E27FC236}">
              <a16:creationId xmlns:a16="http://schemas.microsoft.com/office/drawing/2014/main" id="{2F302716-810C-4B11-967A-0EF735D52A6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2" name="Text Box 5">
          <a:extLst>
            <a:ext uri="{FF2B5EF4-FFF2-40B4-BE49-F238E27FC236}">
              <a16:creationId xmlns:a16="http://schemas.microsoft.com/office/drawing/2014/main" id="{7042549B-46DA-4A71-AA22-5F2CF32B8AC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3" name="Text Box 5">
          <a:extLst>
            <a:ext uri="{FF2B5EF4-FFF2-40B4-BE49-F238E27FC236}">
              <a16:creationId xmlns:a16="http://schemas.microsoft.com/office/drawing/2014/main" id="{762304E1-EFFA-4FA9-A391-1F1BAC1189F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4" name="Text Box 5">
          <a:extLst>
            <a:ext uri="{FF2B5EF4-FFF2-40B4-BE49-F238E27FC236}">
              <a16:creationId xmlns:a16="http://schemas.microsoft.com/office/drawing/2014/main" id="{62F63143-E0D6-4DFD-AAEE-C56EC9CC45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5" name="Text Box 5">
          <a:extLst>
            <a:ext uri="{FF2B5EF4-FFF2-40B4-BE49-F238E27FC236}">
              <a16:creationId xmlns:a16="http://schemas.microsoft.com/office/drawing/2014/main" id="{12D6EB18-1FB2-4716-9EF9-CE4E6701A0D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6" name="Text Box 5">
          <a:extLst>
            <a:ext uri="{FF2B5EF4-FFF2-40B4-BE49-F238E27FC236}">
              <a16:creationId xmlns:a16="http://schemas.microsoft.com/office/drawing/2014/main" id="{0B8FD48A-FAEF-4B5D-B3BC-3D4B3DBD544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7" name="Text Box 5">
          <a:extLst>
            <a:ext uri="{FF2B5EF4-FFF2-40B4-BE49-F238E27FC236}">
              <a16:creationId xmlns:a16="http://schemas.microsoft.com/office/drawing/2014/main" id="{2E5959D1-2B69-4B4F-8EF4-66735DEA760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8" name="Text Box 5">
          <a:extLst>
            <a:ext uri="{FF2B5EF4-FFF2-40B4-BE49-F238E27FC236}">
              <a16:creationId xmlns:a16="http://schemas.microsoft.com/office/drawing/2014/main" id="{E5F1FEDD-2B3A-4BAB-9993-1E521E73EA7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9" name="Text Box 5">
          <a:extLst>
            <a:ext uri="{FF2B5EF4-FFF2-40B4-BE49-F238E27FC236}">
              <a16:creationId xmlns:a16="http://schemas.microsoft.com/office/drawing/2014/main" id="{128AA692-9996-4477-BFC0-23505BD57EE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0" name="Text Box 5">
          <a:extLst>
            <a:ext uri="{FF2B5EF4-FFF2-40B4-BE49-F238E27FC236}">
              <a16:creationId xmlns:a16="http://schemas.microsoft.com/office/drawing/2014/main" id="{607DCD92-7000-4A5B-ACB7-7905E64209B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1" name="Text Box 5">
          <a:extLst>
            <a:ext uri="{FF2B5EF4-FFF2-40B4-BE49-F238E27FC236}">
              <a16:creationId xmlns:a16="http://schemas.microsoft.com/office/drawing/2014/main" id="{5B2E3BC4-7837-4F20-BA8F-9C350613A79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2" name="Text Box 5">
          <a:extLst>
            <a:ext uri="{FF2B5EF4-FFF2-40B4-BE49-F238E27FC236}">
              <a16:creationId xmlns:a16="http://schemas.microsoft.com/office/drawing/2014/main" id="{EE72E58A-1E5D-4A46-9F0E-568136C0FDA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3" name="Text Box 5">
          <a:extLst>
            <a:ext uri="{FF2B5EF4-FFF2-40B4-BE49-F238E27FC236}">
              <a16:creationId xmlns:a16="http://schemas.microsoft.com/office/drawing/2014/main" id="{D2DD83AC-946B-4621-98ED-267873C99E3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4" name="Text Box 5">
          <a:extLst>
            <a:ext uri="{FF2B5EF4-FFF2-40B4-BE49-F238E27FC236}">
              <a16:creationId xmlns:a16="http://schemas.microsoft.com/office/drawing/2014/main" id="{BD8F23B5-47AF-4E4F-918A-E9E632CC40A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5" name="Text Box 5">
          <a:extLst>
            <a:ext uri="{FF2B5EF4-FFF2-40B4-BE49-F238E27FC236}">
              <a16:creationId xmlns:a16="http://schemas.microsoft.com/office/drawing/2014/main" id="{5D23D529-E52E-44E3-B6BE-37FE4288139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6" name="Text Box 5">
          <a:extLst>
            <a:ext uri="{FF2B5EF4-FFF2-40B4-BE49-F238E27FC236}">
              <a16:creationId xmlns:a16="http://schemas.microsoft.com/office/drawing/2014/main" id="{ED683E88-A6AD-4AF0-AA86-CCCEC1500F3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7" name="Text Box 5">
          <a:extLst>
            <a:ext uri="{FF2B5EF4-FFF2-40B4-BE49-F238E27FC236}">
              <a16:creationId xmlns:a16="http://schemas.microsoft.com/office/drawing/2014/main" id="{D6D58193-F9D9-4C7E-964B-7782C33CDB1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8" name="Text Box 5">
          <a:extLst>
            <a:ext uri="{FF2B5EF4-FFF2-40B4-BE49-F238E27FC236}">
              <a16:creationId xmlns:a16="http://schemas.microsoft.com/office/drawing/2014/main" id="{BCD64D56-0DE7-4532-98B4-36B5FA63933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9" name="Text Box 5">
          <a:extLst>
            <a:ext uri="{FF2B5EF4-FFF2-40B4-BE49-F238E27FC236}">
              <a16:creationId xmlns:a16="http://schemas.microsoft.com/office/drawing/2014/main" id="{5F4BA243-8D3C-4365-BA75-D1492681080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0" name="Text Box 5">
          <a:extLst>
            <a:ext uri="{FF2B5EF4-FFF2-40B4-BE49-F238E27FC236}">
              <a16:creationId xmlns:a16="http://schemas.microsoft.com/office/drawing/2014/main" id="{249CE7A4-F0C4-4D3D-9D79-9F4FBCE359E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1" name="Text Box 5">
          <a:extLst>
            <a:ext uri="{FF2B5EF4-FFF2-40B4-BE49-F238E27FC236}">
              <a16:creationId xmlns:a16="http://schemas.microsoft.com/office/drawing/2014/main" id="{1DF5DE31-B574-452B-963E-03EDA9774C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2" name="Text Box 5">
          <a:extLst>
            <a:ext uri="{FF2B5EF4-FFF2-40B4-BE49-F238E27FC236}">
              <a16:creationId xmlns:a16="http://schemas.microsoft.com/office/drawing/2014/main" id="{7A9609BE-B4C5-47A4-969F-7AF42A8B88C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3" name="Text Box 5">
          <a:extLst>
            <a:ext uri="{FF2B5EF4-FFF2-40B4-BE49-F238E27FC236}">
              <a16:creationId xmlns:a16="http://schemas.microsoft.com/office/drawing/2014/main" id="{5F9E6601-DC61-4CD5-9709-AF6B71B4772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4" name="Text Box 5">
          <a:extLst>
            <a:ext uri="{FF2B5EF4-FFF2-40B4-BE49-F238E27FC236}">
              <a16:creationId xmlns:a16="http://schemas.microsoft.com/office/drawing/2014/main" id="{45F904D4-0011-406E-83BB-0ABA7829251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5" name="Text Box 5">
          <a:extLst>
            <a:ext uri="{FF2B5EF4-FFF2-40B4-BE49-F238E27FC236}">
              <a16:creationId xmlns:a16="http://schemas.microsoft.com/office/drawing/2014/main" id="{C0B4103C-E223-4C0C-AD02-93F7AEFBC51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6" name="Text Box 5">
          <a:extLst>
            <a:ext uri="{FF2B5EF4-FFF2-40B4-BE49-F238E27FC236}">
              <a16:creationId xmlns:a16="http://schemas.microsoft.com/office/drawing/2014/main" id="{A0C2F2CB-8911-47A5-8759-C36E65B5CE4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7" name="Text Box 5">
          <a:extLst>
            <a:ext uri="{FF2B5EF4-FFF2-40B4-BE49-F238E27FC236}">
              <a16:creationId xmlns:a16="http://schemas.microsoft.com/office/drawing/2014/main" id="{E56730A8-0430-46DE-A215-52A51C4D922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8" name="Text Box 5">
          <a:extLst>
            <a:ext uri="{FF2B5EF4-FFF2-40B4-BE49-F238E27FC236}">
              <a16:creationId xmlns:a16="http://schemas.microsoft.com/office/drawing/2014/main" id="{3FC72996-0692-4B8D-BAF8-7E582895AD4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9" name="Text Box 5">
          <a:extLst>
            <a:ext uri="{FF2B5EF4-FFF2-40B4-BE49-F238E27FC236}">
              <a16:creationId xmlns:a16="http://schemas.microsoft.com/office/drawing/2014/main" id="{FF4A1248-1778-4997-BE2D-BC72CC738B2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0" name="Text Box 5">
          <a:extLst>
            <a:ext uri="{FF2B5EF4-FFF2-40B4-BE49-F238E27FC236}">
              <a16:creationId xmlns:a16="http://schemas.microsoft.com/office/drawing/2014/main" id="{3F067541-5BC0-4363-9EF3-CA075CEF33C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1" name="Text Box 5">
          <a:extLst>
            <a:ext uri="{FF2B5EF4-FFF2-40B4-BE49-F238E27FC236}">
              <a16:creationId xmlns:a16="http://schemas.microsoft.com/office/drawing/2014/main" id="{C5F97B44-C13D-4439-B585-C44CE7F0BA3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2" name="Text Box 5">
          <a:extLst>
            <a:ext uri="{FF2B5EF4-FFF2-40B4-BE49-F238E27FC236}">
              <a16:creationId xmlns:a16="http://schemas.microsoft.com/office/drawing/2014/main" id="{0AAAF124-A24A-4703-932F-CC25F621D4F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3" name="Text Box 5">
          <a:extLst>
            <a:ext uri="{FF2B5EF4-FFF2-40B4-BE49-F238E27FC236}">
              <a16:creationId xmlns:a16="http://schemas.microsoft.com/office/drawing/2014/main" id="{DDADEE84-1890-46CD-A40B-25A21F7E0B0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4" name="Text Box 5">
          <a:extLst>
            <a:ext uri="{FF2B5EF4-FFF2-40B4-BE49-F238E27FC236}">
              <a16:creationId xmlns:a16="http://schemas.microsoft.com/office/drawing/2014/main" id="{9F12C101-19A6-48C1-B3CD-17536079858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5" name="Text Box 5">
          <a:extLst>
            <a:ext uri="{FF2B5EF4-FFF2-40B4-BE49-F238E27FC236}">
              <a16:creationId xmlns:a16="http://schemas.microsoft.com/office/drawing/2014/main" id="{E765A3E2-B0B0-4424-9D8E-AF45433B0B6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6" name="Text Box 5">
          <a:extLst>
            <a:ext uri="{FF2B5EF4-FFF2-40B4-BE49-F238E27FC236}">
              <a16:creationId xmlns:a16="http://schemas.microsoft.com/office/drawing/2014/main" id="{ECC8A575-BFEE-46D0-831C-2A7841312CB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7" name="Text Box 5">
          <a:extLst>
            <a:ext uri="{FF2B5EF4-FFF2-40B4-BE49-F238E27FC236}">
              <a16:creationId xmlns:a16="http://schemas.microsoft.com/office/drawing/2014/main" id="{ED4AB214-DA81-4F25-A5B5-97BE8C2DA01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8" name="Text Box 5">
          <a:extLst>
            <a:ext uri="{FF2B5EF4-FFF2-40B4-BE49-F238E27FC236}">
              <a16:creationId xmlns:a16="http://schemas.microsoft.com/office/drawing/2014/main" id="{69B96531-B09E-4AAA-B178-60AC821807C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9" name="Text Box 5">
          <a:extLst>
            <a:ext uri="{FF2B5EF4-FFF2-40B4-BE49-F238E27FC236}">
              <a16:creationId xmlns:a16="http://schemas.microsoft.com/office/drawing/2014/main" id="{0CDCAC17-00F0-448F-B5F9-B6DF35817E2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0" name="Text Box 5">
          <a:extLst>
            <a:ext uri="{FF2B5EF4-FFF2-40B4-BE49-F238E27FC236}">
              <a16:creationId xmlns:a16="http://schemas.microsoft.com/office/drawing/2014/main" id="{8F99095E-0B42-4976-8E9F-0B41B3972E5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1" name="Text Box 5">
          <a:extLst>
            <a:ext uri="{FF2B5EF4-FFF2-40B4-BE49-F238E27FC236}">
              <a16:creationId xmlns:a16="http://schemas.microsoft.com/office/drawing/2014/main" id="{D87101A5-BC17-4894-9C86-48DDDC638B4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2" name="Text Box 5">
          <a:extLst>
            <a:ext uri="{FF2B5EF4-FFF2-40B4-BE49-F238E27FC236}">
              <a16:creationId xmlns:a16="http://schemas.microsoft.com/office/drawing/2014/main" id="{3BA40792-BE71-42A7-978D-5DD9DCE4F33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3" name="Text Box 5">
          <a:extLst>
            <a:ext uri="{FF2B5EF4-FFF2-40B4-BE49-F238E27FC236}">
              <a16:creationId xmlns:a16="http://schemas.microsoft.com/office/drawing/2014/main" id="{72C1F374-5447-4F79-9026-D76B0EB3B03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4" name="Text Box 5">
          <a:extLst>
            <a:ext uri="{FF2B5EF4-FFF2-40B4-BE49-F238E27FC236}">
              <a16:creationId xmlns:a16="http://schemas.microsoft.com/office/drawing/2014/main" id="{4DC15D09-33B5-4D8E-B5D1-52D7E038E79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5" name="Text Box 5">
          <a:extLst>
            <a:ext uri="{FF2B5EF4-FFF2-40B4-BE49-F238E27FC236}">
              <a16:creationId xmlns:a16="http://schemas.microsoft.com/office/drawing/2014/main" id="{2BC5B7B3-8931-43FA-8DC3-DF4F23BF28C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6" name="Text Box 5">
          <a:extLst>
            <a:ext uri="{FF2B5EF4-FFF2-40B4-BE49-F238E27FC236}">
              <a16:creationId xmlns:a16="http://schemas.microsoft.com/office/drawing/2014/main" id="{005761EE-7BA8-447B-9A90-B21F27C9C02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7" name="Text Box 5">
          <a:extLst>
            <a:ext uri="{FF2B5EF4-FFF2-40B4-BE49-F238E27FC236}">
              <a16:creationId xmlns:a16="http://schemas.microsoft.com/office/drawing/2014/main" id="{7936EB4F-43AE-4EDA-AEA9-A0B25405BC7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8" name="Text Box 5">
          <a:extLst>
            <a:ext uri="{FF2B5EF4-FFF2-40B4-BE49-F238E27FC236}">
              <a16:creationId xmlns:a16="http://schemas.microsoft.com/office/drawing/2014/main" id="{EDA2E233-C013-4EA4-99F8-1DA953BAC75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9" name="Text Box 5">
          <a:extLst>
            <a:ext uri="{FF2B5EF4-FFF2-40B4-BE49-F238E27FC236}">
              <a16:creationId xmlns:a16="http://schemas.microsoft.com/office/drawing/2014/main" id="{994EFC42-F1FB-4F1D-8F3C-C575804AD4D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0" name="Text Box 5">
          <a:extLst>
            <a:ext uri="{FF2B5EF4-FFF2-40B4-BE49-F238E27FC236}">
              <a16:creationId xmlns:a16="http://schemas.microsoft.com/office/drawing/2014/main" id="{830C19C8-DF0D-4D6C-BCA1-63C015A3E73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1" name="Text Box 5">
          <a:extLst>
            <a:ext uri="{FF2B5EF4-FFF2-40B4-BE49-F238E27FC236}">
              <a16:creationId xmlns:a16="http://schemas.microsoft.com/office/drawing/2014/main" id="{0D84E5C2-CFB3-4CB8-A035-EA42ED834BD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2" name="Text Box 5">
          <a:extLst>
            <a:ext uri="{FF2B5EF4-FFF2-40B4-BE49-F238E27FC236}">
              <a16:creationId xmlns:a16="http://schemas.microsoft.com/office/drawing/2014/main" id="{469443DD-C2A9-4B28-8CFA-A7EB448BE82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3" name="Text Box 5">
          <a:extLst>
            <a:ext uri="{FF2B5EF4-FFF2-40B4-BE49-F238E27FC236}">
              <a16:creationId xmlns:a16="http://schemas.microsoft.com/office/drawing/2014/main" id="{18D0B5F8-F135-4D42-9829-A31E98F5BBD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4" name="Text Box 5">
          <a:extLst>
            <a:ext uri="{FF2B5EF4-FFF2-40B4-BE49-F238E27FC236}">
              <a16:creationId xmlns:a16="http://schemas.microsoft.com/office/drawing/2014/main" id="{7AB3C15E-E676-4668-859D-F5574891E27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5" name="Text Box 5">
          <a:extLst>
            <a:ext uri="{FF2B5EF4-FFF2-40B4-BE49-F238E27FC236}">
              <a16:creationId xmlns:a16="http://schemas.microsoft.com/office/drawing/2014/main" id="{B4C1B228-8F8D-458C-9418-518E9CA6030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6" name="Text Box 5">
          <a:extLst>
            <a:ext uri="{FF2B5EF4-FFF2-40B4-BE49-F238E27FC236}">
              <a16:creationId xmlns:a16="http://schemas.microsoft.com/office/drawing/2014/main" id="{FF583846-24EA-4E2C-A086-634EA63259B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7" name="Text Box 5">
          <a:extLst>
            <a:ext uri="{FF2B5EF4-FFF2-40B4-BE49-F238E27FC236}">
              <a16:creationId xmlns:a16="http://schemas.microsoft.com/office/drawing/2014/main" id="{24FECD1B-EFBE-4896-86F0-E21FC647179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8" name="Text Box 5">
          <a:extLst>
            <a:ext uri="{FF2B5EF4-FFF2-40B4-BE49-F238E27FC236}">
              <a16:creationId xmlns:a16="http://schemas.microsoft.com/office/drawing/2014/main" id="{F6DD5F18-0A6E-4058-8F15-90B5B07E557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9" name="Text Box 5">
          <a:extLst>
            <a:ext uri="{FF2B5EF4-FFF2-40B4-BE49-F238E27FC236}">
              <a16:creationId xmlns:a16="http://schemas.microsoft.com/office/drawing/2014/main" id="{7E077352-62FA-4FEA-9F81-FC3401694CA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0" name="Text Box 5">
          <a:extLst>
            <a:ext uri="{FF2B5EF4-FFF2-40B4-BE49-F238E27FC236}">
              <a16:creationId xmlns:a16="http://schemas.microsoft.com/office/drawing/2014/main" id="{4D5657FA-55F4-4B1E-8719-DFF56E6FC56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1" name="Text Box 5">
          <a:extLst>
            <a:ext uri="{FF2B5EF4-FFF2-40B4-BE49-F238E27FC236}">
              <a16:creationId xmlns:a16="http://schemas.microsoft.com/office/drawing/2014/main" id="{766738BD-5A52-4CD3-BA36-ED8D009E8D3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2" name="Text Box 5">
          <a:extLst>
            <a:ext uri="{FF2B5EF4-FFF2-40B4-BE49-F238E27FC236}">
              <a16:creationId xmlns:a16="http://schemas.microsoft.com/office/drawing/2014/main" id="{D7A3C0E8-A051-4907-BA0D-115B6D4D29B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3" name="Text Box 5">
          <a:extLst>
            <a:ext uri="{FF2B5EF4-FFF2-40B4-BE49-F238E27FC236}">
              <a16:creationId xmlns:a16="http://schemas.microsoft.com/office/drawing/2014/main" id="{A874503E-8F09-44D2-B18E-B4BC3239261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4" name="Text Box 5">
          <a:extLst>
            <a:ext uri="{FF2B5EF4-FFF2-40B4-BE49-F238E27FC236}">
              <a16:creationId xmlns:a16="http://schemas.microsoft.com/office/drawing/2014/main" id="{3073C56F-D6B2-481D-9BD9-B07F816700F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5" name="Text Box 5">
          <a:extLst>
            <a:ext uri="{FF2B5EF4-FFF2-40B4-BE49-F238E27FC236}">
              <a16:creationId xmlns:a16="http://schemas.microsoft.com/office/drawing/2014/main" id="{7FC3624C-5B6B-428A-8D31-6CFB6817957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6" name="Text Box 5">
          <a:extLst>
            <a:ext uri="{FF2B5EF4-FFF2-40B4-BE49-F238E27FC236}">
              <a16:creationId xmlns:a16="http://schemas.microsoft.com/office/drawing/2014/main" id="{C16B1720-3565-4DAC-AB72-63EF0ECE97E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7" name="Text Box 5">
          <a:extLst>
            <a:ext uri="{FF2B5EF4-FFF2-40B4-BE49-F238E27FC236}">
              <a16:creationId xmlns:a16="http://schemas.microsoft.com/office/drawing/2014/main" id="{1C741013-7977-483E-A757-742BC076D01F}"/>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8" name="Text Box 5">
          <a:extLst>
            <a:ext uri="{FF2B5EF4-FFF2-40B4-BE49-F238E27FC236}">
              <a16:creationId xmlns:a16="http://schemas.microsoft.com/office/drawing/2014/main" id="{4D669EE8-CF62-4538-86ED-5B81109FDE8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9" name="Text Box 5">
          <a:extLst>
            <a:ext uri="{FF2B5EF4-FFF2-40B4-BE49-F238E27FC236}">
              <a16:creationId xmlns:a16="http://schemas.microsoft.com/office/drawing/2014/main" id="{106A2852-21C6-406A-BF34-30C282B297B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0" name="Text Box 5">
          <a:extLst>
            <a:ext uri="{FF2B5EF4-FFF2-40B4-BE49-F238E27FC236}">
              <a16:creationId xmlns:a16="http://schemas.microsoft.com/office/drawing/2014/main" id="{1495AC51-7405-4E08-8CF4-EA0DF9243FD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1" name="Text Box 5">
          <a:extLst>
            <a:ext uri="{FF2B5EF4-FFF2-40B4-BE49-F238E27FC236}">
              <a16:creationId xmlns:a16="http://schemas.microsoft.com/office/drawing/2014/main" id="{78EEC41F-3C6D-4363-9830-7B04B717C9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2" name="Text Box 5">
          <a:extLst>
            <a:ext uri="{FF2B5EF4-FFF2-40B4-BE49-F238E27FC236}">
              <a16:creationId xmlns:a16="http://schemas.microsoft.com/office/drawing/2014/main" id="{CE92446C-03A7-40C2-819D-44EB61562E5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3" name="Text Box 5">
          <a:extLst>
            <a:ext uri="{FF2B5EF4-FFF2-40B4-BE49-F238E27FC236}">
              <a16:creationId xmlns:a16="http://schemas.microsoft.com/office/drawing/2014/main" id="{27D975AC-7E40-4336-B57D-6CF4B50BB64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4" name="Text Box 5">
          <a:extLst>
            <a:ext uri="{FF2B5EF4-FFF2-40B4-BE49-F238E27FC236}">
              <a16:creationId xmlns:a16="http://schemas.microsoft.com/office/drawing/2014/main" id="{F0107067-727F-4F47-924E-E9E46A94B1F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5" name="Text Box 5">
          <a:extLst>
            <a:ext uri="{FF2B5EF4-FFF2-40B4-BE49-F238E27FC236}">
              <a16:creationId xmlns:a16="http://schemas.microsoft.com/office/drawing/2014/main" id="{1ADB09CE-FF2C-4ACE-88A4-AA873609C9F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6" name="Text Box 5">
          <a:extLst>
            <a:ext uri="{FF2B5EF4-FFF2-40B4-BE49-F238E27FC236}">
              <a16:creationId xmlns:a16="http://schemas.microsoft.com/office/drawing/2014/main" id="{BDF32FAC-9645-429A-85A8-D302CE3F6F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7" name="Text Box 5">
          <a:extLst>
            <a:ext uri="{FF2B5EF4-FFF2-40B4-BE49-F238E27FC236}">
              <a16:creationId xmlns:a16="http://schemas.microsoft.com/office/drawing/2014/main" id="{517D17AE-F648-45D1-8DE9-DA4A22446EC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8" name="Text Box 5">
          <a:extLst>
            <a:ext uri="{FF2B5EF4-FFF2-40B4-BE49-F238E27FC236}">
              <a16:creationId xmlns:a16="http://schemas.microsoft.com/office/drawing/2014/main" id="{446D8479-1A86-4BBB-951C-27876CF6ADE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9" name="Text Box 5">
          <a:extLst>
            <a:ext uri="{FF2B5EF4-FFF2-40B4-BE49-F238E27FC236}">
              <a16:creationId xmlns:a16="http://schemas.microsoft.com/office/drawing/2014/main" id="{73F964D0-2F77-4A46-A96F-582987A2AFA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0" name="Text Box 5">
          <a:extLst>
            <a:ext uri="{FF2B5EF4-FFF2-40B4-BE49-F238E27FC236}">
              <a16:creationId xmlns:a16="http://schemas.microsoft.com/office/drawing/2014/main" id="{B25D2324-1946-41F9-9918-BC02176F389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1" name="Text Box 5">
          <a:extLst>
            <a:ext uri="{FF2B5EF4-FFF2-40B4-BE49-F238E27FC236}">
              <a16:creationId xmlns:a16="http://schemas.microsoft.com/office/drawing/2014/main" id="{9EBC3726-CF30-4269-9F71-255F2DA0E55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2" name="Text Box 5">
          <a:extLst>
            <a:ext uri="{FF2B5EF4-FFF2-40B4-BE49-F238E27FC236}">
              <a16:creationId xmlns:a16="http://schemas.microsoft.com/office/drawing/2014/main" id="{8DC21BB0-0FAE-436F-9713-8EEAA33DB78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3" name="Text Box 5">
          <a:extLst>
            <a:ext uri="{FF2B5EF4-FFF2-40B4-BE49-F238E27FC236}">
              <a16:creationId xmlns:a16="http://schemas.microsoft.com/office/drawing/2014/main" id="{77FFD7C6-EEAD-40FA-9EF8-81FB69B286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4" name="Text Box 5">
          <a:extLst>
            <a:ext uri="{FF2B5EF4-FFF2-40B4-BE49-F238E27FC236}">
              <a16:creationId xmlns:a16="http://schemas.microsoft.com/office/drawing/2014/main" id="{6AE07ECE-D850-4B78-AFEE-5ABD6582BC0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5" name="Text Box 5">
          <a:extLst>
            <a:ext uri="{FF2B5EF4-FFF2-40B4-BE49-F238E27FC236}">
              <a16:creationId xmlns:a16="http://schemas.microsoft.com/office/drawing/2014/main" id="{4BBD3E3A-F9BF-4AAD-84CF-0AA80ED756C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6" name="Text Box 5">
          <a:extLst>
            <a:ext uri="{FF2B5EF4-FFF2-40B4-BE49-F238E27FC236}">
              <a16:creationId xmlns:a16="http://schemas.microsoft.com/office/drawing/2014/main" id="{69B28D92-0376-4E8E-A5A1-81DE297A5F4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7" name="Text Box 5">
          <a:extLst>
            <a:ext uri="{FF2B5EF4-FFF2-40B4-BE49-F238E27FC236}">
              <a16:creationId xmlns:a16="http://schemas.microsoft.com/office/drawing/2014/main" id="{93374978-C8FA-4349-87A2-F09912C3241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8" name="Text Box 5">
          <a:extLst>
            <a:ext uri="{FF2B5EF4-FFF2-40B4-BE49-F238E27FC236}">
              <a16:creationId xmlns:a16="http://schemas.microsoft.com/office/drawing/2014/main" id="{7C451B87-3025-466B-BF20-EB635F00AB9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9" name="Text Box 5">
          <a:extLst>
            <a:ext uri="{FF2B5EF4-FFF2-40B4-BE49-F238E27FC236}">
              <a16:creationId xmlns:a16="http://schemas.microsoft.com/office/drawing/2014/main" id="{0700743D-5B54-4A60-B340-1483B6D4904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30" name="Text Box 5">
          <a:extLst>
            <a:ext uri="{FF2B5EF4-FFF2-40B4-BE49-F238E27FC236}">
              <a16:creationId xmlns:a16="http://schemas.microsoft.com/office/drawing/2014/main" id="{89191544-0A55-4BF4-81A8-723EAAB7671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31" name="Text Box 5">
          <a:extLst>
            <a:ext uri="{FF2B5EF4-FFF2-40B4-BE49-F238E27FC236}">
              <a16:creationId xmlns:a16="http://schemas.microsoft.com/office/drawing/2014/main" id="{DB409272-FF2C-4A2D-87CB-D7D1CB34F06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32" name="Text Box 5">
          <a:extLst>
            <a:ext uri="{FF2B5EF4-FFF2-40B4-BE49-F238E27FC236}">
              <a16:creationId xmlns:a16="http://schemas.microsoft.com/office/drawing/2014/main" id="{09878B8F-83A5-4C84-8F11-207F9205DDE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33" name="Text Box 5">
          <a:extLst>
            <a:ext uri="{FF2B5EF4-FFF2-40B4-BE49-F238E27FC236}">
              <a16:creationId xmlns:a16="http://schemas.microsoft.com/office/drawing/2014/main" id="{117E26D0-2359-4EC6-B808-D8B466B311F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34" name="Text Box 5">
          <a:extLst>
            <a:ext uri="{FF2B5EF4-FFF2-40B4-BE49-F238E27FC236}">
              <a16:creationId xmlns:a16="http://schemas.microsoft.com/office/drawing/2014/main" id="{66DD1805-4B63-4104-ADB1-ABB24B7C1D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35" name="Text Box 5">
          <a:extLst>
            <a:ext uri="{FF2B5EF4-FFF2-40B4-BE49-F238E27FC236}">
              <a16:creationId xmlns:a16="http://schemas.microsoft.com/office/drawing/2014/main" id="{DA0DC6F2-B619-4CBA-8B16-A07261929D1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36" name="Text Box 5">
          <a:extLst>
            <a:ext uri="{FF2B5EF4-FFF2-40B4-BE49-F238E27FC236}">
              <a16:creationId xmlns:a16="http://schemas.microsoft.com/office/drawing/2014/main" id="{15C870FB-57CC-40B7-B9D1-A1DDDDE6ED9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4</xdr:col>
      <xdr:colOff>95250</xdr:colOff>
      <xdr:row>73</xdr:row>
      <xdr:rowOff>323850</xdr:rowOff>
    </xdr:from>
    <xdr:ext cx="295275" cy="257175"/>
    <xdr:pic>
      <xdr:nvPicPr>
        <xdr:cNvPr id="1037" name="Рисунок 1036">
          <a:extLst>
            <a:ext uri="{FF2B5EF4-FFF2-40B4-BE49-F238E27FC236}">
              <a16:creationId xmlns:a16="http://schemas.microsoft.com/office/drawing/2014/main" id="{5B6DF4D7-1415-475B-AA72-DAE8677DD62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1314925"/>
          <a:ext cx="295275" cy="257175"/>
        </a:xfrm>
        <a:prstGeom prst="rect">
          <a:avLst/>
        </a:prstGeom>
      </xdr:spPr>
    </xdr:pic>
    <xdr:clientData/>
  </xdr:oneCellAnchor>
  <xdr:oneCellAnchor>
    <xdr:from>
      <xdr:col>4</xdr:col>
      <xdr:colOff>95250</xdr:colOff>
      <xdr:row>73</xdr:row>
      <xdr:rowOff>714375</xdr:rowOff>
    </xdr:from>
    <xdr:ext cx="295275" cy="257175"/>
    <xdr:pic>
      <xdr:nvPicPr>
        <xdr:cNvPr id="1038" name="Рисунок 1037">
          <a:extLst>
            <a:ext uri="{FF2B5EF4-FFF2-40B4-BE49-F238E27FC236}">
              <a16:creationId xmlns:a16="http://schemas.microsoft.com/office/drawing/2014/main" id="{86F7F760-5BDA-4639-A9CB-BC37D460CF9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1705450"/>
          <a:ext cx="295275" cy="257175"/>
        </a:xfrm>
        <a:prstGeom prst="rect">
          <a:avLst/>
        </a:prstGeom>
      </xdr:spPr>
    </xdr:pic>
    <xdr:clientData/>
  </xdr:oneCellAnchor>
  <xdr:oneCellAnchor>
    <xdr:from>
      <xdr:col>4</xdr:col>
      <xdr:colOff>95250</xdr:colOff>
      <xdr:row>74</xdr:row>
      <xdr:rowOff>323850</xdr:rowOff>
    </xdr:from>
    <xdr:ext cx="295275" cy="257175"/>
    <xdr:pic>
      <xdr:nvPicPr>
        <xdr:cNvPr id="1039" name="Рисунок 1038">
          <a:extLst>
            <a:ext uri="{FF2B5EF4-FFF2-40B4-BE49-F238E27FC236}">
              <a16:creationId xmlns:a16="http://schemas.microsoft.com/office/drawing/2014/main" id="{1AB914B6-10ED-4EF9-8EBB-290FD61D77A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2553175"/>
          <a:ext cx="295275" cy="257175"/>
        </a:xfrm>
        <a:prstGeom prst="rect">
          <a:avLst/>
        </a:prstGeom>
      </xdr:spPr>
    </xdr:pic>
    <xdr:clientData/>
  </xdr:oneCellAnchor>
  <xdr:oneCellAnchor>
    <xdr:from>
      <xdr:col>4</xdr:col>
      <xdr:colOff>95250</xdr:colOff>
      <xdr:row>74</xdr:row>
      <xdr:rowOff>714375</xdr:rowOff>
    </xdr:from>
    <xdr:ext cx="295275" cy="257175"/>
    <xdr:pic>
      <xdr:nvPicPr>
        <xdr:cNvPr id="1040" name="Рисунок 1039">
          <a:extLst>
            <a:ext uri="{FF2B5EF4-FFF2-40B4-BE49-F238E27FC236}">
              <a16:creationId xmlns:a16="http://schemas.microsoft.com/office/drawing/2014/main" id="{520D69D2-57B9-450A-AE97-1A8C0722FBC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2943700"/>
          <a:ext cx="295275" cy="257175"/>
        </a:xfrm>
        <a:prstGeom prst="rect">
          <a:avLst/>
        </a:prstGeom>
      </xdr:spPr>
    </xdr:pic>
    <xdr:clientData/>
  </xdr:oneCellAnchor>
  <xdr:oneCellAnchor>
    <xdr:from>
      <xdr:col>4</xdr:col>
      <xdr:colOff>95250</xdr:colOff>
      <xdr:row>75</xdr:row>
      <xdr:rowOff>323850</xdr:rowOff>
    </xdr:from>
    <xdr:ext cx="295275" cy="257175"/>
    <xdr:pic>
      <xdr:nvPicPr>
        <xdr:cNvPr id="1041" name="Рисунок 1040">
          <a:extLst>
            <a:ext uri="{FF2B5EF4-FFF2-40B4-BE49-F238E27FC236}">
              <a16:creationId xmlns:a16="http://schemas.microsoft.com/office/drawing/2014/main" id="{5C1845CA-858F-455B-AB56-85AE6292D5F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3791425"/>
          <a:ext cx="295275" cy="257175"/>
        </a:xfrm>
        <a:prstGeom prst="rect">
          <a:avLst/>
        </a:prstGeom>
      </xdr:spPr>
    </xdr:pic>
    <xdr:clientData/>
  </xdr:oneCellAnchor>
  <xdr:oneCellAnchor>
    <xdr:from>
      <xdr:col>4</xdr:col>
      <xdr:colOff>95250</xdr:colOff>
      <xdr:row>75</xdr:row>
      <xdr:rowOff>714375</xdr:rowOff>
    </xdr:from>
    <xdr:ext cx="295275" cy="257175"/>
    <xdr:pic>
      <xdr:nvPicPr>
        <xdr:cNvPr id="1042" name="Рисунок 1041">
          <a:extLst>
            <a:ext uri="{FF2B5EF4-FFF2-40B4-BE49-F238E27FC236}">
              <a16:creationId xmlns:a16="http://schemas.microsoft.com/office/drawing/2014/main" id="{B99EA03A-9629-41B8-91CE-71FCF8149E1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4181950"/>
          <a:ext cx="295275" cy="257175"/>
        </a:xfrm>
        <a:prstGeom prst="rect">
          <a:avLst/>
        </a:prstGeom>
      </xdr:spPr>
    </xdr:pic>
    <xdr:clientData/>
  </xdr:oneCellAnchor>
  <xdr:twoCellAnchor editAs="oneCell">
    <xdr:from>
      <xdr:col>0</xdr:col>
      <xdr:colOff>38100</xdr:colOff>
      <xdr:row>73</xdr:row>
      <xdr:rowOff>57150</xdr:rowOff>
    </xdr:from>
    <xdr:to>
      <xdr:col>0</xdr:col>
      <xdr:colOff>1181100</xdr:colOff>
      <xdr:row>73</xdr:row>
      <xdr:rowOff>1200150</xdr:rowOff>
    </xdr:to>
    <xdr:pic>
      <xdr:nvPicPr>
        <xdr:cNvPr id="1047" name="Рисунок 1046">
          <a:extLst>
            <a:ext uri="{FF2B5EF4-FFF2-40B4-BE49-F238E27FC236}">
              <a16:creationId xmlns:a16="http://schemas.microsoft.com/office/drawing/2014/main" id="{9E6FCAC9-2C13-0ED7-142B-DC858F6E3B72}"/>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8100" y="84762975"/>
          <a:ext cx="1143000" cy="1143000"/>
        </a:xfrm>
        <a:prstGeom prst="rect">
          <a:avLst/>
        </a:prstGeom>
      </xdr:spPr>
    </xdr:pic>
    <xdr:clientData/>
  </xdr:twoCellAnchor>
  <xdr:twoCellAnchor editAs="oneCell">
    <xdr:from>
      <xdr:col>0</xdr:col>
      <xdr:colOff>38100</xdr:colOff>
      <xdr:row>74</xdr:row>
      <xdr:rowOff>57150</xdr:rowOff>
    </xdr:from>
    <xdr:to>
      <xdr:col>0</xdr:col>
      <xdr:colOff>1181100</xdr:colOff>
      <xdr:row>74</xdr:row>
      <xdr:rowOff>1200150</xdr:rowOff>
    </xdr:to>
    <xdr:pic>
      <xdr:nvPicPr>
        <xdr:cNvPr id="1049" name="Рисунок 1048">
          <a:extLst>
            <a:ext uri="{FF2B5EF4-FFF2-40B4-BE49-F238E27FC236}">
              <a16:creationId xmlns:a16="http://schemas.microsoft.com/office/drawing/2014/main" id="{25569618-3FE8-7008-A431-C2D9F2DF4C68}"/>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38100" y="86020275"/>
          <a:ext cx="1143000" cy="1143000"/>
        </a:xfrm>
        <a:prstGeom prst="rect">
          <a:avLst/>
        </a:prstGeom>
      </xdr:spPr>
    </xdr:pic>
    <xdr:clientData/>
  </xdr:twoCellAnchor>
  <xdr:twoCellAnchor editAs="oneCell">
    <xdr:from>
      <xdr:col>0</xdr:col>
      <xdr:colOff>38100</xdr:colOff>
      <xdr:row>75</xdr:row>
      <xdr:rowOff>57150</xdr:rowOff>
    </xdr:from>
    <xdr:to>
      <xdr:col>0</xdr:col>
      <xdr:colOff>1181100</xdr:colOff>
      <xdr:row>75</xdr:row>
      <xdr:rowOff>1200150</xdr:rowOff>
    </xdr:to>
    <xdr:pic>
      <xdr:nvPicPr>
        <xdr:cNvPr id="1051" name="Рисунок 1050">
          <a:extLst>
            <a:ext uri="{FF2B5EF4-FFF2-40B4-BE49-F238E27FC236}">
              <a16:creationId xmlns:a16="http://schemas.microsoft.com/office/drawing/2014/main" id="{7A2482AF-0E56-F099-0B4C-8C4CF6B5FDC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38100" y="87277575"/>
          <a:ext cx="1143000"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114300</xdr:colOff>
      <xdr:row>7</xdr:row>
      <xdr:rowOff>0</xdr:rowOff>
    </xdr:from>
    <xdr:to>
      <xdr:col>4</xdr:col>
      <xdr:colOff>466725</xdr:colOff>
      <xdr:row>7</xdr:row>
      <xdr:rowOff>0</xdr:rowOff>
    </xdr:to>
    <xdr:pic>
      <xdr:nvPicPr>
        <xdr:cNvPr id="2" name="Рисунок 8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57650" y="1781175"/>
          <a:ext cx="352425" cy="0"/>
        </a:xfrm>
        <a:prstGeom prst="rect">
          <a:avLst/>
        </a:prstGeom>
        <a:noFill/>
        <a:ln w="9525">
          <a:noFill/>
          <a:miter lim="800000"/>
          <a:headEnd/>
          <a:tailEnd/>
        </a:ln>
      </xdr:spPr>
    </xdr:pic>
    <xdr:clientData/>
  </xdr:twoCellAnchor>
  <xdr:twoCellAnchor>
    <xdr:from>
      <xdr:col>4</xdr:col>
      <xdr:colOff>114300</xdr:colOff>
      <xdr:row>7</xdr:row>
      <xdr:rowOff>0</xdr:rowOff>
    </xdr:from>
    <xdr:to>
      <xdr:col>4</xdr:col>
      <xdr:colOff>581025</xdr:colOff>
      <xdr:row>7</xdr:row>
      <xdr:rowOff>0</xdr:rowOff>
    </xdr:to>
    <xdr:pic>
      <xdr:nvPicPr>
        <xdr:cNvPr id="3" name="Рисунок 103">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0" y="1781175"/>
          <a:ext cx="361950" cy="0"/>
        </a:xfrm>
        <a:prstGeom prst="rect">
          <a:avLst/>
        </a:prstGeom>
        <a:noFill/>
        <a:ln w="9525">
          <a:noFill/>
          <a:miter lim="800000"/>
          <a:headEnd/>
          <a:tailEnd/>
        </a:ln>
      </xdr:spPr>
    </xdr:pic>
    <xdr:clientData/>
  </xdr:twoCellAnchor>
  <xdr:twoCellAnchor>
    <xdr:from>
      <xdr:col>4</xdr:col>
      <xdr:colOff>95250</xdr:colOff>
      <xdr:row>7</xdr:row>
      <xdr:rowOff>0</xdr:rowOff>
    </xdr:from>
    <xdr:to>
      <xdr:col>4</xdr:col>
      <xdr:colOff>447675</xdr:colOff>
      <xdr:row>7</xdr:row>
      <xdr:rowOff>0</xdr:rowOff>
    </xdr:to>
    <xdr:pic>
      <xdr:nvPicPr>
        <xdr:cNvPr id="4" name="Рисунок 107">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38600" y="1781175"/>
          <a:ext cx="352425" cy="0"/>
        </a:xfrm>
        <a:prstGeom prst="rect">
          <a:avLst/>
        </a:prstGeom>
        <a:noFill/>
        <a:ln w="9525">
          <a:noFill/>
          <a:miter lim="800000"/>
          <a:headEnd/>
          <a:tailEnd/>
        </a:ln>
      </xdr:spPr>
    </xdr:pic>
    <xdr:clientData/>
  </xdr:twoCellAnchor>
  <xdr:twoCellAnchor>
    <xdr:from>
      <xdr:col>4</xdr:col>
      <xdr:colOff>123825</xdr:colOff>
      <xdr:row>7</xdr:row>
      <xdr:rowOff>0</xdr:rowOff>
    </xdr:from>
    <xdr:to>
      <xdr:col>4</xdr:col>
      <xdr:colOff>581025</xdr:colOff>
      <xdr:row>7</xdr:row>
      <xdr:rowOff>0</xdr:rowOff>
    </xdr:to>
    <xdr:pic>
      <xdr:nvPicPr>
        <xdr:cNvPr id="5" name="Рисунок 107">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67175" y="1781175"/>
          <a:ext cx="352425" cy="0"/>
        </a:xfrm>
        <a:prstGeom prst="rect">
          <a:avLst/>
        </a:prstGeom>
        <a:noFill/>
        <a:ln w="9525">
          <a:noFill/>
          <a:miter lim="800000"/>
          <a:headEnd/>
          <a:tailEnd/>
        </a:ln>
      </xdr:spPr>
    </xdr:pic>
    <xdr:clientData/>
  </xdr:twoCellAnchor>
  <xdr:twoCellAnchor>
    <xdr:from>
      <xdr:col>4</xdr:col>
      <xdr:colOff>123825</xdr:colOff>
      <xdr:row>7</xdr:row>
      <xdr:rowOff>0</xdr:rowOff>
    </xdr:from>
    <xdr:to>
      <xdr:col>4</xdr:col>
      <xdr:colOff>476250</xdr:colOff>
      <xdr:row>7</xdr:row>
      <xdr:rowOff>0</xdr:rowOff>
    </xdr:to>
    <xdr:pic>
      <xdr:nvPicPr>
        <xdr:cNvPr id="6" name="Рисунок 107">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67175" y="1781175"/>
          <a:ext cx="352425" cy="0"/>
        </a:xfrm>
        <a:prstGeom prst="rect">
          <a:avLst/>
        </a:prstGeom>
        <a:noFill/>
        <a:ln w="9525">
          <a:noFill/>
          <a:miter lim="800000"/>
          <a:headEnd/>
          <a:tailEnd/>
        </a:ln>
      </xdr:spPr>
    </xdr:pic>
    <xdr:clientData/>
  </xdr:twoCellAnchor>
  <xdr:twoCellAnchor>
    <xdr:from>
      <xdr:col>4</xdr:col>
      <xdr:colOff>114300</xdr:colOff>
      <xdr:row>7</xdr:row>
      <xdr:rowOff>0</xdr:rowOff>
    </xdr:from>
    <xdr:to>
      <xdr:col>4</xdr:col>
      <xdr:colOff>495300</xdr:colOff>
      <xdr:row>7</xdr:row>
      <xdr:rowOff>0</xdr:rowOff>
    </xdr:to>
    <xdr:pic>
      <xdr:nvPicPr>
        <xdr:cNvPr id="7" name="Рисунок 30">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57650" y="1781175"/>
          <a:ext cx="361950" cy="0"/>
        </a:xfrm>
        <a:prstGeom prst="rect">
          <a:avLst/>
        </a:prstGeom>
        <a:noFill/>
        <a:ln w="9525">
          <a:noFill/>
          <a:miter lim="800000"/>
          <a:headEnd/>
          <a:tailEnd/>
        </a:ln>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30" name="Скругленный прямоугольник 1">
          <a:hlinkClick xmlns:r="http://schemas.openxmlformats.org/officeDocument/2006/relationships" r:id="rId4"/>
          <a:extLst>
            <a:ext uri="{FF2B5EF4-FFF2-40B4-BE49-F238E27FC236}">
              <a16:creationId xmlns:a16="http://schemas.microsoft.com/office/drawing/2014/main" id="{00000000-0008-0000-0A00-00001E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1</xdr:row>
      <xdr:rowOff>130627</xdr:rowOff>
    </xdr:to>
    <xdr:pic>
      <xdr:nvPicPr>
        <xdr:cNvPr id="31" name="Рисунок 30">
          <a:hlinkClick xmlns:r="http://schemas.openxmlformats.org/officeDocument/2006/relationships" r:id="rId5"/>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1</xdr:row>
      <xdr:rowOff>130627</xdr:rowOff>
    </xdr:to>
    <xdr:pic>
      <xdr:nvPicPr>
        <xdr:cNvPr id="32" name="Рисунок 31">
          <a:hlinkClick xmlns:r="http://schemas.openxmlformats.org/officeDocument/2006/relationships" r:id="rId7"/>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7</xdr:row>
      <xdr:rowOff>57150</xdr:rowOff>
    </xdr:from>
    <xdr:to>
      <xdr:col>0</xdr:col>
      <xdr:colOff>1181100</xdr:colOff>
      <xdr:row>7</xdr:row>
      <xdr:rowOff>1200150</xdr:rowOff>
    </xdr:to>
    <xdr:pic>
      <xdr:nvPicPr>
        <xdr:cNvPr id="34" name="Рисунок 33">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35" name="Рисунок 34">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36" name="Рисунок 35">
          <a:extLst>
            <a:ext uri="{FF2B5EF4-FFF2-40B4-BE49-F238E27FC236}">
              <a16:creationId xmlns:a16="http://schemas.microsoft.com/office/drawing/2014/main" id="{00000000-0008-0000-0A00-00002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93821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37" name="Рисунок 36">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38" name="Рисунок 3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39" name="Рисунок 38">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3154025"/>
          <a:ext cx="1143000" cy="1143000"/>
        </a:xfrm>
        <a:prstGeom prst="rect">
          <a:avLst/>
        </a:prstGeom>
      </xdr:spPr>
    </xdr:pic>
    <xdr:clientData/>
  </xdr:twoCellAnchor>
  <xdr:oneCellAnchor>
    <xdr:from>
      <xdr:col>4</xdr:col>
      <xdr:colOff>95250</xdr:colOff>
      <xdr:row>7</xdr:row>
      <xdr:rowOff>209550</xdr:rowOff>
    </xdr:from>
    <xdr:ext cx="295275" cy="257175"/>
    <xdr:pic>
      <xdr:nvPicPr>
        <xdr:cNvPr id="40" name="Рисунок 39">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7019925"/>
          <a:ext cx="295275" cy="257175"/>
        </a:xfrm>
        <a:prstGeom prst="rect">
          <a:avLst/>
        </a:prstGeom>
      </xdr:spPr>
    </xdr:pic>
    <xdr:clientData/>
  </xdr:oneCellAnchor>
  <xdr:oneCellAnchor>
    <xdr:from>
      <xdr:col>4</xdr:col>
      <xdr:colOff>92850</xdr:colOff>
      <xdr:row>7</xdr:row>
      <xdr:rowOff>759600</xdr:rowOff>
    </xdr:from>
    <xdr:ext cx="295275" cy="257175"/>
    <xdr:pic>
      <xdr:nvPicPr>
        <xdr:cNvPr id="41" name="Рисунок 40">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7569975"/>
          <a:ext cx="295275" cy="257175"/>
        </a:xfrm>
        <a:prstGeom prst="rect">
          <a:avLst/>
        </a:prstGeom>
      </xdr:spPr>
    </xdr:pic>
    <xdr:clientData/>
  </xdr:oneCellAnchor>
  <xdr:oneCellAnchor>
    <xdr:from>
      <xdr:col>4</xdr:col>
      <xdr:colOff>95250</xdr:colOff>
      <xdr:row>8</xdr:row>
      <xdr:rowOff>209550</xdr:rowOff>
    </xdr:from>
    <xdr:ext cx="295275" cy="257175"/>
    <xdr:pic>
      <xdr:nvPicPr>
        <xdr:cNvPr id="42" name="Рисунок 41">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8277225"/>
          <a:ext cx="295275" cy="257175"/>
        </a:xfrm>
        <a:prstGeom prst="rect">
          <a:avLst/>
        </a:prstGeom>
      </xdr:spPr>
    </xdr:pic>
    <xdr:clientData/>
  </xdr:oneCellAnchor>
  <xdr:oneCellAnchor>
    <xdr:from>
      <xdr:col>4</xdr:col>
      <xdr:colOff>92850</xdr:colOff>
      <xdr:row>8</xdr:row>
      <xdr:rowOff>759600</xdr:rowOff>
    </xdr:from>
    <xdr:ext cx="295275" cy="257175"/>
    <xdr:pic>
      <xdr:nvPicPr>
        <xdr:cNvPr id="43" name="Рисунок 42">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8827275"/>
          <a:ext cx="295275" cy="257175"/>
        </a:xfrm>
        <a:prstGeom prst="rect">
          <a:avLst/>
        </a:prstGeom>
      </xdr:spPr>
    </xdr:pic>
    <xdr:clientData/>
  </xdr:oneCellAnchor>
  <xdr:oneCellAnchor>
    <xdr:from>
      <xdr:col>4</xdr:col>
      <xdr:colOff>95250</xdr:colOff>
      <xdr:row>9</xdr:row>
      <xdr:rowOff>209550</xdr:rowOff>
    </xdr:from>
    <xdr:ext cx="295275" cy="257175"/>
    <xdr:pic>
      <xdr:nvPicPr>
        <xdr:cNvPr id="44" name="Рисунок 43">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9534525"/>
          <a:ext cx="295275" cy="257175"/>
        </a:xfrm>
        <a:prstGeom prst="rect">
          <a:avLst/>
        </a:prstGeom>
      </xdr:spPr>
    </xdr:pic>
    <xdr:clientData/>
  </xdr:oneCellAnchor>
  <xdr:oneCellAnchor>
    <xdr:from>
      <xdr:col>4</xdr:col>
      <xdr:colOff>92850</xdr:colOff>
      <xdr:row>9</xdr:row>
      <xdr:rowOff>759600</xdr:rowOff>
    </xdr:from>
    <xdr:ext cx="295275" cy="257175"/>
    <xdr:pic>
      <xdr:nvPicPr>
        <xdr:cNvPr id="45" name="Рисунок 44">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0084575"/>
          <a:ext cx="295275" cy="257175"/>
        </a:xfrm>
        <a:prstGeom prst="rect">
          <a:avLst/>
        </a:prstGeom>
      </xdr:spPr>
    </xdr:pic>
    <xdr:clientData/>
  </xdr:oneCellAnchor>
  <xdr:oneCellAnchor>
    <xdr:from>
      <xdr:col>4</xdr:col>
      <xdr:colOff>95250</xdr:colOff>
      <xdr:row>10</xdr:row>
      <xdr:rowOff>209550</xdr:rowOff>
    </xdr:from>
    <xdr:ext cx="295275" cy="257175"/>
    <xdr:pic>
      <xdr:nvPicPr>
        <xdr:cNvPr id="46" name="Рисунок 45">
          <a:extLst>
            <a:ext uri="{FF2B5EF4-FFF2-40B4-BE49-F238E27FC236}">
              <a16:creationId xmlns:a16="http://schemas.microsoft.com/office/drawing/2014/main" id="{00000000-0008-0000-0A00-00002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0791825"/>
          <a:ext cx="295275" cy="257175"/>
        </a:xfrm>
        <a:prstGeom prst="rect">
          <a:avLst/>
        </a:prstGeom>
      </xdr:spPr>
    </xdr:pic>
    <xdr:clientData/>
  </xdr:oneCellAnchor>
  <xdr:oneCellAnchor>
    <xdr:from>
      <xdr:col>4</xdr:col>
      <xdr:colOff>92850</xdr:colOff>
      <xdr:row>10</xdr:row>
      <xdr:rowOff>759600</xdr:rowOff>
    </xdr:from>
    <xdr:ext cx="295275" cy="257175"/>
    <xdr:pic>
      <xdr:nvPicPr>
        <xdr:cNvPr id="47" name="Рисунок 46">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1341875"/>
          <a:ext cx="295275" cy="257175"/>
        </a:xfrm>
        <a:prstGeom prst="rect">
          <a:avLst/>
        </a:prstGeom>
      </xdr:spPr>
    </xdr:pic>
    <xdr:clientData/>
  </xdr:oneCellAnchor>
  <xdr:oneCellAnchor>
    <xdr:from>
      <xdr:col>4</xdr:col>
      <xdr:colOff>95250</xdr:colOff>
      <xdr:row>11</xdr:row>
      <xdr:rowOff>209550</xdr:rowOff>
    </xdr:from>
    <xdr:ext cx="295275" cy="257175"/>
    <xdr:pic>
      <xdr:nvPicPr>
        <xdr:cNvPr id="48" name="Рисунок 47">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2049125"/>
          <a:ext cx="295275" cy="257175"/>
        </a:xfrm>
        <a:prstGeom prst="rect">
          <a:avLst/>
        </a:prstGeom>
      </xdr:spPr>
    </xdr:pic>
    <xdr:clientData/>
  </xdr:oneCellAnchor>
  <xdr:oneCellAnchor>
    <xdr:from>
      <xdr:col>4</xdr:col>
      <xdr:colOff>92850</xdr:colOff>
      <xdr:row>11</xdr:row>
      <xdr:rowOff>759600</xdr:rowOff>
    </xdr:from>
    <xdr:ext cx="295275" cy="257175"/>
    <xdr:pic>
      <xdr:nvPicPr>
        <xdr:cNvPr id="49" name="Рисунок 48">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2599175"/>
          <a:ext cx="295275" cy="257175"/>
        </a:xfrm>
        <a:prstGeom prst="rect">
          <a:avLst/>
        </a:prstGeom>
      </xdr:spPr>
    </xdr:pic>
    <xdr:clientData/>
  </xdr:oneCellAnchor>
  <xdr:oneCellAnchor>
    <xdr:from>
      <xdr:col>4</xdr:col>
      <xdr:colOff>95250</xdr:colOff>
      <xdr:row>12</xdr:row>
      <xdr:rowOff>209550</xdr:rowOff>
    </xdr:from>
    <xdr:ext cx="295275" cy="257175"/>
    <xdr:pic>
      <xdr:nvPicPr>
        <xdr:cNvPr id="50" name="Рисунок 49">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306425"/>
          <a:ext cx="295275" cy="257175"/>
        </a:xfrm>
        <a:prstGeom prst="rect">
          <a:avLst/>
        </a:prstGeom>
      </xdr:spPr>
    </xdr:pic>
    <xdr:clientData/>
  </xdr:oneCellAnchor>
  <xdr:oneCellAnchor>
    <xdr:from>
      <xdr:col>4</xdr:col>
      <xdr:colOff>92850</xdr:colOff>
      <xdr:row>12</xdr:row>
      <xdr:rowOff>759600</xdr:rowOff>
    </xdr:from>
    <xdr:ext cx="295275" cy="257175"/>
    <xdr:pic>
      <xdr:nvPicPr>
        <xdr:cNvPr id="51" name="Рисунок 50">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3856475"/>
          <a:ext cx="295275" cy="257175"/>
        </a:xfrm>
        <a:prstGeom prst="rect">
          <a:avLst/>
        </a:prstGeom>
      </xdr:spPr>
    </xdr:pic>
    <xdr:clientData/>
  </xdr:oneCellAnchor>
  <xdr:oneCellAnchor>
    <xdr:from>
      <xdr:col>4</xdr:col>
      <xdr:colOff>95250</xdr:colOff>
      <xdr:row>16</xdr:row>
      <xdr:rowOff>523875</xdr:rowOff>
    </xdr:from>
    <xdr:ext cx="295275" cy="257175"/>
    <xdr:pic>
      <xdr:nvPicPr>
        <xdr:cNvPr id="65" name="Рисунок 64">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twoCellAnchor editAs="oneCell">
    <xdr:from>
      <xdr:col>0</xdr:col>
      <xdr:colOff>38100</xdr:colOff>
      <xdr:row>13</xdr:row>
      <xdr:rowOff>57150</xdr:rowOff>
    </xdr:from>
    <xdr:to>
      <xdr:col>0</xdr:col>
      <xdr:colOff>1181100</xdr:colOff>
      <xdr:row>13</xdr:row>
      <xdr:rowOff>1200150</xdr:rowOff>
    </xdr:to>
    <xdr:pic>
      <xdr:nvPicPr>
        <xdr:cNvPr id="73" name="Рисунок 72">
          <a:extLst>
            <a:ext uri="{FF2B5EF4-FFF2-40B4-BE49-F238E27FC236}">
              <a16:creationId xmlns:a16="http://schemas.microsoft.com/office/drawing/2014/main" id="{00000000-0008-0000-0A00-000049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1838325"/>
          <a:ext cx="1143000" cy="1143000"/>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74" name="Рисунок 73">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095625"/>
          <a:ext cx="1143000" cy="1143000"/>
        </a:xfrm>
        <a:prstGeom prst="rect">
          <a:avLst/>
        </a:prstGeom>
      </xdr:spPr>
    </xdr:pic>
    <xdr:clientData/>
  </xdr:twoCellAnchor>
  <xdr:twoCellAnchor editAs="oneCell">
    <xdr:from>
      <xdr:col>0</xdr:col>
      <xdr:colOff>38100</xdr:colOff>
      <xdr:row>15</xdr:row>
      <xdr:rowOff>57150</xdr:rowOff>
    </xdr:from>
    <xdr:to>
      <xdr:col>0</xdr:col>
      <xdr:colOff>1181100</xdr:colOff>
      <xdr:row>15</xdr:row>
      <xdr:rowOff>1200150</xdr:rowOff>
    </xdr:to>
    <xdr:pic>
      <xdr:nvPicPr>
        <xdr:cNvPr id="75" name="Рисунок 74">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76" name="Рисунок 75">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77" name="Рисунок 76">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18</xdr:row>
      <xdr:rowOff>47625</xdr:rowOff>
    </xdr:from>
    <xdr:to>
      <xdr:col>0</xdr:col>
      <xdr:colOff>1181100</xdr:colOff>
      <xdr:row>18</xdr:row>
      <xdr:rowOff>1190625</xdr:rowOff>
    </xdr:to>
    <xdr:pic>
      <xdr:nvPicPr>
        <xdr:cNvPr id="78" name="Рисунок 77">
          <a:extLst>
            <a:ext uri="{FF2B5EF4-FFF2-40B4-BE49-F238E27FC236}">
              <a16:creationId xmlns:a16="http://schemas.microsoft.com/office/drawing/2014/main" id="{00000000-0008-0000-0A00-00004E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8115300"/>
          <a:ext cx="1143000" cy="1143000"/>
        </a:xfrm>
        <a:prstGeom prst="rect">
          <a:avLst/>
        </a:prstGeom>
      </xdr:spPr>
    </xdr:pic>
    <xdr:clientData/>
  </xdr:twoCellAnchor>
  <xdr:oneCellAnchor>
    <xdr:from>
      <xdr:col>4</xdr:col>
      <xdr:colOff>104775</xdr:colOff>
      <xdr:row>20</xdr:row>
      <xdr:rowOff>285750</xdr:rowOff>
    </xdr:from>
    <xdr:ext cx="295275" cy="257175"/>
    <xdr:pic>
      <xdr:nvPicPr>
        <xdr:cNvPr id="52" name="Рисунок 51">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7154525"/>
          <a:ext cx="295275" cy="257175"/>
        </a:xfrm>
        <a:prstGeom prst="rect">
          <a:avLst/>
        </a:prstGeom>
      </xdr:spPr>
    </xdr:pic>
    <xdr:clientData/>
  </xdr:oneCellAnchor>
  <xdr:oneCellAnchor>
    <xdr:from>
      <xdr:col>4</xdr:col>
      <xdr:colOff>95250</xdr:colOff>
      <xdr:row>20</xdr:row>
      <xdr:rowOff>733425</xdr:rowOff>
    </xdr:from>
    <xdr:ext cx="295275" cy="257175"/>
    <xdr:pic>
      <xdr:nvPicPr>
        <xdr:cNvPr id="53" name="Рисунок 52">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17602200"/>
          <a:ext cx="295275" cy="257175"/>
        </a:xfrm>
        <a:prstGeom prst="rect">
          <a:avLst/>
        </a:prstGeom>
      </xdr:spPr>
    </xdr:pic>
    <xdr:clientData/>
  </xdr:oneCellAnchor>
  <xdr:twoCellAnchor editAs="oneCell">
    <xdr:from>
      <xdr:col>0</xdr:col>
      <xdr:colOff>0</xdr:colOff>
      <xdr:row>20</xdr:row>
      <xdr:rowOff>76200</xdr:rowOff>
    </xdr:from>
    <xdr:to>
      <xdr:col>0</xdr:col>
      <xdr:colOff>1143000</xdr:colOff>
      <xdr:row>20</xdr:row>
      <xdr:rowOff>1219200</xdr:rowOff>
    </xdr:to>
    <xdr:pic>
      <xdr:nvPicPr>
        <xdr:cNvPr id="9" name="Рисунок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16944975"/>
          <a:ext cx="1143000" cy="1143000"/>
        </a:xfrm>
        <a:prstGeom prst="rect">
          <a:avLst/>
        </a:prstGeom>
      </xdr:spPr>
    </xdr:pic>
    <xdr:clientData/>
  </xdr:twoCellAnchor>
  <xdr:oneCellAnchor>
    <xdr:from>
      <xdr:col>4</xdr:col>
      <xdr:colOff>104775</xdr:colOff>
      <xdr:row>19</xdr:row>
      <xdr:rowOff>285750</xdr:rowOff>
    </xdr:from>
    <xdr:ext cx="295275" cy="257175"/>
    <xdr:pic>
      <xdr:nvPicPr>
        <xdr:cNvPr id="56" name="Рисунок 55">
          <a:extLst>
            <a:ext uri="{FF2B5EF4-FFF2-40B4-BE49-F238E27FC236}">
              <a16:creationId xmlns:a16="http://schemas.microsoft.com/office/drawing/2014/main" id="{00000000-0008-0000-0A00-00003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669125"/>
          <a:ext cx="295275" cy="257175"/>
        </a:xfrm>
        <a:prstGeom prst="rect">
          <a:avLst/>
        </a:prstGeom>
      </xdr:spPr>
    </xdr:pic>
    <xdr:clientData/>
  </xdr:oneCellAnchor>
  <xdr:oneCellAnchor>
    <xdr:from>
      <xdr:col>4</xdr:col>
      <xdr:colOff>95250</xdr:colOff>
      <xdr:row>19</xdr:row>
      <xdr:rowOff>733425</xdr:rowOff>
    </xdr:from>
    <xdr:ext cx="295275" cy="257175"/>
    <xdr:pic>
      <xdr:nvPicPr>
        <xdr:cNvPr id="57" name="Рисунок 56">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0116800"/>
          <a:ext cx="295275" cy="257175"/>
        </a:xfrm>
        <a:prstGeom prst="rect">
          <a:avLst/>
        </a:prstGeom>
      </xdr:spPr>
    </xdr:pic>
    <xdr:clientData/>
  </xdr:oneCellAnchor>
  <xdr:oneCellAnchor>
    <xdr:from>
      <xdr:col>0</xdr:col>
      <xdr:colOff>38100</xdr:colOff>
      <xdr:row>19</xdr:row>
      <xdr:rowOff>57150</xdr:rowOff>
    </xdr:from>
    <xdr:ext cx="1143000" cy="1143000"/>
    <xdr:pic>
      <xdr:nvPicPr>
        <xdr:cNvPr id="58" name="Рисунок 57">
          <a:extLst>
            <a:ext uri="{FF2B5EF4-FFF2-40B4-BE49-F238E27FC236}">
              <a16:creationId xmlns:a16="http://schemas.microsoft.com/office/drawing/2014/main" id="{00000000-0008-0000-0A00-00003A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oneCellAnchor>
  <xdr:oneCellAnchor>
    <xdr:from>
      <xdr:col>4</xdr:col>
      <xdr:colOff>104775</xdr:colOff>
      <xdr:row>28</xdr:row>
      <xdr:rowOff>123825</xdr:rowOff>
    </xdr:from>
    <xdr:ext cx="295275" cy="257175"/>
    <xdr:pic>
      <xdr:nvPicPr>
        <xdr:cNvPr id="55" name="Рисунок 54">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28</xdr:row>
      <xdr:rowOff>514350</xdr:rowOff>
    </xdr:from>
    <xdr:ext cx="295275" cy="257175"/>
    <xdr:pic>
      <xdr:nvPicPr>
        <xdr:cNvPr id="71" name="Рисунок 70">
          <a:extLst>
            <a:ext uri="{FF2B5EF4-FFF2-40B4-BE49-F238E27FC236}">
              <a16:creationId xmlns:a16="http://schemas.microsoft.com/office/drawing/2014/main" id="{00000000-0008-0000-0A00-000047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28</xdr:row>
      <xdr:rowOff>866775</xdr:rowOff>
    </xdr:from>
    <xdr:ext cx="295275" cy="257175"/>
    <xdr:pic>
      <xdr:nvPicPr>
        <xdr:cNvPr id="72" name="Рисунок 71">
          <a:extLst>
            <a:ext uri="{FF2B5EF4-FFF2-40B4-BE49-F238E27FC236}">
              <a16:creationId xmlns:a16="http://schemas.microsoft.com/office/drawing/2014/main" id="{00000000-0008-0000-0A00-00004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30</xdr:row>
      <xdr:rowOff>123825</xdr:rowOff>
    </xdr:from>
    <xdr:ext cx="295275" cy="257175"/>
    <xdr:pic>
      <xdr:nvPicPr>
        <xdr:cNvPr id="82" name="Рисунок 81">
          <a:extLst>
            <a:ext uri="{FF2B5EF4-FFF2-40B4-BE49-F238E27FC236}">
              <a16:creationId xmlns:a16="http://schemas.microsoft.com/office/drawing/2014/main" id="{00000000-0008-0000-0A00-00005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30</xdr:row>
      <xdr:rowOff>514350</xdr:rowOff>
    </xdr:from>
    <xdr:ext cx="295275" cy="257175"/>
    <xdr:pic>
      <xdr:nvPicPr>
        <xdr:cNvPr id="83" name="Рисунок 82">
          <a:extLst>
            <a:ext uri="{FF2B5EF4-FFF2-40B4-BE49-F238E27FC236}">
              <a16:creationId xmlns:a16="http://schemas.microsoft.com/office/drawing/2014/main" id="{00000000-0008-0000-0A00-000053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30</xdr:row>
      <xdr:rowOff>866775</xdr:rowOff>
    </xdr:from>
    <xdr:ext cx="295275" cy="257175"/>
    <xdr:pic>
      <xdr:nvPicPr>
        <xdr:cNvPr id="84" name="Рисунок 83">
          <a:extLst>
            <a:ext uri="{FF2B5EF4-FFF2-40B4-BE49-F238E27FC236}">
              <a16:creationId xmlns:a16="http://schemas.microsoft.com/office/drawing/2014/main" id="{00000000-0008-0000-0A00-00005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31</xdr:row>
      <xdr:rowOff>123825</xdr:rowOff>
    </xdr:from>
    <xdr:ext cx="295275" cy="257175"/>
    <xdr:pic>
      <xdr:nvPicPr>
        <xdr:cNvPr id="85" name="Рисунок 84">
          <a:extLst>
            <a:ext uri="{FF2B5EF4-FFF2-40B4-BE49-F238E27FC236}">
              <a16:creationId xmlns:a16="http://schemas.microsoft.com/office/drawing/2014/main" id="{00000000-0008-0000-0A00-00005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31</xdr:row>
      <xdr:rowOff>514350</xdr:rowOff>
    </xdr:from>
    <xdr:ext cx="295275" cy="257175"/>
    <xdr:pic>
      <xdr:nvPicPr>
        <xdr:cNvPr id="86" name="Рисунок 85">
          <a:extLst>
            <a:ext uri="{FF2B5EF4-FFF2-40B4-BE49-F238E27FC236}">
              <a16:creationId xmlns:a16="http://schemas.microsoft.com/office/drawing/2014/main" id="{00000000-0008-0000-0A00-000056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31</xdr:row>
      <xdr:rowOff>866775</xdr:rowOff>
    </xdr:from>
    <xdr:ext cx="295275" cy="257175"/>
    <xdr:pic>
      <xdr:nvPicPr>
        <xdr:cNvPr id="87" name="Рисунок 86">
          <a:extLst>
            <a:ext uri="{FF2B5EF4-FFF2-40B4-BE49-F238E27FC236}">
              <a16:creationId xmlns:a16="http://schemas.microsoft.com/office/drawing/2014/main" id="{00000000-0008-0000-0A00-00005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twoCellAnchor editAs="oneCell">
    <xdr:from>
      <xdr:col>0</xdr:col>
      <xdr:colOff>0</xdr:colOff>
      <xdr:row>28</xdr:row>
      <xdr:rowOff>38099</xdr:rowOff>
    </xdr:from>
    <xdr:to>
      <xdr:col>0</xdr:col>
      <xdr:colOff>1190625</xdr:colOff>
      <xdr:row>28</xdr:row>
      <xdr:rowOff>1228724</xdr:rowOff>
    </xdr:to>
    <xdr:pic>
      <xdr:nvPicPr>
        <xdr:cNvPr id="10" name="Рисунок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19421474"/>
          <a:ext cx="1190625" cy="1190625"/>
        </a:xfrm>
        <a:prstGeom prst="rect">
          <a:avLst/>
        </a:prstGeom>
      </xdr:spPr>
    </xdr:pic>
    <xdr:clientData/>
  </xdr:twoCellAnchor>
  <xdr:twoCellAnchor editAs="oneCell">
    <xdr:from>
      <xdr:col>0</xdr:col>
      <xdr:colOff>0</xdr:colOff>
      <xdr:row>30</xdr:row>
      <xdr:rowOff>38100</xdr:rowOff>
    </xdr:from>
    <xdr:to>
      <xdr:col>0</xdr:col>
      <xdr:colOff>1200150</xdr:colOff>
      <xdr:row>30</xdr:row>
      <xdr:rowOff>1238250</xdr:rowOff>
    </xdr:to>
    <xdr:pic>
      <xdr:nvPicPr>
        <xdr:cNvPr id="12" name="Рисунок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0" y="20678775"/>
          <a:ext cx="1200150" cy="1200150"/>
        </a:xfrm>
        <a:prstGeom prst="rect">
          <a:avLst/>
        </a:prstGeom>
      </xdr:spPr>
    </xdr:pic>
    <xdr:clientData/>
  </xdr:twoCellAnchor>
  <xdr:twoCellAnchor editAs="oneCell">
    <xdr:from>
      <xdr:col>0</xdr:col>
      <xdr:colOff>0</xdr:colOff>
      <xdr:row>31</xdr:row>
      <xdr:rowOff>57150</xdr:rowOff>
    </xdr:from>
    <xdr:to>
      <xdr:col>0</xdr:col>
      <xdr:colOff>1143000</xdr:colOff>
      <xdr:row>31</xdr:row>
      <xdr:rowOff>1200150</xdr:rowOff>
    </xdr:to>
    <xdr:pic>
      <xdr:nvPicPr>
        <xdr:cNvPr id="14" name="Рисунок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21955125"/>
          <a:ext cx="1143000" cy="1143000"/>
        </a:xfrm>
        <a:prstGeom prst="rect">
          <a:avLst/>
        </a:prstGeom>
      </xdr:spPr>
    </xdr:pic>
    <xdr:clientData/>
  </xdr:twoCellAnchor>
  <xdr:oneCellAnchor>
    <xdr:from>
      <xdr:col>4</xdr:col>
      <xdr:colOff>95250</xdr:colOff>
      <xdr:row>18</xdr:row>
      <xdr:rowOff>523875</xdr:rowOff>
    </xdr:from>
    <xdr:ext cx="295275" cy="257175"/>
    <xdr:pic>
      <xdr:nvPicPr>
        <xdr:cNvPr id="8" name="Рисунок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17</xdr:row>
      <xdr:rowOff>523875</xdr:rowOff>
    </xdr:from>
    <xdr:ext cx="295275" cy="257175"/>
    <xdr:pic>
      <xdr:nvPicPr>
        <xdr:cNvPr id="11" name="Рисунок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15</xdr:row>
      <xdr:rowOff>523875</xdr:rowOff>
    </xdr:from>
    <xdr:ext cx="295275" cy="257175"/>
    <xdr:pic>
      <xdr:nvPicPr>
        <xdr:cNvPr id="13" name="Рисунок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14</xdr:row>
      <xdr:rowOff>523875</xdr:rowOff>
    </xdr:from>
    <xdr:ext cx="295275" cy="257175"/>
    <xdr:pic>
      <xdr:nvPicPr>
        <xdr:cNvPr id="15" name="Рисунок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13</xdr:row>
      <xdr:rowOff>523875</xdr:rowOff>
    </xdr:from>
    <xdr:ext cx="295275" cy="257175"/>
    <xdr:pic>
      <xdr:nvPicPr>
        <xdr:cNvPr id="16" name="Рисунок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104775</xdr:colOff>
      <xdr:row>22</xdr:row>
      <xdr:rowOff>123825</xdr:rowOff>
    </xdr:from>
    <xdr:ext cx="295275" cy="257175"/>
    <xdr:pic>
      <xdr:nvPicPr>
        <xdr:cNvPr id="22" name="Рисунок 21">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22</xdr:row>
      <xdr:rowOff>514350</xdr:rowOff>
    </xdr:from>
    <xdr:ext cx="295275" cy="257175"/>
    <xdr:pic>
      <xdr:nvPicPr>
        <xdr:cNvPr id="23" name="Рисунок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22</xdr:row>
      <xdr:rowOff>866775</xdr:rowOff>
    </xdr:from>
    <xdr:ext cx="295275" cy="257175"/>
    <xdr:pic>
      <xdr:nvPicPr>
        <xdr:cNvPr id="24" name="Рисунок 23">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23</xdr:row>
      <xdr:rowOff>123825</xdr:rowOff>
    </xdr:from>
    <xdr:ext cx="295275" cy="257175"/>
    <xdr:pic>
      <xdr:nvPicPr>
        <xdr:cNvPr id="25" name="Рисунок 24">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22021800"/>
          <a:ext cx="295275" cy="257175"/>
        </a:xfrm>
        <a:prstGeom prst="rect">
          <a:avLst/>
        </a:prstGeom>
      </xdr:spPr>
    </xdr:pic>
    <xdr:clientData/>
  </xdr:oneCellAnchor>
  <xdr:oneCellAnchor>
    <xdr:from>
      <xdr:col>4</xdr:col>
      <xdr:colOff>104775</xdr:colOff>
      <xdr:row>23</xdr:row>
      <xdr:rowOff>514350</xdr:rowOff>
    </xdr:from>
    <xdr:ext cx="295275" cy="257175"/>
    <xdr:pic>
      <xdr:nvPicPr>
        <xdr:cNvPr id="26" name="Рисунок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21155025"/>
          <a:ext cx="295275" cy="257175"/>
        </a:xfrm>
        <a:prstGeom prst="rect">
          <a:avLst/>
        </a:prstGeom>
      </xdr:spPr>
    </xdr:pic>
    <xdr:clientData/>
  </xdr:oneCellAnchor>
  <xdr:oneCellAnchor>
    <xdr:from>
      <xdr:col>4</xdr:col>
      <xdr:colOff>104775</xdr:colOff>
      <xdr:row>23</xdr:row>
      <xdr:rowOff>866775</xdr:rowOff>
    </xdr:from>
    <xdr:ext cx="295275" cy="257175"/>
    <xdr:pic>
      <xdr:nvPicPr>
        <xdr:cNvPr id="27" name="Рисунок 2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1507450"/>
          <a:ext cx="295275" cy="257175"/>
        </a:xfrm>
        <a:prstGeom prst="rect">
          <a:avLst/>
        </a:prstGeom>
      </xdr:spPr>
    </xdr:pic>
    <xdr:clientData/>
  </xdr:oneCellAnchor>
  <xdr:twoCellAnchor editAs="oneCell">
    <xdr:from>
      <xdr:col>0</xdr:col>
      <xdr:colOff>19050</xdr:colOff>
      <xdr:row>22</xdr:row>
      <xdr:rowOff>47625</xdr:rowOff>
    </xdr:from>
    <xdr:to>
      <xdr:col>0</xdr:col>
      <xdr:colOff>1181099</xdr:colOff>
      <xdr:row>22</xdr:row>
      <xdr:rowOff>1209674</xdr:rowOff>
    </xdr:to>
    <xdr:pic>
      <xdr:nvPicPr>
        <xdr:cNvPr id="28" name="Рисунок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050" y="19431000"/>
          <a:ext cx="1162049" cy="1162049"/>
        </a:xfrm>
        <a:prstGeom prst="rect">
          <a:avLst/>
        </a:prstGeom>
      </xdr:spPr>
    </xdr:pic>
    <xdr:clientData/>
  </xdr:twoCellAnchor>
  <xdr:twoCellAnchor editAs="oneCell">
    <xdr:from>
      <xdr:col>0</xdr:col>
      <xdr:colOff>28575</xdr:colOff>
      <xdr:row>23</xdr:row>
      <xdr:rowOff>57150</xdr:rowOff>
    </xdr:from>
    <xdr:to>
      <xdr:col>0</xdr:col>
      <xdr:colOff>1181101</xdr:colOff>
      <xdr:row>23</xdr:row>
      <xdr:rowOff>1209676</xdr:rowOff>
    </xdr:to>
    <xdr:pic>
      <xdr:nvPicPr>
        <xdr:cNvPr id="29" name="Рисунок 2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8575" y="20697825"/>
          <a:ext cx="1152526" cy="1152526"/>
        </a:xfrm>
        <a:prstGeom prst="rect">
          <a:avLst/>
        </a:prstGeom>
      </xdr:spPr>
    </xdr:pic>
    <xdr:clientData/>
  </xdr:twoCellAnchor>
  <xdr:oneCellAnchor>
    <xdr:from>
      <xdr:col>4</xdr:col>
      <xdr:colOff>104775</xdr:colOff>
      <xdr:row>21</xdr:row>
      <xdr:rowOff>285750</xdr:rowOff>
    </xdr:from>
    <xdr:ext cx="295275" cy="257175"/>
    <xdr:pic>
      <xdr:nvPicPr>
        <xdr:cNvPr id="67" name="Рисунок 66">
          <a:extLst>
            <a:ext uri="{FF2B5EF4-FFF2-40B4-BE49-F238E27FC236}">
              <a16:creationId xmlns:a16="http://schemas.microsoft.com/office/drawing/2014/main" id="{00000000-0008-0000-0A00-00004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8411825"/>
          <a:ext cx="295275" cy="257175"/>
        </a:xfrm>
        <a:prstGeom prst="rect">
          <a:avLst/>
        </a:prstGeom>
      </xdr:spPr>
    </xdr:pic>
    <xdr:clientData/>
  </xdr:oneCellAnchor>
  <xdr:oneCellAnchor>
    <xdr:from>
      <xdr:col>4</xdr:col>
      <xdr:colOff>95250</xdr:colOff>
      <xdr:row>21</xdr:row>
      <xdr:rowOff>733425</xdr:rowOff>
    </xdr:from>
    <xdr:ext cx="295275" cy="257175"/>
    <xdr:pic>
      <xdr:nvPicPr>
        <xdr:cNvPr id="68" name="Рисунок 67">
          <a:extLst>
            <a:ext uri="{FF2B5EF4-FFF2-40B4-BE49-F238E27FC236}">
              <a16:creationId xmlns:a16="http://schemas.microsoft.com/office/drawing/2014/main" id="{00000000-0008-0000-0A00-000044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18859500"/>
          <a:ext cx="295275" cy="257175"/>
        </a:xfrm>
        <a:prstGeom prst="rect">
          <a:avLst/>
        </a:prstGeom>
      </xdr:spPr>
    </xdr:pic>
    <xdr:clientData/>
  </xdr:oneCellAnchor>
  <xdr:twoCellAnchor editAs="oneCell">
    <xdr:from>
      <xdr:col>0</xdr:col>
      <xdr:colOff>0</xdr:colOff>
      <xdr:row>21</xdr:row>
      <xdr:rowOff>66673</xdr:rowOff>
    </xdr:from>
    <xdr:to>
      <xdr:col>0</xdr:col>
      <xdr:colOff>1152525</xdr:colOff>
      <xdr:row>21</xdr:row>
      <xdr:rowOff>1219198</xdr:rowOff>
    </xdr:to>
    <xdr:pic>
      <xdr:nvPicPr>
        <xdr:cNvPr id="18" name="Рисунок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19450048"/>
          <a:ext cx="1152525" cy="1152525"/>
        </a:xfrm>
        <a:prstGeom prst="rect">
          <a:avLst/>
        </a:prstGeom>
      </xdr:spPr>
    </xdr:pic>
    <xdr:clientData/>
  </xdr:twoCellAnchor>
  <xdr:oneCellAnchor>
    <xdr:from>
      <xdr:col>4</xdr:col>
      <xdr:colOff>85725</xdr:colOff>
      <xdr:row>24</xdr:row>
      <xdr:rowOff>76200</xdr:rowOff>
    </xdr:from>
    <xdr:ext cx="295275" cy="257175"/>
    <xdr:pic>
      <xdr:nvPicPr>
        <xdr:cNvPr id="70" name="Рисунок 69">
          <a:extLst>
            <a:ext uri="{FF2B5EF4-FFF2-40B4-BE49-F238E27FC236}">
              <a16:creationId xmlns:a16="http://schemas.microsoft.com/office/drawing/2014/main" id="{00000000-0008-0000-0A00-00004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29075" y="23231475"/>
          <a:ext cx="295275" cy="257175"/>
        </a:xfrm>
        <a:prstGeom prst="rect">
          <a:avLst/>
        </a:prstGeom>
      </xdr:spPr>
    </xdr:pic>
    <xdr:clientData/>
  </xdr:oneCellAnchor>
  <xdr:oneCellAnchor>
    <xdr:from>
      <xdr:col>4</xdr:col>
      <xdr:colOff>85725</xdr:colOff>
      <xdr:row>25</xdr:row>
      <xdr:rowOff>66675</xdr:rowOff>
    </xdr:from>
    <xdr:ext cx="295275" cy="257175"/>
    <xdr:pic>
      <xdr:nvPicPr>
        <xdr:cNvPr id="79" name="Рисунок 78">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29075" y="24479250"/>
          <a:ext cx="295275" cy="257175"/>
        </a:xfrm>
        <a:prstGeom prst="rect">
          <a:avLst/>
        </a:prstGeom>
      </xdr:spPr>
    </xdr:pic>
    <xdr:clientData/>
  </xdr:oneCellAnchor>
  <xdr:oneCellAnchor>
    <xdr:from>
      <xdr:col>4</xdr:col>
      <xdr:colOff>85725</xdr:colOff>
      <xdr:row>24</xdr:row>
      <xdr:rowOff>428625</xdr:rowOff>
    </xdr:from>
    <xdr:ext cx="295275" cy="257175"/>
    <xdr:pic>
      <xdr:nvPicPr>
        <xdr:cNvPr id="80" name="Рисунок 79">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23583900"/>
          <a:ext cx="295275" cy="257175"/>
        </a:xfrm>
        <a:prstGeom prst="rect">
          <a:avLst/>
        </a:prstGeom>
      </xdr:spPr>
    </xdr:pic>
    <xdr:clientData/>
  </xdr:oneCellAnchor>
  <xdr:oneCellAnchor>
    <xdr:from>
      <xdr:col>4</xdr:col>
      <xdr:colOff>76200</xdr:colOff>
      <xdr:row>25</xdr:row>
      <xdr:rowOff>390525</xdr:rowOff>
    </xdr:from>
    <xdr:ext cx="295275" cy="257175"/>
    <xdr:pic>
      <xdr:nvPicPr>
        <xdr:cNvPr id="81" name="Рисунок 80">
          <a:extLst>
            <a:ext uri="{FF2B5EF4-FFF2-40B4-BE49-F238E27FC236}">
              <a16:creationId xmlns:a16="http://schemas.microsoft.com/office/drawing/2014/main" id="{00000000-0008-0000-0A00-00005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19550" y="24803100"/>
          <a:ext cx="295275" cy="257175"/>
        </a:xfrm>
        <a:prstGeom prst="rect">
          <a:avLst/>
        </a:prstGeom>
      </xdr:spPr>
    </xdr:pic>
    <xdr:clientData/>
  </xdr:oneCellAnchor>
  <xdr:oneCellAnchor>
    <xdr:from>
      <xdr:col>4</xdr:col>
      <xdr:colOff>85725</xdr:colOff>
      <xdr:row>24</xdr:row>
      <xdr:rowOff>762000</xdr:rowOff>
    </xdr:from>
    <xdr:ext cx="295275" cy="257175"/>
    <xdr:pic>
      <xdr:nvPicPr>
        <xdr:cNvPr id="88" name="Рисунок 87">
          <a:extLst>
            <a:ext uri="{FF2B5EF4-FFF2-40B4-BE49-F238E27FC236}">
              <a16:creationId xmlns:a16="http://schemas.microsoft.com/office/drawing/2014/main" id="{00000000-0008-0000-0A00-00005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23917275"/>
          <a:ext cx="295275" cy="257175"/>
        </a:xfrm>
        <a:prstGeom prst="rect">
          <a:avLst/>
        </a:prstGeom>
      </xdr:spPr>
    </xdr:pic>
    <xdr:clientData/>
  </xdr:oneCellAnchor>
  <xdr:oneCellAnchor>
    <xdr:from>
      <xdr:col>4</xdr:col>
      <xdr:colOff>85725</xdr:colOff>
      <xdr:row>25</xdr:row>
      <xdr:rowOff>723900</xdr:rowOff>
    </xdr:from>
    <xdr:ext cx="295275" cy="257175"/>
    <xdr:pic>
      <xdr:nvPicPr>
        <xdr:cNvPr id="89" name="Рисунок 88">
          <a:extLst>
            <a:ext uri="{FF2B5EF4-FFF2-40B4-BE49-F238E27FC236}">
              <a16:creationId xmlns:a16="http://schemas.microsoft.com/office/drawing/2014/main" id="{00000000-0008-0000-0A00-00005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25136475"/>
          <a:ext cx="295275" cy="257175"/>
        </a:xfrm>
        <a:prstGeom prst="rect">
          <a:avLst/>
        </a:prstGeom>
      </xdr:spPr>
    </xdr:pic>
    <xdr:clientData/>
  </xdr:oneCellAnchor>
  <xdr:twoCellAnchor editAs="oneCell">
    <xdr:from>
      <xdr:col>0</xdr:col>
      <xdr:colOff>28576</xdr:colOff>
      <xdr:row>24</xdr:row>
      <xdr:rowOff>66675</xdr:rowOff>
    </xdr:from>
    <xdr:to>
      <xdr:col>0</xdr:col>
      <xdr:colOff>1162052</xdr:colOff>
      <xdr:row>24</xdr:row>
      <xdr:rowOff>1200151</xdr:rowOff>
    </xdr:to>
    <xdr:pic>
      <xdr:nvPicPr>
        <xdr:cNvPr id="17" name="Рисунок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8576" y="23221950"/>
          <a:ext cx="1133476" cy="1133476"/>
        </a:xfrm>
        <a:prstGeom prst="rect">
          <a:avLst/>
        </a:prstGeom>
      </xdr:spPr>
    </xdr:pic>
    <xdr:clientData/>
  </xdr:twoCellAnchor>
  <xdr:twoCellAnchor editAs="oneCell">
    <xdr:from>
      <xdr:col>0</xdr:col>
      <xdr:colOff>19050</xdr:colOff>
      <xdr:row>25</xdr:row>
      <xdr:rowOff>66675</xdr:rowOff>
    </xdr:from>
    <xdr:to>
      <xdr:col>0</xdr:col>
      <xdr:colOff>1152525</xdr:colOff>
      <xdr:row>25</xdr:row>
      <xdr:rowOff>1200150</xdr:rowOff>
    </xdr:to>
    <xdr:pic>
      <xdr:nvPicPr>
        <xdr:cNvPr id="19" name="Рисунок 1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050" y="24479250"/>
          <a:ext cx="1133475" cy="1133475"/>
        </a:xfrm>
        <a:prstGeom prst="rect">
          <a:avLst/>
        </a:prstGeom>
      </xdr:spPr>
    </xdr:pic>
    <xdr:clientData/>
  </xdr:twoCellAnchor>
  <xdr:twoCellAnchor editAs="oneCell">
    <xdr:from>
      <xdr:col>0</xdr:col>
      <xdr:colOff>57150</xdr:colOff>
      <xdr:row>29</xdr:row>
      <xdr:rowOff>66675</xdr:rowOff>
    </xdr:from>
    <xdr:to>
      <xdr:col>0</xdr:col>
      <xdr:colOff>1152525</xdr:colOff>
      <xdr:row>29</xdr:row>
      <xdr:rowOff>1162050</xdr:rowOff>
    </xdr:to>
    <xdr:pic>
      <xdr:nvPicPr>
        <xdr:cNvPr id="20" name="Рисунок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57150" y="26993850"/>
          <a:ext cx="1095375" cy="1095375"/>
        </a:xfrm>
        <a:prstGeom prst="rect">
          <a:avLst/>
        </a:prstGeom>
      </xdr:spPr>
    </xdr:pic>
    <xdr:clientData/>
  </xdr:twoCellAnchor>
  <xdr:oneCellAnchor>
    <xdr:from>
      <xdr:col>4</xdr:col>
      <xdr:colOff>104775</xdr:colOff>
      <xdr:row>29</xdr:row>
      <xdr:rowOff>123825</xdr:rowOff>
    </xdr:from>
    <xdr:ext cx="295275" cy="257175"/>
    <xdr:pic>
      <xdr:nvPicPr>
        <xdr:cNvPr id="90" name="Рисунок 89">
          <a:extLst>
            <a:ext uri="{FF2B5EF4-FFF2-40B4-BE49-F238E27FC236}">
              <a16:creationId xmlns:a16="http://schemas.microsoft.com/office/drawing/2014/main" id="{00000000-0008-0000-0A00-00005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27051000"/>
          <a:ext cx="295275" cy="257175"/>
        </a:xfrm>
        <a:prstGeom prst="rect">
          <a:avLst/>
        </a:prstGeom>
      </xdr:spPr>
    </xdr:pic>
    <xdr:clientData/>
  </xdr:oneCellAnchor>
  <xdr:oneCellAnchor>
    <xdr:from>
      <xdr:col>4</xdr:col>
      <xdr:colOff>104775</xdr:colOff>
      <xdr:row>29</xdr:row>
      <xdr:rowOff>495300</xdr:rowOff>
    </xdr:from>
    <xdr:ext cx="295275" cy="257175"/>
    <xdr:pic>
      <xdr:nvPicPr>
        <xdr:cNvPr id="91" name="Рисунок 90">
          <a:extLst>
            <a:ext uri="{FF2B5EF4-FFF2-40B4-BE49-F238E27FC236}">
              <a16:creationId xmlns:a16="http://schemas.microsoft.com/office/drawing/2014/main" id="{00000000-0008-0000-0A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27422475"/>
          <a:ext cx="295275" cy="257175"/>
        </a:xfrm>
        <a:prstGeom prst="rect">
          <a:avLst/>
        </a:prstGeom>
      </xdr:spPr>
    </xdr:pic>
    <xdr:clientData/>
  </xdr:oneCellAnchor>
  <xdr:oneCellAnchor>
    <xdr:from>
      <xdr:col>4</xdr:col>
      <xdr:colOff>95250</xdr:colOff>
      <xdr:row>29</xdr:row>
      <xdr:rowOff>857250</xdr:rowOff>
    </xdr:from>
    <xdr:ext cx="295275" cy="257175"/>
    <xdr:pic>
      <xdr:nvPicPr>
        <xdr:cNvPr id="92" name="Рисунок 91">
          <a:extLst>
            <a:ext uri="{FF2B5EF4-FFF2-40B4-BE49-F238E27FC236}">
              <a16:creationId xmlns:a16="http://schemas.microsoft.com/office/drawing/2014/main" id="{00000000-0008-0000-0A00-00005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27784425"/>
          <a:ext cx="295275" cy="257175"/>
        </a:xfrm>
        <a:prstGeom prst="rect">
          <a:avLst/>
        </a:prstGeom>
      </xdr:spPr>
    </xdr:pic>
    <xdr:clientData/>
  </xdr:oneCellAnchor>
  <xdr:oneCellAnchor>
    <xdr:from>
      <xdr:col>4</xdr:col>
      <xdr:colOff>95250</xdr:colOff>
      <xdr:row>26</xdr:row>
      <xdr:rowOff>104775</xdr:rowOff>
    </xdr:from>
    <xdr:ext cx="295275" cy="257175"/>
    <xdr:pic>
      <xdr:nvPicPr>
        <xdr:cNvPr id="93" name="Рисунок 92">
          <a:extLst>
            <a:ext uri="{FF2B5EF4-FFF2-40B4-BE49-F238E27FC236}">
              <a16:creationId xmlns:a16="http://schemas.microsoft.com/office/drawing/2014/main" id="{00000000-0008-0000-0A00-00005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25774650"/>
          <a:ext cx="295275" cy="257175"/>
        </a:xfrm>
        <a:prstGeom prst="rect">
          <a:avLst/>
        </a:prstGeom>
      </xdr:spPr>
    </xdr:pic>
    <xdr:clientData/>
  </xdr:oneCellAnchor>
  <xdr:oneCellAnchor>
    <xdr:from>
      <xdr:col>4</xdr:col>
      <xdr:colOff>95250</xdr:colOff>
      <xdr:row>26</xdr:row>
      <xdr:rowOff>457200</xdr:rowOff>
    </xdr:from>
    <xdr:ext cx="295275" cy="257175"/>
    <xdr:pic>
      <xdr:nvPicPr>
        <xdr:cNvPr id="94" name="Рисунок 93">
          <a:extLst>
            <a:ext uri="{FF2B5EF4-FFF2-40B4-BE49-F238E27FC236}">
              <a16:creationId xmlns:a16="http://schemas.microsoft.com/office/drawing/2014/main" id="{00000000-0008-0000-0A00-00005E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6127075"/>
          <a:ext cx="295275" cy="257175"/>
        </a:xfrm>
        <a:prstGeom prst="rect">
          <a:avLst/>
        </a:prstGeom>
      </xdr:spPr>
    </xdr:pic>
    <xdr:clientData/>
  </xdr:oneCellAnchor>
  <xdr:oneCellAnchor>
    <xdr:from>
      <xdr:col>4</xdr:col>
      <xdr:colOff>104775</xdr:colOff>
      <xdr:row>26</xdr:row>
      <xdr:rowOff>800100</xdr:rowOff>
    </xdr:from>
    <xdr:ext cx="295275" cy="257175"/>
    <xdr:pic>
      <xdr:nvPicPr>
        <xdr:cNvPr id="95" name="Рисунок 94">
          <a:extLst>
            <a:ext uri="{FF2B5EF4-FFF2-40B4-BE49-F238E27FC236}">
              <a16:creationId xmlns:a16="http://schemas.microsoft.com/office/drawing/2014/main" id="{00000000-0008-0000-0A00-00005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6469975"/>
          <a:ext cx="295275" cy="257175"/>
        </a:xfrm>
        <a:prstGeom prst="rect">
          <a:avLst/>
        </a:prstGeom>
      </xdr:spPr>
    </xdr:pic>
    <xdr:clientData/>
  </xdr:oneCellAnchor>
  <xdr:oneCellAnchor>
    <xdr:from>
      <xdr:col>4</xdr:col>
      <xdr:colOff>95250</xdr:colOff>
      <xdr:row>27</xdr:row>
      <xdr:rowOff>104775</xdr:rowOff>
    </xdr:from>
    <xdr:ext cx="295275" cy="257175"/>
    <xdr:pic>
      <xdr:nvPicPr>
        <xdr:cNvPr id="96" name="Рисунок 95">
          <a:extLst>
            <a:ext uri="{FF2B5EF4-FFF2-40B4-BE49-F238E27FC236}">
              <a16:creationId xmlns:a16="http://schemas.microsoft.com/office/drawing/2014/main" id="{00000000-0008-0000-0A00-00006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25774650"/>
          <a:ext cx="295275" cy="257175"/>
        </a:xfrm>
        <a:prstGeom prst="rect">
          <a:avLst/>
        </a:prstGeom>
      </xdr:spPr>
    </xdr:pic>
    <xdr:clientData/>
  </xdr:oneCellAnchor>
  <xdr:oneCellAnchor>
    <xdr:from>
      <xdr:col>4</xdr:col>
      <xdr:colOff>95250</xdr:colOff>
      <xdr:row>27</xdr:row>
      <xdr:rowOff>457200</xdr:rowOff>
    </xdr:from>
    <xdr:ext cx="295275" cy="257175"/>
    <xdr:pic>
      <xdr:nvPicPr>
        <xdr:cNvPr id="97" name="Рисунок 96">
          <a:extLst>
            <a:ext uri="{FF2B5EF4-FFF2-40B4-BE49-F238E27FC236}">
              <a16:creationId xmlns:a16="http://schemas.microsoft.com/office/drawing/2014/main" id="{00000000-0008-0000-0A00-00006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6127075"/>
          <a:ext cx="295275" cy="257175"/>
        </a:xfrm>
        <a:prstGeom prst="rect">
          <a:avLst/>
        </a:prstGeom>
      </xdr:spPr>
    </xdr:pic>
    <xdr:clientData/>
  </xdr:oneCellAnchor>
  <xdr:oneCellAnchor>
    <xdr:from>
      <xdr:col>4</xdr:col>
      <xdr:colOff>104775</xdr:colOff>
      <xdr:row>27</xdr:row>
      <xdr:rowOff>800100</xdr:rowOff>
    </xdr:from>
    <xdr:ext cx="295275" cy="257175"/>
    <xdr:pic>
      <xdr:nvPicPr>
        <xdr:cNvPr id="98" name="Рисунок 97">
          <a:extLst>
            <a:ext uri="{FF2B5EF4-FFF2-40B4-BE49-F238E27FC236}">
              <a16:creationId xmlns:a16="http://schemas.microsoft.com/office/drawing/2014/main" id="{00000000-0008-0000-0A00-00006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6469975"/>
          <a:ext cx="295275" cy="257175"/>
        </a:xfrm>
        <a:prstGeom prst="rect">
          <a:avLst/>
        </a:prstGeom>
      </xdr:spPr>
    </xdr:pic>
    <xdr:clientData/>
  </xdr:oneCellAnchor>
  <xdr:twoCellAnchor editAs="oneCell">
    <xdr:from>
      <xdr:col>0</xdr:col>
      <xdr:colOff>19050</xdr:colOff>
      <xdr:row>26</xdr:row>
      <xdr:rowOff>66675</xdr:rowOff>
    </xdr:from>
    <xdr:to>
      <xdr:col>0</xdr:col>
      <xdr:colOff>1162050</xdr:colOff>
      <xdr:row>26</xdr:row>
      <xdr:rowOff>1209675</xdr:rowOff>
    </xdr:to>
    <xdr:pic>
      <xdr:nvPicPr>
        <xdr:cNvPr id="21" name="Рисунок 20">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9050" y="25736550"/>
          <a:ext cx="1143000" cy="1143000"/>
        </a:xfrm>
        <a:prstGeom prst="rect">
          <a:avLst/>
        </a:prstGeom>
      </xdr:spPr>
    </xdr:pic>
    <xdr:clientData/>
  </xdr:twoCellAnchor>
  <xdr:twoCellAnchor editAs="oneCell">
    <xdr:from>
      <xdr:col>0</xdr:col>
      <xdr:colOff>19050</xdr:colOff>
      <xdr:row>27</xdr:row>
      <xdr:rowOff>66675</xdr:rowOff>
    </xdr:from>
    <xdr:to>
      <xdr:col>0</xdr:col>
      <xdr:colOff>1162050</xdr:colOff>
      <xdr:row>27</xdr:row>
      <xdr:rowOff>1209675</xdr:rowOff>
    </xdr:to>
    <xdr:pic>
      <xdr:nvPicPr>
        <xdr:cNvPr id="33" name="Рисунок 32">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9050" y="26993850"/>
          <a:ext cx="1143000" cy="1143000"/>
        </a:xfrm>
        <a:prstGeom prst="rect">
          <a:avLst/>
        </a:prstGeom>
      </xdr:spPr>
    </xdr:pic>
    <xdr:clientData/>
  </xdr:twoCellAnchor>
  <xdr:oneCellAnchor>
    <xdr:from>
      <xdr:col>4</xdr:col>
      <xdr:colOff>95250</xdr:colOff>
      <xdr:row>32</xdr:row>
      <xdr:rowOff>133350</xdr:rowOff>
    </xdr:from>
    <xdr:ext cx="295275" cy="257175"/>
    <xdr:pic>
      <xdr:nvPicPr>
        <xdr:cNvPr id="54" name="Рисунок 53">
          <a:extLst>
            <a:ext uri="{FF2B5EF4-FFF2-40B4-BE49-F238E27FC236}">
              <a16:creationId xmlns:a16="http://schemas.microsoft.com/office/drawing/2014/main" id="{9E73461A-DCCE-464F-B2BA-A699A7B1FD9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3347025"/>
          <a:ext cx="295275" cy="257175"/>
        </a:xfrm>
        <a:prstGeom prst="rect">
          <a:avLst/>
        </a:prstGeom>
      </xdr:spPr>
    </xdr:pic>
    <xdr:clientData/>
  </xdr:oneCellAnchor>
  <xdr:oneCellAnchor>
    <xdr:from>
      <xdr:col>4</xdr:col>
      <xdr:colOff>76200</xdr:colOff>
      <xdr:row>32</xdr:row>
      <xdr:rowOff>466725</xdr:rowOff>
    </xdr:from>
    <xdr:ext cx="295275" cy="257175"/>
    <xdr:pic>
      <xdr:nvPicPr>
        <xdr:cNvPr id="59" name="Рисунок 58">
          <a:extLst>
            <a:ext uri="{FF2B5EF4-FFF2-40B4-BE49-F238E27FC236}">
              <a16:creationId xmlns:a16="http://schemas.microsoft.com/office/drawing/2014/main" id="{4DFCD623-73CB-4817-BFA7-32322D791F63}"/>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19550" y="33680400"/>
          <a:ext cx="295275" cy="257175"/>
        </a:xfrm>
        <a:prstGeom prst="rect">
          <a:avLst/>
        </a:prstGeom>
      </xdr:spPr>
    </xdr:pic>
    <xdr:clientData/>
  </xdr:oneCellAnchor>
  <xdr:oneCellAnchor>
    <xdr:from>
      <xdr:col>4</xdr:col>
      <xdr:colOff>66675</xdr:colOff>
      <xdr:row>32</xdr:row>
      <xdr:rowOff>800100</xdr:rowOff>
    </xdr:from>
    <xdr:ext cx="295275" cy="257175"/>
    <xdr:pic>
      <xdr:nvPicPr>
        <xdr:cNvPr id="60" name="Рисунок 59">
          <a:extLst>
            <a:ext uri="{FF2B5EF4-FFF2-40B4-BE49-F238E27FC236}">
              <a16:creationId xmlns:a16="http://schemas.microsoft.com/office/drawing/2014/main" id="{016DD523-6251-45E4-819E-C48621BC1AC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10025" y="34013775"/>
          <a:ext cx="295275" cy="257175"/>
        </a:xfrm>
        <a:prstGeom prst="rect">
          <a:avLst/>
        </a:prstGeom>
      </xdr:spPr>
    </xdr:pic>
    <xdr:clientData/>
  </xdr:oneCellAnchor>
  <xdr:oneCellAnchor>
    <xdr:from>
      <xdr:col>4</xdr:col>
      <xdr:colOff>95250</xdr:colOff>
      <xdr:row>33</xdr:row>
      <xdr:rowOff>47625</xdr:rowOff>
    </xdr:from>
    <xdr:ext cx="295275" cy="257175"/>
    <xdr:pic>
      <xdr:nvPicPr>
        <xdr:cNvPr id="61" name="Рисунок 60">
          <a:extLst>
            <a:ext uri="{FF2B5EF4-FFF2-40B4-BE49-F238E27FC236}">
              <a16:creationId xmlns:a16="http://schemas.microsoft.com/office/drawing/2014/main" id="{F4F831C2-D003-4451-95C0-37FB341E126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4518600"/>
          <a:ext cx="295275" cy="257175"/>
        </a:xfrm>
        <a:prstGeom prst="rect">
          <a:avLst/>
        </a:prstGeom>
      </xdr:spPr>
    </xdr:pic>
    <xdr:clientData/>
  </xdr:oneCellAnchor>
  <xdr:oneCellAnchor>
    <xdr:from>
      <xdr:col>4</xdr:col>
      <xdr:colOff>85725</xdr:colOff>
      <xdr:row>33</xdr:row>
      <xdr:rowOff>409575</xdr:rowOff>
    </xdr:from>
    <xdr:ext cx="295275" cy="257175"/>
    <xdr:pic>
      <xdr:nvPicPr>
        <xdr:cNvPr id="62" name="Рисунок 61">
          <a:extLst>
            <a:ext uri="{FF2B5EF4-FFF2-40B4-BE49-F238E27FC236}">
              <a16:creationId xmlns:a16="http://schemas.microsoft.com/office/drawing/2014/main" id="{D80C992D-FCDE-4C95-B2A7-7D8EA7A7A19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35137725"/>
          <a:ext cx="295275" cy="257175"/>
        </a:xfrm>
        <a:prstGeom prst="rect">
          <a:avLst/>
        </a:prstGeom>
      </xdr:spPr>
    </xdr:pic>
    <xdr:clientData/>
  </xdr:oneCellAnchor>
  <xdr:oneCellAnchor>
    <xdr:from>
      <xdr:col>4</xdr:col>
      <xdr:colOff>85725</xdr:colOff>
      <xdr:row>33</xdr:row>
      <xdr:rowOff>742950</xdr:rowOff>
    </xdr:from>
    <xdr:ext cx="295275" cy="257175"/>
    <xdr:pic>
      <xdr:nvPicPr>
        <xdr:cNvPr id="63" name="Рисунок 62">
          <a:extLst>
            <a:ext uri="{FF2B5EF4-FFF2-40B4-BE49-F238E27FC236}">
              <a16:creationId xmlns:a16="http://schemas.microsoft.com/office/drawing/2014/main" id="{73ED9D87-4980-49BF-84E5-CD9F45BC6088}"/>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35471100"/>
          <a:ext cx="295275" cy="257175"/>
        </a:xfrm>
        <a:prstGeom prst="rect">
          <a:avLst/>
        </a:prstGeom>
      </xdr:spPr>
    </xdr:pic>
    <xdr:clientData/>
  </xdr:oneCellAnchor>
  <xdr:twoCellAnchor editAs="oneCell">
    <xdr:from>
      <xdr:col>4</xdr:col>
      <xdr:colOff>57151</xdr:colOff>
      <xdr:row>32</xdr:row>
      <xdr:rowOff>1133475</xdr:rowOff>
    </xdr:from>
    <xdr:to>
      <xdr:col>4</xdr:col>
      <xdr:colOff>394145</xdr:colOff>
      <xdr:row>32</xdr:row>
      <xdr:rowOff>1409699</xdr:rowOff>
    </xdr:to>
    <xdr:pic>
      <xdr:nvPicPr>
        <xdr:cNvPr id="101" name="Рисунок 100">
          <a:extLst>
            <a:ext uri="{FF2B5EF4-FFF2-40B4-BE49-F238E27FC236}">
              <a16:creationId xmlns:a16="http://schemas.microsoft.com/office/drawing/2014/main" id="{FEB74DD7-FF47-5D53-EDF6-AC2AE7A75A6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00501" y="34347150"/>
          <a:ext cx="336994" cy="276224"/>
        </a:xfrm>
        <a:prstGeom prst="rect">
          <a:avLst/>
        </a:prstGeom>
      </xdr:spPr>
    </xdr:pic>
    <xdr:clientData/>
  </xdr:twoCellAnchor>
  <xdr:twoCellAnchor editAs="oneCell">
    <xdr:from>
      <xdr:col>4</xdr:col>
      <xdr:colOff>76200</xdr:colOff>
      <xdr:row>33</xdr:row>
      <xdr:rowOff>1085850</xdr:rowOff>
    </xdr:from>
    <xdr:to>
      <xdr:col>4</xdr:col>
      <xdr:colOff>413194</xdr:colOff>
      <xdr:row>33</xdr:row>
      <xdr:rowOff>1362074</xdr:rowOff>
    </xdr:to>
    <xdr:pic>
      <xdr:nvPicPr>
        <xdr:cNvPr id="102" name="Рисунок 101">
          <a:extLst>
            <a:ext uri="{FF2B5EF4-FFF2-40B4-BE49-F238E27FC236}">
              <a16:creationId xmlns:a16="http://schemas.microsoft.com/office/drawing/2014/main" id="{385306D0-5A3C-4714-8B11-92D5A18E769F}"/>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19550" y="35814000"/>
          <a:ext cx="336994" cy="276224"/>
        </a:xfrm>
        <a:prstGeom prst="rect">
          <a:avLst/>
        </a:prstGeom>
      </xdr:spPr>
    </xdr:pic>
    <xdr:clientData/>
  </xdr:twoCellAnchor>
  <xdr:twoCellAnchor editAs="oneCell">
    <xdr:from>
      <xdr:col>0</xdr:col>
      <xdr:colOff>0</xdr:colOff>
      <xdr:row>32</xdr:row>
      <xdr:rowOff>142875</xdr:rowOff>
    </xdr:from>
    <xdr:to>
      <xdr:col>0</xdr:col>
      <xdr:colOff>1190625</xdr:colOff>
      <xdr:row>32</xdr:row>
      <xdr:rowOff>1333500</xdr:rowOff>
    </xdr:to>
    <xdr:pic>
      <xdr:nvPicPr>
        <xdr:cNvPr id="104" name="Рисунок 103">
          <a:extLst>
            <a:ext uri="{FF2B5EF4-FFF2-40B4-BE49-F238E27FC236}">
              <a16:creationId xmlns:a16="http://schemas.microsoft.com/office/drawing/2014/main" id="{4F1C32FC-DC62-DDB0-DA52-42C512E0FB08}"/>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0" y="33356550"/>
          <a:ext cx="1190625" cy="1190625"/>
        </a:xfrm>
        <a:prstGeom prst="rect">
          <a:avLst/>
        </a:prstGeom>
      </xdr:spPr>
    </xdr:pic>
    <xdr:clientData/>
  </xdr:twoCellAnchor>
  <xdr:twoCellAnchor editAs="oneCell">
    <xdr:from>
      <xdr:col>0</xdr:col>
      <xdr:colOff>1</xdr:colOff>
      <xdr:row>33</xdr:row>
      <xdr:rowOff>123825</xdr:rowOff>
    </xdr:from>
    <xdr:to>
      <xdr:col>0</xdr:col>
      <xdr:colOff>1190625</xdr:colOff>
      <xdr:row>33</xdr:row>
      <xdr:rowOff>1314449</xdr:rowOff>
    </xdr:to>
    <xdr:pic>
      <xdr:nvPicPr>
        <xdr:cNvPr id="106" name="Рисунок 105">
          <a:extLst>
            <a:ext uri="{FF2B5EF4-FFF2-40B4-BE49-F238E27FC236}">
              <a16:creationId xmlns:a16="http://schemas.microsoft.com/office/drawing/2014/main" id="{C537BD64-1509-3252-AF4B-C4B7E796C2AA}"/>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 y="35166300"/>
          <a:ext cx="1190624" cy="1190624"/>
        </a:xfrm>
        <a:prstGeom prst="rect">
          <a:avLst/>
        </a:prstGeom>
      </xdr:spPr>
    </xdr:pic>
    <xdr:clientData/>
  </xdr:twoCellAnchor>
  <xdr:oneCellAnchor>
    <xdr:from>
      <xdr:col>4</xdr:col>
      <xdr:colOff>95250</xdr:colOff>
      <xdr:row>34</xdr:row>
      <xdr:rowOff>47625</xdr:rowOff>
    </xdr:from>
    <xdr:ext cx="295275" cy="257175"/>
    <xdr:pic>
      <xdr:nvPicPr>
        <xdr:cNvPr id="64" name="Рисунок 63">
          <a:extLst>
            <a:ext uri="{FF2B5EF4-FFF2-40B4-BE49-F238E27FC236}">
              <a16:creationId xmlns:a16="http://schemas.microsoft.com/office/drawing/2014/main" id="{3DD2210F-F311-4E62-8807-770EF45A8905}"/>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5090100"/>
          <a:ext cx="295275" cy="257175"/>
        </a:xfrm>
        <a:prstGeom prst="rect">
          <a:avLst/>
        </a:prstGeom>
      </xdr:spPr>
    </xdr:pic>
    <xdr:clientData/>
  </xdr:oneCellAnchor>
  <xdr:oneCellAnchor>
    <xdr:from>
      <xdr:col>4</xdr:col>
      <xdr:colOff>85725</xdr:colOff>
      <xdr:row>34</xdr:row>
      <xdr:rowOff>409575</xdr:rowOff>
    </xdr:from>
    <xdr:ext cx="295275" cy="257175"/>
    <xdr:pic>
      <xdr:nvPicPr>
        <xdr:cNvPr id="66" name="Рисунок 65">
          <a:extLst>
            <a:ext uri="{FF2B5EF4-FFF2-40B4-BE49-F238E27FC236}">
              <a16:creationId xmlns:a16="http://schemas.microsoft.com/office/drawing/2014/main" id="{A197EE57-25DA-42BE-A064-10D81C72A86F}"/>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35452050"/>
          <a:ext cx="295275" cy="257175"/>
        </a:xfrm>
        <a:prstGeom prst="rect">
          <a:avLst/>
        </a:prstGeom>
      </xdr:spPr>
    </xdr:pic>
    <xdr:clientData/>
  </xdr:oneCellAnchor>
  <xdr:oneCellAnchor>
    <xdr:from>
      <xdr:col>4</xdr:col>
      <xdr:colOff>85725</xdr:colOff>
      <xdr:row>34</xdr:row>
      <xdr:rowOff>742950</xdr:rowOff>
    </xdr:from>
    <xdr:ext cx="295275" cy="257175"/>
    <xdr:pic>
      <xdr:nvPicPr>
        <xdr:cNvPr id="69" name="Рисунок 68">
          <a:extLst>
            <a:ext uri="{FF2B5EF4-FFF2-40B4-BE49-F238E27FC236}">
              <a16:creationId xmlns:a16="http://schemas.microsoft.com/office/drawing/2014/main" id="{9DB12F37-0956-434F-9D7E-9A201F2CE89F}"/>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35785425"/>
          <a:ext cx="295275" cy="257175"/>
        </a:xfrm>
        <a:prstGeom prst="rect">
          <a:avLst/>
        </a:prstGeom>
      </xdr:spPr>
    </xdr:pic>
    <xdr:clientData/>
  </xdr:oneCellAnchor>
  <xdr:oneCellAnchor>
    <xdr:from>
      <xdr:col>4</xdr:col>
      <xdr:colOff>76200</xdr:colOff>
      <xdr:row>34</xdr:row>
      <xdr:rowOff>1085850</xdr:rowOff>
    </xdr:from>
    <xdr:ext cx="336994" cy="276224"/>
    <xdr:pic>
      <xdr:nvPicPr>
        <xdr:cNvPr id="99" name="Рисунок 98">
          <a:extLst>
            <a:ext uri="{FF2B5EF4-FFF2-40B4-BE49-F238E27FC236}">
              <a16:creationId xmlns:a16="http://schemas.microsoft.com/office/drawing/2014/main" id="{84F4C541-5644-419C-AB3F-5033975CAC27}"/>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19550" y="36128325"/>
          <a:ext cx="336994" cy="276224"/>
        </a:xfrm>
        <a:prstGeom prst="rect">
          <a:avLst/>
        </a:prstGeom>
      </xdr:spPr>
    </xdr:pic>
    <xdr:clientData/>
  </xdr:oneCellAnchor>
  <xdr:twoCellAnchor editAs="oneCell">
    <xdr:from>
      <xdr:col>0</xdr:col>
      <xdr:colOff>38100</xdr:colOff>
      <xdr:row>34</xdr:row>
      <xdr:rowOff>152400</xdr:rowOff>
    </xdr:from>
    <xdr:to>
      <xdr:col>0</xdr:col>
      <xdr:colOff>1181100</xdr:colOff>
      <xdr:row>34</xdr:row>
      <xdr:rowOff>1295400</xdr:rowOff>
    </xdr:to>
    <xdr:pic>
      <xdr:nvPicPr>
        <xdr:cNvPr id="108" name="Рисунок 107">
          <a:extLst>
            <a:ext uri="{FF2B5EF4-FFF2-40B4-BE49-F238E27FC236}">
              <a16:creationId xmlns:a16="http://schemas.microsoft.com/office/drawing/2014/main" id="{C526669F-6CBD-77AF-158C-772D3FA3BED4}"/>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36661725"/>
          <a:ext cx="1143000" cy="1143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7</xdr:row>
      <xdr:rowOff>57150</xdr:rowOff>
    </xdr:from>
    <xdr:to>
      <xdr:col>0</xdr:col>
      <xdr:colOff>1181100</xdr:colOff>
      <xdr:row>7</xdr:row>
      <xdr:rowOff>1200150</xdr:rowOff>
    </xdr:to>
    <xdr:pic>
      <xdr:nvPicPr>
        <xdr:cNvPr id="723393" name="Рисунок 723392">
          <a:extLst>
            <a:ext uri="{FF2B5EF4-FFF2-40B4-BE49-F238E27FC236}">
              <a16:creationId xmlns:a16="http://schemas.microsoft.com/office/drawing/2014/main" id="{00000000-0008-0000-0B00-0000C1090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489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723395" name="Рисунок 723394">
          <a:extLst>
            <a:ext uri="{FF2B5EF4-FFF2-40B4-BE49-F238E27FC236}">
              <a16:creationId xmlns:a16="http://schemas.microsoft.com/office/drawing/2014/main" id="{00000000-0008-0000-0B00-0000C3090B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7062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723397" name="Рисунок 723396">
          <a:extLst>
            <a:ext uri="{FF2B5EF4-FFF2-40B4-BE49-F238E27FC236}">
              <a16:creationId xmlns:a16="http://schemas.microsoft.com/office/drawing/2014/main" id="{00000000-0008-0000-0B00-0000C5090B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963525"/>
          <a:ext cx="1143000" cy="1143000"/>
        </a:xfrm>
        <a:prstGeom prst="rect">
          <a:avLst/>
        </a:prstGeom>
      </xdr:spPr>
    </xdr:pic>
    <xdr:clientData/>
  </xdr:twoCellAnchor>
  <xdr:twoCellAnchor>
    <xdr:from>
      <xdr:col>4</xdr:col>
      <xdr:colOff>114300</xdr:colOff>
      <xdr:row>7</xdr:row>
      <xdr:rowOff>0</xdr:rowOff>
    </xdr:from>
    <xdr:to>
      <xdr:col>4</xdr:col>
      <xdr:colOff>495300</xdr:colOff>
      <xdr:row>7</xdr:row>
      <xdr:rowOff>0</xdr:rowOff>
    </xdr:to>
    <xdr:pic>
      <xdr:nvPicPr>
        <xdr:cNvPr id="41" name="Рисунок 150">
          <a:extLst>
            <a:ext uri="{FF2B5EF4-FFF2-40B4-BE49-F238E27FC236}">
              <a16:creationId xmlns:a16="http://schemas.microsoft.com/office/drawing/2014/main" id="{00000000-0008-0000-0B00-00002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67550" y="1638300"/>
          <a:ext cx="381000" cy="0"/>
        </a:xfrm>
        <a:prstGeom prst="rect">
          <a:avLst/>
        </a:prstGeom>
        <a:noFill/>
        <a:ln w="9525">
          <a:noFill/>
          <a:miter lim="800000"/>
          <a:headEnd/>
          <a:tailEnd/>
        </a:ln>
      </xdr:spPr>
    </xdr:pic>
    <xdr:clientData/>
  </xdr:twoCellAnchor>
  <xdr:twoCellAnchor>
    <xdr:from>
      <xdr:col>4</xdr:col>
      <xdr:colOff>95250</xdr:colOff>
      <xdr:row>7</xdr:row>
      <xdr:rowOff>0</xdr:rowOff>
    </xdr:from>
    <xdr:to>
      <xdr:col>4</xdr:col>
      <xdr:colOff>476250</xdr:colOff>
      <xdr:row>7</xdr:row>
      <xdr:rowOff>0</xdr:rowOff>
    </xdr:to>
    <xdr:pic>
      <xdr:nvPicPr>
        <xdr:cNvPr id="42" name="Рисунок 150">
          <a:extLst>
            <a:ext uri="{FF2B5EF4-FFF2-40B4-BE49-F238E27FC236}">
              <a16:creationId xmlns:a16="http://schemas.microsoft.com/office/drawing/2014/main" id="{00000000-0008-0000-0B00-00002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0" y="1638300"/>
          <a:ext cx="381000" cy="0"/>
        </a:xfrm>
        <a:prstGeom prst="rect">
          <a:avLst/>
        </a:prstGeom>
        <a:noFill/>
        <a:ln w="9525">
          <a:noFill/>
          <a:miter lim="800000"/>
          <a:headEnd/>
          <a:tailEnd/>
        </a:ln>
      </xdr:spPr>
    </xdr:pic>
    <xdr:clientData/>
  </xdr:twoCellAnchor>
  <xdr:oneCellAnchor>
    <xdr:from>
      <xdr:col>4</xdr:col>
      <xdr:colOff>104775</xdr:colOff>
      <xdr:row>7</xdr:row>
      <xdr:rowOff>104775</xdr:rowOff>
    </xdr:from>
    <xdr:ext cx="295275" cy="257175"/>
    <xdr:pic>
      <xdr:nvPicPr>
        <xdr:cNvPr id="57" name="Рисунок 56">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0544175"/>
          <a:ext cx="295275" cy="257175"/>
        </a:xfrm>
        <a:prstGeom prst="rect">
          <a:avLst/>
        </a:prstGeom>
      </xdr:spPr>
    </xdr:pic>
    <xdr:clientData/>
  </xdr:oneCellAnchor>
  <xdr:oneCellAnchor>
    <xdr:from>
      <xdr:col>4</xdr:col>
      <xdr:colOff>102375</xdr:colOff>
      <xdr:row>7</xdr:row>
      <xdr:rowOff>492900</xdr:rowOff>
    </xdr:from>
    <xdr:ext cx="295275" cy="257175"/>
    <xdr:pic>
      <xdr:nvPicPr>
        <xdr:cNvPr id="58" name="Рисунок 57">
          <a:extLst>
            <a:ext uri="{FF2B5EF4-FFF2-40B4-BE49-F238E27FC236}">
              <a16:creationId xmlns:a16="http://schemas.microsoft.com/office/drawing/2014/main" id="{00000000-0008-0000-0B00-00003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0932300"/>
          <a:ext cx="295275" cy="257175"/>
        </a:xfrm>
        <a:prstGeom prst="rect">
          <a:avLst/>
        </a:prstGeom>
      </xdr:spPr>
    </xdr:pic>
    <xdr:clientData/>
  </xdr:oneCellAnchor>
  <xdr:oneCellAnchor>
    <xdr:from>
      <xdr:col>4</xdr:col>
      <xdr:colOff>109500</xdr:colOff>
      <xdr:row>7</xdr:row>
      <xdr:rowOff>909600</xdr:rowOff>
    </xdr:from>
    <xdr:ext cx="295275" cy="257175"/>
    <xdr:pic>
      <xdr:nvPicPr>
        <xdr:cNvPr id="59" name="Рисунок 58">
          <a:extLst>
            <a:ext uri="{FF2B5EF4-FFF2-40B4-BE49-F238E27FC236}">
              <a16:creationId xmlns:a16="http://schemas.microsoft.com/office/drawing/2014/main" id="{00000000-0008-0000-0B00-00003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1349000"/>
          <a:ext cx="295275" cy="257175"/>
        </a:xfrm>
        <a:prstGeom prst="rect">
          <a:avLst/>
        </a:prstGeom>
      </xdr:spPr>
    </xdr:pic>
    <xdr:clientData/>
  </xdr:oneCellAnchor>
  <xdr:oneCellAnchor>
    <xdr:from>
      <xdr:col>4</xdr:col>
      <xdr:colOff>104775</xdr:colOff>
      <xdr:row>8</xdr:row>
      <xdr:rowOff>104775</xdr:rowOff>
    </xdr:from>
    <xdr:ext cx="295275" cy="257175"/>
    <xdr:pic>
      <xdr:nvPicPr>
        <xdr:cNvPr id="60" name="Рисунок 59">
          <a:extLst>
            <a:ext uri="{FF2B5EF4-FFF2-40B4-BE49-F238E27FC236}">
              <a16:creationId xmlns:a16="http://schemas.microsoft.com/office/drawing/2014/main" id="{00000000-0008-0000-0B00-00003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1801475"/>
          <a:ext cx="295275" cy="257175"/>
        </a:xfrm>
        <a:prstGeom prst="rect">
          <a:avLst/>
        </a:prstGeom>
      </xdr:spPr>
    </xdr:pic>
    <xdr:clientData/>
  </xdr:oneCellAnchor>
  <xdr:oneCellAnchor>
    <xdr:from>
      <xdr:col>4</xdr:col>
      <xdr:colOff>102375</xdr:colOff>
      <xdr:row>8</xdr:row>
      <xdr:rowOff>492900</xdr:rowOff>
    </xdr:from>
    <xdr:ext cx="295275" cy="257175"/>
    <xdr:pic>
      <xdr:nvPicPr>
        <xdr:cNvPr id="61" name="Рисунок 60">
          <a:extLst>
            <a:ext uri="{FF2B5EF4-FFF2-40B4-BE49-F238E27FC236}">
              <a16:creationId xmlns:a16="http://schemas.microsoft.com/office/drawing/2014/main" id="{00000000-0008-0000-0B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2189600"/>
          <a:ext cx="295275" cy="257175"/>
        </a:xfrm>
        <a:prstGeom prst="rect">
          <a:avLst/>
        </a:prstGeom>
      </xdr:spPr>
    </xdr:pic>
    <xdr:clientData/>
  </xdr:oneCellAnchor>
  <xdr:oneCellAnchor>
    <xdr:from>
      <xdr:col>4</xdr:col>
      <xdr:colOff>109500</xdr:colOff>
      <xdr:row>8</xdr:row>
      <xdr:rowOff>909600</xdr:rowOff>
    </xdr:from>
    <xdr:ext cx="295275" cy="257175"/>
    <xdr:pic>
      <xdr:nvPicPr>
        <xdr:cNvPr id="62" name="Рисунок 61">
          <a:extLst>
            <a:ext uri="{FF2B5EF4-FFF2-40B4-BE49-F238E27FC236}">
              <a16:creationId xmlns:a16="http://schemas.microsoft.com/office/drawing/2014/main" id="{00000000-0008-0000-0B00-00003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2606300"/>
          <a:ext cx="295275" cy="257175"/>
        </a:xfrm>
        <a:prstGeom prst="rect">
          <a:avLst/>
        </a:prstGeom>
      </xdr:spPr>
    </xdr:pic>
    <xdr:clientData/>
  </xdr:oneCellAnchor>
  <xdr:oneCellAnchor>
    <xdr:from>
      <xdr:col>4</xdr:col>
      <xdr:colOff>104775</xdr:colOff>
      <xdr:row>9</xdr:row>
      <xdr:rowOff>104775</xdr:rowOff>
    </xdr:from>
    <xdr:ext cx="295275" cy="257175"/>
    <xdr:pic>
      <xdr:nvPicPr>
        <xdr:cNvPr id="64" name="Рисунок 63">
          <a:extLst>
            <a:ext uri="{FF2B5EF4-FFF2-40B4-BE49-F238E27FC236}">
              <a16:creationId xmlns:a16="http://schemas.microsoft.com/office/drawing/2014/main" id="{00000000-0008-0000-0B00-00004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3058775"/>
          <a:ext cx="295275" cy="257175"/>
        </a:xfrm>
        <a:prstGeom prst="rect">
          <a:avLst/>
        </a:prstGeom>
      </xdr:spPr>
    </xdr:pic>
    <xdr:clientData/>
  </xdr:oneCellAnchor>
  <xdr:oneCellAnchor>
    <xdr:from>
      <xdr:col>4</xdr:col>
      <xdr:colOff>102375</xdr:colOff>
      <xdr:row>9</xdr:row>
      <xdr:rowOff>492900</xdr:rowOff>
    </xdr:from>
    <xdr:ext cx="295275" cy="257175"/>
    <xdr:pic>
      <xdr:nvPicPr>
        <xdr:cNvPr id="65" name="Рисунок 64">
          <a:extLst>
            <a:ext uri="{FF2B5EF4-FFF2-40B4-BE49-F238E27FC236}">
              <a16:creationId xmlns:a16="http://schemas.microsoft.com/office/drawing/2014/main" id="{00000000-0008-0000-0B00-00004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3446900"/>
          <a:ext cx="295275" cy="257175"/>
        </a:xfrm>
        <a:prstGeom prst="rect">
          <a:avLst/>
        </a:prstGeom>
      </xdr:spPr>
    </xdr:pic>
    <xdr:clientData/>
  </xdr:oneCellAnchor>
  <xdr:oneCellAnchor>
    <xdr:from>
      <xdr:col>4</xdr:col>
      <xdr:colOff>109500</xdr:colOff>
      <xdr:row>9</xdr:row>
      <xdr:rowOff>909600</xdr:rowOff>
    </xdr:from>
    <xdr:ext cx="295275" cy="257175"/>
    <xdr:pic>
      <xdr:nvPicPr>
        <xdr:cNvPr id="66" name="Рисунок 65">
          <a:extLst>
            <a:ext uri="{FF2B5EF4-FFF2-40B4-BE49-F238E27FC236}">
              <a16:creationId xmlns:a16="http://schemas.microsoft.com/office/drawing/2014/main" id="{00000000-0008-0000-0B00-00004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38636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40" name="Скругленный прямоугольник 1">
          <a:hlinkClick xmlns:r="http://schemas.openxmlformats.org/officeDocument/2006/relationships" r:id="rId8"/>
          <a:extLst>
            <a:ext uri="{FF2B5EF4-FFF2-40B4-BE49-F238E27FC236}">
              <a16:creationId xmlns:a16="http://schemas.microsoft.com/office/drawing/2014/main" id="{00000000-0008-0000-0B00-000028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9" name="Рисунок 68">
          <a:hlinkClick xmlns:r="http://schemas.openxmlformats.org/officeDocument/2006/relationships" r:id="rId9"/>
          <a:extLst>
            <a:ext uri="{FF2B5EF4-FFF2-40B4-BE49-F238E27FC236}">
              <a16:creationId xmlns:a16="http://schemas.microsoft.com/office/drawing/2014/main" id="{00000000-0008-0000-0B00-00004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70" name="Рисунок 69">
          <a:hlinkClick xmlns:r="http://schemas.openxmlformats.org/officeDocument/2006/relationships" r:id="rId11"/>
          <a:extLst>
            <a:ext uri="{FF2B5EF4-FFF2-40B4-BE49-F238E27FC236}">
              <a16:creationId xmlns:a16="http://schemas.microsoft.com/office/drawing/2014/main" id="{00000000-0008-0000-0B00-00004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4</xdr:col>
      <xdr:colOff>104775</xdr:colOff>
      <xdr:row>10</xdr:row>
      <xdr:rowOff>66675</xdr:rowOff>
    </xdr:from>
    <xdr:ext cx="295275" cy="257175"/>
    <xdr:pic>
      <xdr:nvPicPr>
        <xdr:cNvPr id="20" name="Рисунок 19">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10</xdr:row>
      <xdr:rowOff>409575</xdr:rowOff>
    </xdr:from>
    <xdr:ext cx="295275" cy="257175"/>
    <xdr:pic>
      <xdr:nvPicPr>
        <xdr:cNvPr id="21" name="Рисунок 20">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10</xdr:row>
      <xdr:rowOff>733425</xdr:rowOff>
    </xdr:from>
    <xdr:ext cx="295275" cy="257175"/>
    <xdr:pic>
      <xdr:nvPicPr>
        <xdr:cNvPr id="22" name="Рисунок 21">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twoCellAnchor editAs="oneCell">
    <xdr:from>
      <xdr:col>0</xdr:col>
      <xdr:colOff>57150</xdr:colOff>
      <xdr:row>10</xdr:row>
      <xdr:rowOff>295275</xdr:rowOff>
    </xdr:from>
    <xdr:to>
      <xdr:col>0</xdr:col>
      <xdr:colOff>1108710</xdr:colOff>
      <xdr:row>10</xdr:row>
      <xdr:rowOff>952500</xdr:rowOff>
    </xdr:to>
    <xdr:pic>
      <xdr:nvPicPr>
        <xdr:cNvPr id="4" name="Рисунок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7150" y="5848350"/>
          <a:ext cx="1051560" cy="657225"/>
        </a:xfrm>
        <a:prstGeom prst="rect">
          <a:avLst/>
        </a:prstGeom>
      </xdr:spPr>
    </xdr:pic>
    <xdr:clientData/>
  </xdr:twoCellAnchor>
  <xdr:twoCellAnchor editAs="oneCell">
    <xdr:from>
      <xdr:col>0</xdr:col>
      <xdr:colOff>95250</xdr:colOff>
      <xdr:row>11</xdr:row>
      <xdr:rowOff>190500</xdr:rowOff>
    </xdr:from>
    <xdr:to>
      <xdr:col>0</xdr:col>
      <xdr:colOff>1098550</xdr:colOff>
      <xdr:row>11</xdr:row>
      <xdr:rowOff>942975</xdr:rowOff>
    </xdr:to>
    <xdr:pic>
      <xdr:nvPicPr>
        <xdr:cNvPr id="5" name="Рисунок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0" y="7038975"/>
          <a:ext cx="1003300" cy="752475"/>
        </a:xfrm>
        <a:prstGeom prst="rect">
          <a:avLst/>
        </a:prstGeom>
      </xdr:spPr>
    </xdr:pic>
    <xdr:clientData/>
  </xdr:twoCellAnchor>
  <xdr:twoCellAnchor editAs="oneCell">
    <xdr:from>
      <xdr:col>0</xdr:col>
      <xdr:colOff>76200</xdr:colOff>
      <xdr:row>12</xdr:row>
      <xdr:rowOff>342901</xdr:rowOff>
    </xdr:from>
    <xdr:to>
      <xdr:col>0</xdr:col>
      <xdr:colOff>1057275</xdr:colOff>
      <xdr:row>12</xdr:row>
      <xdr:rowOff>956073</xdr:rowOff>
    </xdr:to>
    <xdr:pic>
      <xdr:nvPicPr>
        <xdr:cNvPr id="6" name="Рисунок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 y="8448676"/>
          <a:ext cx="981075" cy="613172"/>
        </a:xfrm>
        <a:prstGeom prst="rect">
          <a:avLst/>
        </a:prstGeom>
      </xdr:spPr>
    </xdr:pic>
    <xdr:clientData/>
  </xdr:twoCellAnchor>
  <xdr:oneCellAnchor>
    <xdr:from>
      <xdr:col>4</xdr:col>
      <xdr:colOff>104775</xdr:colOff>
      <xdr:row>11</xdr:row>
      <xdr:rowOff>66675</xdr:rowOff>
    </xdr:from>
    <xdr:ext cx="295275" cy="257175"/>
    <xdr:pic>
      <xdr:nvPicPr>
        <xdr:cNvPr id="27" name="Рисунок 26">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11</xdr:row>
      <xdr:rowOff>409575</xdr:rowOff>
    </xdr:from>
    <xdr:ext cx="295275" cy="257175"/>
    <xdr:pic>
      <xdr:nvPicPr>
        <xdr:cNvPr id="28" name="Рисунок 27">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11</xdr:row>
      <xdr:rowOff>733425</xdr:rowOff>
    </xdr:from>
    <xdr:ext cx="295275" cy="257175"/>
    <xdr:pic>
      <xdr:nvPicPr>
        <xdr:cNvPr id="29" name="Рисунок 28">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oneCellAnchor>
    <xdr:from>
      <xdr:col>4</xdr:col>
      <xdr:colOff>104775</xdr:colOff>
      <xdr:row>12</xdr:row>
      <xdr:rowOff>66675</xdr:rowOff>
    </xdr:from>
    <xdr:ext cx="295275" cy="257175"/>
    <xdr:pic>
      <xdr:nvPicPr>
        <xdr:cNvPr id="30" name="Рисунок 29">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12</xdr:row>
      <xdr:rowOff>409575</xdr:rowOff>
    </xdr:from>
    <xdr:ext cx="295275" cy="257175"/>
    <xdr:pic>
      <xdr:nvPicPr>
        <xdr:cNvPr id="31" name="Рисунок 30">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12</xdr:row>
      <xdr:rowOff>733425</xdr:rowOff>
    </xdr:from>
    <xdr:ext cx="295275" cy="257175"/>
    <xdr:pic>
      <xdr:nvPicPr>
        <xdr:cNvPr id="32" name="Рисунок 31">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11</xdr:row>
      <xdr:rowOff>38100</xdr:rowOff>
    </xdr:from>
    <xdr:to>
      <xdr:col>0</xdr:col>
      <xdr:colOff>1181100</xdr:colOff>
      <xdr:row>17</xdr:row>
      <xdr:rowOff>38100</xdr:rowOff>
    </xdr:to>
    <xdr:pic>
      <xdr:nvPicPr>
        <xdr:cNvPr id="16" name="Рисунок 15">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800225"/>
          <a:ext cx="1143000" cy="1143000"/>
        </a:xfrm>
        <a:prstGeom prst="rect">
          <a:avLst/>
        </a:prstGeom>
      </xdr:spPr>
    </xdr:pic>
    <xdr:clientData/>
  </xdr:twoCellAnchor>
  <xdr:twoCellAnchor editAs="oneCell">
    <xdr:from>
      <xdr:col>6</xdr:col>
      <xdr:colOff>95250</xdr:colOff>
      <xdr:row>15</xdr:row>
      <xdr:rowOff>66675</xdr:rowOff>
    </xdr:from>
    <xdr:to>
      <xdr:col>6</xdr:col>
      <xdr:colOff>390525</xdr:colOff>
      <xdr:row>16</xdr:row>
      <xdr:rowOff>133350</xdr:rowOff>
    </xdr:to>
    <xdr:pic>
      <xdr:nvPicPr>
        <xdr:cNvPr id="18" name="Рисунок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3248025"/>
          <a:ext cx="295275" cy="257175"/>
        </a:xfrm>
        <a:prstGeom prst="rect">
          <a:avLst/>
        </a:prstGeom>
      </xdr:spPr>
    </xdr:pic>
    <xdr:clientData/>
  </xdr:twoCellAnchor>
  <xdr:oneCellAnchor>
    <xdr:from>
      <xdr:col>6</xdr:col>
      <xdr:colOff>95250</xdr:colOff>
      <xdr:row>26</xdr:row>
      <xdr:rowOff>66675</xdr:rowOff>
    </xdr:from>
    <xdr:ext cx="295275" cy="257175"/>
    <xdr:pic>
      <xdr:nvPicPr>
        <xdr:cNvPr id="56" name="Рисунок 55">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5343525"/>
          <a:ext cx="295275" cy="257175"/>
        </a:xfrm>
        <a:prstGeom prst="rect">
          <a:avLst/>
        </a:prstGeom>
      </xdr:spPr>
    </xdr:pic>
    <xdr:clientData/>
  </xdr:oneCellAnchor>
  <xdr:twoCellAnchor editAs="oneCell">
    <xdr:from>
      <xdr:col>0</xdr:col>
      <xdr:colOff>38100</xdr:colOff>
      <xdr:row>24</xdr:row>
      <xdr:rowOff>38100</xdr:rowOff>
    </xdr:from>
    <xdr:to>
      <xdr:col>0</xdr:col>
      <xdr:colOff>1181100</xdr:colOff>
      <xdr:row>30</xdr:row>
      <xdr:rowOff>38100</xdr:rowOff>
    </xdr:to>
    <xdr:pic>
      <xdr:nvPicPr>
        <xdr:cNvPr id="30" name="Рисунок 29">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3514725"/>
          <a:ext cx="1143000" cy="1143000"/>
        </a:xfrm>
        <a:prstGeom prst="rect">
          <a:avLst/>
        </a:prstGeom>
      </xdr:spPr>
    </xdr:pic>
    <xdr:clientData/>
  </xdr:twoCellAnchor>
  <xdr:twoCellAnchor editAs="oneCell">
    <xdr:from>
      <xdr:col>1</xdr:col>
      <xdr:colOff>9525</xdr:colOff>
      <xdr:row>5</xdr:row>
      <xdr:rowOff>9525</xdr:rowOff>
    </xdr:from>
    <xdr:to>
      <xdr:col>7</xdr:col>
      <xdr:colOff>443442</xdr:colOff>
      <xdr:row>7</xdr:row>
      <xdr:rowOff>0</xdr:rowOff>
    </xdr:to>
    <xdr:pic>
      <xdr:nvPicPr>
        <xdr:cNvPr id="6" name="Рисунок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3" name="Скругленный прямоугольник 1">
          <a:hlinkClick xmlns:r="http://schemas.openxmlformats.org/officeDocument/2006/relationships" r:id="rId5"/>
          <a:extLst>
            <a:ext uri="{FF2B5EF4-FFF2-40B4-BE49-F238E27FC236}">
              <a16:creationId xmlns:a16="http://schemas.microsoft.com/office/drawing/2014/main" id="{00000000-0008-0000-0C00-00000D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4" name="Рисунок 13">
          <a:hlinkClick xmlns:r="http://schemas.openxmlformats.org/officeDocument/2006/relationships" r:id="rId6"/>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5" name="Рисунок 14">
          <a:hlinkClick xmlns:r="http://schemas.openxmlformats.org/officeDocument/2006/relationships" r:id="rId8"/>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11</xdr:row>
      <xdr:rowOff>38100</xdr:rowOff>
    </xdr:from>
    <xdr:to>
      <xdr:col>0</xdr:col>
      <xdr:colOff>1181100</xdr:colOff>
      <xdr:row>15</xdr:row>
      <xdr:rowOff>228600</xdr:rowOff>
    </xdr:to>
    <xdr:pic>
      <xdr:nvPicPr>
        <xdr:cNvPr id="50" name="Рисунок 49">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4019550"/>
          <a:ext cx="1143000" cy="1143000"/>
        </a:xfrm>
        <a:prstGeom prst="rect">
          <a:avLst/>
        </a:prstGeom>
      </xdr:spPr>
    </xdr:pic>
    <xdr:clientData/>
  </xdr:twoCellAnchor>
  <xdr:twoCellAnchor editAs="oneCell">
    <xdr:from>
      <xdr:col>0</xdr:col>
      <xdr:colOff>38100</xdr:colOff>
      <xdr:row>18</xdr:row>
      <xdr:rowOff>38100</xdr:rowOff>
    </xdr:from>
    <xdr:to>
      <xdr:col>0</xdr:col>
      <xdr:colOff>1181100</xdr:colOff>
      <xdr:row>23</xdr:row>
      <xdr:rowOff>38100</xdr:rowOff>
    </xdr:to>
    <xdr:pic>
      <xdr:nvPicPr>
        <xdr:cNvPr id="62" name="Рисунок 6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7448550"/>
          <a:ext cx="1143000" cy="1143000"/>
        </a:xfrm>
        <a:prstGeom prst="rect">
          <a:avLst/>
        </a:prstGeom>
      </xdr:spPr>
    </xdr:pic>
    <xdr:clientData/>
  </xdr:twoCellAnchor>
  <xdr:twoCellAnchor editAs="oneCell">
    <xdr:from>
      <xdr:col>1</xdr:col>
      <xdr:colOff>9525</xdr:colOff>
      <xdr:row>5</xdr:row>
      <xdr:rowOff>9525</xdr:rowOff>
    </xdr:from>
    <xdr:to>
      <xdr:col>7</xdr:col>
      <xdr:colOff>443442</xdr:colOff>
      <xdr:row>7</xdr:row>
      <xdr:rowOff>0</xdr:rowOff>
    </xdr:to>
    <xdr:pic>
      <xdr:nvPicPr>
        <xdr:cNvPr id="105" name="Рисунок 104">
          <a:extLst>
            <a:ext uri="{FF2B5EF4-FFF2-40B4-BE49-F238E27FC236}">
              <a16:creationId xmlns:a16="http://schemas.microsoft.com/office/drawing/2014/main" id="{00000000-0008-0000-0D00-00006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6</xdr:col>
      <xdr:colOff>133350</xdr:colOff>
      <xdr:row>11</xdr:row>
      <xdr:rowOff>400050</xdr:rowOff>
    </xdr:from>
    <xdr:to>
      <xdr:col>6</xdr:col>
      <xdr:colOff>571500</xdr:colOff>
      <xdr:row>11</xdr:row>
      <xdr:rowOff>781050</xdr:rowOff>
    </xdr:to>
    <xdr:pic>
      <xdr:nvPicPr>
        <xdr:cNvPr id="110" name="Рисунок 139">
          <a:extLst>
            <a:ext uri="{FF2B5EF4-FFF2-40B4-BE49-F238E27FC236}">
              <a16:creationId xmlns:a16="http://schemas.microsoft.com/office/drawing/2014/main" id="{00000000-0008-0000-0D00-00006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34075" y="2524125"/>
          <a:ext cx="342900" cy="0"/>
        </a:xfrm>
        <a:prstGeom prst="rect">
          <a:avLst/>
        </a:prstGeom>
        <a:noFill/>
        <a:ln w="9525">
          <a:noFill/>
          <a:miter lim="800000"/>
          <a:headEnd/>
          <a:tailEnd/>
        </a:ln>
      </xdr:spPr>
    </xdr:pic>
    <xdr:clientData/>
  </xdr:twoCellAnchor>
  <xdr:oneCellAnchor>
    <xdr:from>
      <xdr:col>6</xdr:col>
      <xdr:colOff>95250</xdr:colOff>
      <xdr:row>13</xdr:row>
      <xdr:rowOff>133350</xdr:rowOff>
    </xdr:from>
    <xdr:ext cx="295275" cy="257175"/>
    <xdr:pic>
      <xdr:nvPicPr>
        <xdr:cNvPr id="111" name="Рисунок 110">
          <a:extLst>
            <a:ext uri="{FF2B5EF4-FFF2-40B4-BE49-F238E27FC236}">
              <a16:creationId xmlns:a16="http://schemas.microsoft.com/office/drawing/2014/main" id="{00000000-0008-0000-0D00-00006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95975" y="3886200"/>
          <a:ext cx="295275" cy="257175"/>
        </a:xfrm>
        <a:prstGeom prst="rect">
          <a:avLst/>
        </a:prstGeom>
      </xdr:spPr>
    </xdr:pic>
    <xdr:clientData/>
  </xdr:oneCellAnchor>
  <xdr:twoCellAnchor editAs="oneCell">
    <xdr:from>
      <xdr:col>6</xdr:col>
      <xdr:colOff>95250</xdr:colOff>
      <xdr:row>20</xdr:row>
      <xdr:rowOff>66675</xdr:rowOff>
    </xdr:from>
    <xdr:to>
      <xdr:col>6</xdr:col>
      <xdr:colOff>390525</xdr:colOff>
      <xdr:row>21</xdr:row>
      <xdr:rowOff>95250</xdr:rowOff>
    </xdr:to>
    <xdr:pic>
      <xdr:nvPicPr>
        <xdr:cNvPr id="66" name="Рисунок 65">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895975" y="4581525"/>
          <a:ext cx="295275" cy="257175"/>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7" name="Скругленный прямоугольник 1">
          <a:hlinkClick xmlns:r="http://schemas.openxmlformats.org/officeDocument/2006/relationships" r:id="rId7"/>
          <a:extLst>
            <a:ext uri="{FF2B5EF4-FFF2-40B4-BE49-F238E27FC236}">
              <a16:creationId xmlns:a16="http://schemas.microsoft.com/office/drawing/2014/main" id="{00000000-0008-0000-0D00-00001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8" name="Рисунок 17">
          <a:hlinkClick xmlns:r="http://schemas.openxmlformats.org/officeDocument/2006/relationships" r:id="rId8"/>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9" name="Рисунок 18">
          <a:hlinkClick xmlns:r="http://schemas.openxmlformats.org/officeDocument/2006/relationships" r:id="rId10"/>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0</xdr:col>
      <xdr:colOff>38100</xdr:colOff>
      <xdr:row>25</xdr:row>
      <xdr:rowOff>28575</xdr:rowOff>
    </xdr:from>
    <xdr:ext cx="1143000" cy="1143000"/>
    <xdr:pic>
      <xdr:nvPicPr>
        <xdr:cNvPr id="15" name="Рисунок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5686425"/>
          <a:ext cx="1143000" cy="1143000"/>
        </a:xfrm>
        <a:prstGeom prst="rect">
          <a:avLst/>
        </a:prstGeom>
      </xdr:spPr>
    </xdr:pic>
    <xdr:clientData/>
  </xdr:oneCellAnchor>
  <xdr:twoCellAnchor>
    <xdr:from>
      <xdr:col>6</xdr:col>
      <xdr:colOff>133350</xdr:colOff>
      <xdr:row>25</xdr:row>
      <xdr:rowOff>400050</xdr:rowOff>
    </xdr:from>
    <xdr:to>
      <xdr:col>6</xdr:col>
      <xdr:colOff>571500</xdr:colOff>
      <xdr:row>25</xdr:row>
      <xdr:rowOff>781050</xdr:rowOff>
    </xdr:to>
    <xdr:pic>
      <xdr:nvPicPr>
        <xdr:cNvPr id="16" name="Рисунок 139">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34075" y="4514850"/>
          <a:ext cx="342900" cy="0"/>
        </a:xfrm>
        <a:prstGeom prst="rect">
          <a:avLst/>
        </a:prstGeom>
        <a:noFill/>
        <a:ln w="9525">
          <a:noFill/>
          <a:miter lim="800000"/>
          <a:headEnd/>
          <a:tailEnd/>
        </a:ln>
      </xdr:spPr>
    </xdr:pic>
    <xdr:clientData/>
  </xdr:twoCellAnchor>
  <xdr:oneCellAnchor>
    <xdr:from>
      <xdr:col>6</xdr:col>
      <xdr:colOff>95250</xdr:colOff>
      <xdr:row>27</xdr:row>
      <xdr:rowOff>123825</xdr:rowOff>
    </xdr:from>
    <xdr:ext cx="295275" cy="257175"/>
    <xdr:pic>
      <xdr:nvPicPr>
        <xdr:cNvPr id="21" name="Рисунок 20">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95975" y="6296025"/>
          <a:ext cx="295275" cy="25717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7</xdr:col>
      <xdr:colOff>33867</xdr:colOff>
      <xdr:row>7</xdr:row>
      <xdr:rowOff>0</xdr:rowOff>
    </xdr:to>
    <xdr:pic>
      <xdr:nvPicPr>
        <xdr:cNvPr id="172" name="Рисунок 171">
          <a:extLst>
            <a:ext uri="{FF2B5EF4-FFF2-40B4-BE49-F238E27FC236}">
              <a16:creationId xmlns:a16="http://schemas.microsoft.com/office/drawing/2014/main" id="{00000000-0008-0000-0E00-0000A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695325"/>
          <a:ext cx="5501217" cy="438150"/>
        </a:xfrm>
        <a:prstGeom prst="rect">
          <a:avLst/>
        </a:prstGeom>
      </xdr:spPr>
    </xdr:pic>
    <xdr:clientData/>
  </xdr:twoCellAnchor>
  <xdr:twoCellAnchor editAs="oneCell">
    <xdr:from>
      <xdr:col>0</xdr:col>
      <xdr:colOff>47625</xdr:colOff>
      <xdr:row>11</xdr:row>
      <xdr:rowOff>28575</xdr:rowOff>
    </xdr:from>
    <xdr:to>
      <xdr:col>0</xdr:col>
      <xdr:colOff>1190625</xdr:colOff>
      <xdr:row>15</xdr:row>
      <xdr:rowOff>219075</xdr:rowOff>
    </xdr:to>
    <xdr:pic>
      <xdr:nvPicPr>
        <xdr:cNvPr id="34" name="Рисунок 33">
          <a:extLst>
            <a:ext uri="{FF2B5EF4-FFF2-40B4-BE49-F238E27FC236}">
              <a16:creationId xmlns:a16="http://schemas.microsoft.com/office/drawing/2014/main" id="{00000000-0008-0000-0E00-00002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 y="2638425"/>
          <a:ext cx="1143000" cy="1143000"/>
        </a:xfrm>
        <a:prstGeom prst="rect">
          <a:avLst/>
        </a:prstGeom>
      </xdr:spPr>
    </xdr:pic>
    <xdr:clientData/>
  </xdr:twoCellAnchor>
  <xdr:twoCellAnchor editAs="oneCell">
    <xdr:from>
      <xdr:col>6</xdr:col>
      <xdr:colOff>95250</xdr:colOff>
      <xdr:row>11</xdr:row>
      <xdr:rowOff>352425</xdr:rowOff>
    </xdr:from>
    <xdr:to>
      <xdr:col>6</xdr:col>
      <xdr:colOff>384810</xdr:colOff>
      <xdr:row>13</xdr:row>
      <xdr:rowOff>34290</xdr:rowOff>
    </xdr:to>
    <xdr:pic>
      <xdr:nvPicPr>
        <xdr:cNvPr id="36" name="Рисунок 35">
          <a:extLst>
            <a:ext uri="{FF2B5EF4-FFF2-40B4-BE49-F238E27FC236}">
              <a16:creationId xmlns:a16="http://schemas.microsoft.com/office/drawing/2014/main" id="{00000000-0008-0000-0E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2724150"/>
          <a:ext cx="295275" cy="257175"/>
        </a:xfrm>
        <a:prstGeom prst="rect">
          <a:avLst/>
        </a:prstGeom>
      </xdr:spPr>
    </xdr:pic>
    <xdr:clientData/>
  </xdr:twoCellAnchor>
  <xdr:twoCellAnchor editAs="oneCell">
    <xdr:from>
      <xdr:col>6</xdr:col>
      <xdr:colOff>92850</xdr:colOff>
      <xdr:row>13</xdr:row>
      <xdr:rowOff>197625</xdr:rowOff>
    </xdr:from>
    <xdr:to>
      <xdr:col>6</xdr:col>
      <xdr:colOff>384315</xdr:colOff>
      <xdr:row>14</xdr:row>
      <xdr:rowOff>216675</xdr:rowOff>
    </xdr:to>
    <xdr:pic>
      <xdr:nvPicPr>
        <xdr:cNvPr id="38" name="Рисунок 37">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3150" y="3283725"/>
          <a:ext cx="291465" cy="257175"/>
        </a:xfrm>
        <a:prstGeom prst="rect">
          <a:avLst/>
        </a:prstGeom>
      </xdr:spPr>
    </xdr:pic>
    <xdr:clientData/>
  </xdr:twoCellAnchor>
  <xdr:twoCellAnchor editAs="oneCell">
    <xdr:from>
      <xdr:col>0</xdr:col>
      <xdr:colOff>38100</xdr:colOff>
      <xdr:row>38</xdr:row>
      <xdr:rowOff>38100</xdr:rowOff>
    </xdr:from>
    <xdr:to>
      <xdr:col>0</xdr:col>
      <xdr:colOff>1181100</xdr:colOff>
      <xdr:row>44</xdr:row>
      <xdr:rowOff>38100</xdr:rowOff>
    </xdr:to>
    <xdr:pic>
      <xdr:nvPicPr>
        <xdr:cNvPr id="40" name="Рисунок 39">
          <a:extLst>
            <a:ext uri="{FF2B5EF4-FFF2-40B4-BE49-F238E27FC236}">
              <a16:creationId xmlns:a16="http://schemas.microsoft.com/office/drawing/2014/main" id="{00000000-0008-0000-0E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4410075"/>
          <a:ext cx="1143000" cy="1143000"/>
        </a:xfrm>
        <a:prstGeom prst="rect">
          <a:avLst/>
        </a:prstGeom>
      </xdr:spPr>
    </xdr:pic>
    <xdr:clientData/>
  </xdr:twoCellAnchor>
  <xdr:twoCellAnchor editAs="oneCell">
    <xdr:from>
      <xdr:col>6</xdr:col>
      <xdr:colOff>95250</xdr:colOff>
      <xdr:row>41</xdr:row>
      <xdr:rowOff>57150</xdr:rowOff>
    </xdr:from>
    <xdr:to>
      <xdr:col>6</xdr:col>
      <xdr:colOff>384810</xdr:colOff>
      <xdr:row>42</xdr:row>
      <xdr:rowOff>118110</xdr:rowOff>
    </xdr:to>
    <xdr:pic>
      <xdr:nvPicPr>
        <xdr:cNvPr id="197" name="Рисунок 196">
          <a:extLst>
            <a:ext uri="{FF2B5EF4-FFF2-40B4-BE49-F238E27FC236}">
              <a16:creationId xmlns:a16="http://schemas.microsoft.com/office/drawing/2014/main" id="{00000000-0008-0000-0E00-0000C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5550" y="5238750"/>
          <a:ext cx="295275" cy="257175"/>
        </a:xfrm>
        <a:prstGeom prst="rect">
          <a:avLst/>
        </a:prstGeom>
      </xdr:spPr>
    </xdr:pic>
    <xdr:clientData/>
  </xdr:twoCellAnchor>
  <xdr:twoCellAnchor>
    <xdr:from>
      <xdr:col>6</xdr:col>
      <xdr:colOff>133350</xdr:colOff>
      <xdr:row>57</xdr:row>
      <xdr:rowOff>400050</xdr:rowOff>
    </xdr:from>
    <xdr:to>
      <xdr:col>6</xdr:col>
      <xdr:colOff>571500</xdr:colOff>
      <xdr:row>57</xdr:row>
      <xdr:rowOff>781050</xdr:rowOff>
    </xdr:to>
    <xdr:pic>
      <xdr:nvPicPr>
        <xdr:cNvPr id="198" name="Рисунок 139">
          <a:extLst>
            <a:ext uri="{FF2B5EF4-FFF2-40B4-BE49-F238E27FC236}">
              <a16:creationId xmlns:a16="http://schemas.microsoft.com/office/drawing/2014/main" id="{00000000-0008-0000-0E00-0000C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934075" y="6334125"/>
          <a:ext cx="342900" cy="0"/>
        </a:xfrm>
        <a:prstGeom prst="rect">
          <a:avLst/>
        </a:prstGeom>
        <a:noFill/>
        <a:ln w="9525">
          <a:noFill/>
          <a:miter lim="800000"/>
          <a:headEnd/>
          <a:tailEnd/>
        </a:ln>
      </xdr:spPr>
    </xdr:pic>
    <xdr:clientData/>
  </xdr:twoCellAnchor>
  <xdr:twoCellAnchor>
    <xdr:from>
      <xdr:col>6</xdr:col>
      <xdr:colOff>133350</xdr:colOff>
      <xdr:row>66</xdr:row>
      <xdr:rowOff>400050</xdr:rowOff>
    </xdr:from>
    <xdr:to>
      <xdr:col>6</xdr:col>
      <xdr:colOff>571500</xdr:colOff>
      <xdr:row>66</xdr:row>
      <xdr:rowOff>781050</xdr:rowOff>
    </xdr:to>
    <xdr:pic>
      <xdr:nvPicPr>
        <xdr:cNvPr id="200" name="Рисунок 139">
          <a:extLst>
            <a:ext uri="{FF2B5EF4-FFF2-40B4-BE49-F238E27FC236}">
              <a16:creationId xmlns:a16="http://schemas.microsoft.com/office/drawing/2014/main" id="{00000000-0008-0000-0E00-0000C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276975"/>
          <a:ext cx="342900" cy="0"/>
        </a:xfrm>
        <a:prstGeom prst="rect">
          <a:avLst/>
        </a:prstGeom>
        <a:noFill/>
        <a:ln w="9525">
          <a:noFill/>
          <a:miter lim="800000"/>
          <a:headEnd/>
          <a:tailEnd/>
        </a:ln>
      </xdr:spPr>
    </xdr:pic>
    <xdr:clientData/>
  </xdr:twoCellAnchor>
  <xdr:twoCellAnchor>
    <xdr:from>
      <xdr:col>6</xdr:col>
      <xdr:colOff>133350</xdr:colOff>
      <xdr:row>109</xdr:row>
      <xdr:rowOff>400050</xdr:rowOff>
    </xdr:from>
    <xdr:to>
      <xdr:col>6</xdr:col>
      <xdr:colOff>571500</xdr:colOff>
      <xdr:row>109</xdr:row>
      <xdr:rowOff>781050</xdr:rowOff>
    </xdr:to>
    <xdr:pic>
      <xdr:nvPicPr>
        <xdr:cNvPr id="204" name="Рисунок 139">
          <a:extLst>
            <a:ext uri="{FF2B5EF4-FFF2-40B4-BE49-F238E27FC236}">
              <a16:creationId xmlns:a16="http://schemas.microsoft.com/office/drawing/2014/main" id="{00000000-0008-0000-0E00-0000C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705975"/>
          <a:ext cx="342900" cy="0"/>
        </a:xfrm>
        <a:prstGeom prst="rect">
          <a:avLst/>
        </a:prstGeom>
        <a:noFill/>
        <a:ln w="9525">
          <a:noFill/>
          <a:miter lim="800000"/>
          <a:headEnd/>
          <a:tailEnd/>
        </a:ln>
      </xdr:spPr>
    </xdr:pic>
    <xdr:clientData/>
  </xdr:twoCellAnchor>
  <xdr:twoCellAnchor>
    <xdr:from>
      <xdr:col>6</xdr:col>
      <xdr:colOff>133350</xdr:colOff>
      <xdr:row>115</xdr:row>
      <xdr:rowOff>400050</xdr:rowOff>
    </xdr:from>
    <xdr:to>
      <xdr:col>6</xdr:col>
      <xdr:colOff>571500</xdr:colOff>
      <xdr:row>115</xdr:row>
      <xdr:rowOff>781050</xdr:rowOff>
    </xdr:to>
    <xdr:pic>
      <xdr:nvPicPr>
        <xdr:cNvPr id="206" name="Рисунок 139">
          <a:extLst>
            <a:ext uri="{FF2B5EF4-FFF2-40B4-BE49-F238E27FC236}">
              <a16:creationId xmlns:a16="http://schemas.microsoft.com/office/drawing/2014/main" id="{00000000-0008-0000-0E00-0000C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1801475"/>
          <a:ext cx="342900" cy="0"/>
        </a:xfrm>
        <a:prstGeom prst="rect">
          <a:avLst/>
        </a:prstGeom>
        <a:noFill/>
        <a:ln w="9525">
          <a:noFill/>
          <a:miter lim="800000"/>
          <a:headEnd/>
          <a:tailEnd/>
        </a:ln>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31" name="Скругленный прямоугольник 1">
          <a:hlinkClick xmlns:r="http://schemas.openxmlformats.org/officeDocument/2006/relationships" r:id="rId7"/>
          <a:extLst>
            <a:ext uri="{FF2B5EF4-FFF2-40B4-BE49-F238E27FC236}">
              <a16:creationId xmlns:a16="http://schemas.microsoft.com/office/drawing/2014/main" id="{00000000-0008-0000-0E00-00001F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32" name="Рисунок 31">
          <a:hlinkClick xmlns:r="http://schemas.openxmlformats.org/officeDocument/2006/relationships" r:id="rId8"/>
          <a:extLst>
            <a:ext uri="{FF2B5EF4-FFF2-40B4-BE49-F238E27FC236}">
              <a16:creationId xmlns:a16="http://schemas.microsoft.com/office/drawing/2014/main" id="{00000000-0008-0000-0E00-00002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33" name="Рисунок 32">
          <a:hlinkClick xmlns:r="http://schemas.openxmlformats.org/officeDocument/2006/relationships" r:id="rId10"/>
          <a:extLst>
            <a:ext uri="{FF2B5EF4-FFF2-40B4-BE49-F238E27FC236}">
              <a16:creationId xmlns:a16="http://schemas.microsoft.com/office/drawing/2014/main" id="{00000000-0008-0000-0E00-00002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xdr:from>
      <xdr:col>6</xdr:col>
      <xdr:colOff>133350</xdr:colOff>
      <xdr:row>75</xdr:row>
      <xdr:rowOff>0</xdr:rowOff>
    </xdr:from>
    <xdr:to>
      <xdr:col>6</xdr:col>
      <xdr:colOff>571500</xdr:colOff>
      <xdr:row>75</xdr:row>
      <xdr:rowOff>0</xdr:rowOff>
    </xdr:to>
    <xdr:pic>
      <xdr:nvPicPr>
        <xdr:cNvPr id="39" name="Рисунок 139">
          <a:extLst>
            <a:ext uri="{FF2B5EF4-FFF2-40B4-BE49-F238E27FC236}">
              <a16:creationId xmlns:a16="http://schemas.microsoft.com/office/drawing/2014/main" id="{00000000-0008-0000-0E00-00002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944100"/>
          <a:ext cx="342900" cy="0"/>
        </a:xfrm>
        <a:prstGeom prst="rect">
          <a:avLst/>
        </a:prstGeom>
        <a:noFill/>
        <a:ln w="9525">
          <a:noFill/>
          <a:miter lim="800000"/>
          <a:headEnd/>
          <a:tailEnd/>
        </a:ln>
      </xdr:spPr>
    </xdr:pic>
    <xdr:clientData/>
  </xdr:twoCellAnchor>
  <xdr:oneCellAnchor>
    <xdr:from>
      <xdr:col>0</xdr:col>
      <xdr:colOff>38100</xdr:colOff>
      <xdr:row>47</xdr:row>
      <xdr:rowOff>38100</xdr:rowOff>
    </xdr:from>
    <xdr:ext cx="1143000" cy="1143000"/>
    <xdr:pic>
      <xdr:nvPicPr>
        <xdr:cNvPr id="43" name="Рисунок 42">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2268200"/>
          <a:ext cx="1143000" cy="1143000"/>
        </a:xfrm>
        <a:prstGeom prst="rect">
          <a:avLst/>
        </a:prstGeom>
      </xdr:spPr>
    </xdr:pic>
    <xdr:clientData/>
  </xdr:oneCellAnchor>
  <xdr:oneCellAnchor>
    <xdr:from>
      <xdr:col>6</xdr:col>
      <xdr:colOff>95250</xdr:colOff>
      <xdr:row>50</xdr:row>
      <xdr:rowOff>152400</xdr:rowOff>
    </xdr:from>
    <xdr:ext cx="289560" cy="251460"/>
    <xdr:pic>
      <xdr:nvPicPr>
        <xdr:cNvPr id="45" name="Рисунок 44">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2954000"/>
          <a:ext cx="289560" cy="251460"/>
        </a:xfrm>
        <a:prstGeom prst="rect">
          <a:avLst/>
        </a:prstGeom>
      </xdr:spPr>
    </xdr:pic>
    <xdr:clientData/>
  </xdr:oneCellAnchor>
  <xdr:twoCellAnchor>
    <xdr:from>
      <xdr:col>6</xdr:col>
      <xdr:colOff>133350</xdr:colOff>
      <xdr:row>84</xdr:row>
      <xdr:rowOff>0</xdr:rowOff>
    </xdr:from>
    <xdr:to>
      <xdr:col>6</xdr:col>
      <xdr:colOff>571500</xdr:colOff>
      <xdr:row>84</xdr:row>
      <xdr:rowOff>0</xdr:rowOff>
    </xdr:to>
    <xdr:pic>
      <xdr:nvPicPr>
        <xdr:cNvPr id="49" name="Рисунок 139">
          <a:extLst>
            <a:ext uri="{FF2B5EF4-FFF2-40B4-BE49-F238E27FC236}">
              <a16:creationId xmlns:a16="http://schemas.microsoft.com/office/drawing/2014/main" id="{00000000-0008-0000-0E00-00003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3754100"/>
          <a:ext cx="342900" cy="0"/>
        </a:xfrm>
        <a:prstGeom prst="rect">
          <a:avLst/>
        </a:prstGeom>
        <a:noFill/>
        <a:ln w="9525">
          <a:noFill/>
          <a:miter lim="800000"/>
          <a:headEnd/>
          <a:tailEnd/>
        </a:ln>
      </xdr:spPr>
    </xdr:pic>
    <xdr:clientData/>
  </xdr:twoCellAnchor>
  <xdr:oneCellAnchor>
    <xdr:from>
      <xdr:col>0</xdr:col>
      <xdr:colOff>38100</xdr:colOff>
      <xdr:row>84</xdr:row>
      <xdr:rowOff>38100</xdr:rowOff>
    </xdr:from>
    <xdr:ext cx="1143000" cy="1143000"/>
    <xdr:pic>
      <xdr:nvPicPr>
        <xdr:cNvPr id="53" name="Рисунок 52">
          <a:extLst>
            <a:ext uri="{FF2B5EF4-FFF2-40B4-BE49-F238E27FC236}">
              <a16:creationId xmlns:a16="http://schemas.microsoft.com/office/drawing/2014/main" id="{00000000-0008-0000-0E00-000035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3792200"/>
          <a:ext cx="1143000" cy="1143000"/>
        </a:xfrm>
        <a:prstGeom prst="rect">
          <a:avLst/>
        </a:prstGeom>
      </xdr:spPr>
    </xdr:pic>
    <xdr:clientData/>
  </xdr:oneCellAnchor>
  <xdr:oneCellAnchor>
    <xdr:from>
      <xdr:col>6</xdr:col>
      <xdr:colOff>95250</xdr:colOff>
      <xdr:row>87</xdr:row>
      <xdr:rowOff>66675</xdr:rowOff>
    </xdr:from>
    <xdr:ext cx="295275" cy="257175"/>
    <xdr:pic>
      <xdr:nvPicPr>
        <xdr:cNvPr id="55" name="Рисунок 54">
          <a:extLst>
            <a:ext uri="{FF2B5EF4-FFF2-40B4-BE49-F238E27FC236}">
              <a16:creationId xmlns:a16="http://schemas.microsoft.com/office/drawing/2014/main" id="{00000000-0008-0000-0E00-00003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4392275"/>
          <a:ext cx="295275" cy="257175"/>
        </a:xfrm>
        <a:prstGeom prst="rect">
          <a:avLst/>
        </a:prstGeom>
      </xdr:spPr>
    </xdr:pic>
    <xdr:clientData/>
  </xdr:oneCellAnchor>
  <xdr:oneCellAnchor>
    <xdr:from>
      <xdr:col>0</xdr:col>
      <xdr:colOff>38100</xdr:colOff>
      <xdr:row>75</xdr:row>
      <xdr:rowOff>38100</xdr:rowOff>
    </xdr:from>
    <xdr:ext cx="1143000" cy="1143000"/>
    <xdr:pic>
      <xdr:nvPicPr>
        <xdr:cNvPr id="56" name="Рисунок 55">
          <a:extLst>
            <a:ext uri="{FF2B5EF4-FFF2-40B4-BE49-F238E27FC236}">
              <a16:creationId xmlns:a16="http://schemas.microsoft.com/office/drawing/2014/main" id="{00000000-0008-0000-0E00-00003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0363200"/>
          <a:ext cx="1143000" cy="1143000"/>
        </a:xfrm>
        <a:prstGeom prst="rect">
          <a:avLst/>
        </a:prstGeom>
      </xdr:spPr>
    </xdr:pic>
    <xdr:clientData/>
  </xdr:oneCellAnchor>
  <xdr:twoCellAnchor>
    <xdr:from>
      <xdr:col>6</xdr:col>
      <xdr:colOff>133350</xdr:colOff>
      <xdr:row>75</xdr:row>
      <xdr:rowOff>400050</xdr:rowOff>
    </xdr:from>
    <xdr:to>
      <xdr:col>6</xdr:col>
      <xdr:colOff>571500</xdr:colOff>
      <xdr:row>75</xdr:row>
      <xdr:rowOff>781050</xdr:rowOff>
    </xdr:to>
    <xdr:pic>
      <xdr:nvPicPr>
        <xdr:cNvPr id="57" name="Рисунок 139">
          <a:extLst>
            <a:ext uri="{FF2B5EF4-FFF2-40B4-BE49-F238E27FC236}">
              <a16:creationId xmlns:a16="http://schemas.microsoft.com/office/drawing/2014/main" id="{00000000-0008-0000-0E00-00003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0515600"/>
          <a:ext cx="342900" cy="0"/>
        </a:xfrm>
        <a:prstGeom prst="rect">
          <a:avLst/>
        </a:prstGeom>
        <a:noFill/>
        <a:ln w="9525">
          <a:noFill/>
          <a:miter lim="800000"/>
          <a:headEnd/>
          <a:tailEnd/>
        </a:ln>
      </xdr:spPr>
    </xdr:pic>
    <xdr:clientData/>
  </xdr:twoCellAnchor>
  <xdr:oneCellAnchor>
    <xdr:from>
      <xdr:col>6</xdr:col>
      <xdr:colOff>95250</xdr:colOff>
      <xdr:row>78</xdr:row>
      <xdr:rowOff>66675</xdr:rowOff>
    </xdr:from>
    <xdr:ext cx="295275" cy="257175"/>
    <xdr:pic>
      <xdr:nvPicPr>
        <xdr:cNvPr id="58" name="Рисунок 57">
          <a:extLst>
            <a:ext uri="{FF2B5EF4-FFF2-40B4-BE49-F238E27FC236}">
              <a16:creationId xmlns:a16="http://schemas.microsoft.com/office/drawing/2014/main" id="{00000000-0008-0000-0E00-00003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8449925"/>
          <a:ext cx="295275" cy="257175"/>
        </a:xfrm>
        <a:prstGeom prst="rect">
          <a:avLst/>
        </a:prstGeom>
      </xdr:spPr>
    </xdr:pic>
    <xdr:clientData/>
  </xdr:oneCellAnchor>
  <xdr:oneCellAnchor>
    <xdr:from>
      <xdr:col>0</xdr:col>
      <xdr:colOff>38100</xdr:colOff>
      <xdr:row>66</xdr:row>
      <xdr:rowOff>38100</xdr:rowOff>
    </xdr:from>
    <xdr:ext cx="1143000" cy="1143000"/>
    <xdr:pic>
      <xdr:nvPicPr>
        <xdr:cNvPr id="59" name="Рисунок 58">
          <a:extLst>
            <a:ext uri="{FF2B5EF4-FFF2-40B4-BE49-F238E27FC236}">
              <a16:creationId xmlns:a16="http://schemas.microsoft.com/office/drawing/2014/main" id="{00000000-0008-0000-0E00-00003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8458200"/>
          <a:ext cx="1143000" cy="1143000"/>
        </a:xfrm>
        <a:prstGeom prst="rect">
          <a:avLst/>
        </a:prstGeom>
      </xdr:spPr>
    </xdr:pic>
    <xdr:clientData/>
  </xdr:oneCellAnchor>
  <xdr:twoCellAnchor>
    <xdr:from>
      <xdr:col>6</xdr:col>
      <xdr:colOff>133350</xdr:colOff>
      <xdr:row>66</xdr:row>
      <xdr:rowOff>400050</xdr:rowOff>
    </xdr:from>
    <xdr:to>
      <xdr:col>6</xdr:col>
      <xdr:colOff>571500</xdr:colOff>
      <xdr:row>66</xdr:row>
      <xdr:rowOff>781050</xdr:rowOff>
    </xdr:to>
    <xdr:pic>
      <xdr:nvPicPr>
        <xdr:cNvPr id="60" name="Рисунок 139">
          <a:extLst>
            <a:ext uri="{FF2B5EF4-FFF2-40B4-BE49-F238E27FC236}">
              <a16:creationId xmlns:a16="http://schemas.microsoft.com/office/drawing/2014/main" id="{00000000-0008-0000-0E00-00003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8610600"/>
          <a:ext cx="342900" cy="0"/>
        </a:xfrm>
        <a:prstGeom prst="rect">
          <a:avLst/>
        </a:prstGeom>
        <a:noFill/>
        <a:ln w="9525">
          <a:noFill/>
          <a:miter lim="800000"/>
          <a:headEnd/>
          <a:tailEnd/>
        </a:ln>
      </xdr:spPr>
    </xdr:pic>
    <xdr:clientData/>
  </xdr:twoCellAnchor>
  <xdr:oneCellAnchor>
    <xdr:from>
      <xdr:col>6</xdr:col>
      <xdr:colOff>95250</xdr:colOff>
      <xdr:row>69</xdr:row>
      <xdr:rowOff>57150</xdr:rowOff>
    </xdr:from>
    <xdr:ext cx="295275" cy="257175"/>
    <xdr:pic>
      <xdr:nvPicPr>
        <xdr:cNvPr id="61" name="Рисунок 60">
          <a:extLst>
            <a:ext uri="{FF2B5EF4-FFF2-40B4-BE49-F238E27FC236}">
              <a16:creationId xmlns:a16="http://schemas.microsoft.com/office/drawing/2014/main" id="{00000000-0008-0000-0E00-00003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6725900"/>
          <a:ext cx="295275" cy="257175"/>
        </a:xfrm>
        <a:prstGeom prst="rect">
          <a:avLst/>
        </a:prstGeom>
      </xdr:spPr>
    </xdr:pic>
    <xdr:clientData/>
  </xdr:oneCellAnchor>
  <xdr:oneCellAnchor>
    <xdr:from>
      <xdr:col>6</xdr:col>
      <xdr:colOff>95250</xdr:colOff>
      <xdr:row>60</xdr:row>
      <xdr:rowOff>57150</xdr:rowOff>
    </xdr:from>
    <xdr:ext cx="289560" cy="251460"/>
    <xdr:pic>
      <xdr:nvPicPr>
        <xdr:cNvPr id="62" name="Рисунок 61">
          <a:extLst>
            <a:ext uri="{FF2B5EF4-FFF2-40B4-BE49-F238E27FC236}">
              <a16:creationId xmlns:a16="http://schemas.microsoft.com/office/drawing/2014/main" id="{00000000-0008-0000-0E00-00003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9048750"/>
          <a:ext cx="289560" cy="251460"/>
        </a:xfrm>
        <a:prstGeom prst="rect">
          <a:avLst/>
        </a:prstGeom>
      </xdr:spPr>
    </xdr:pic>
    <xdr:clientData/>
  </xdr:oneCellAnchor>
  <xdr:oneCellAnchor>
    <xdr:from>
      <xdr:col>0</xdr:col>
      <xdr:colOff>38100</xdr:colOff>
      <xdr:row>57</xdr:row>
      <xdr:rowOff>57150</xdr:rowOff>
    </xdr:from>
    <xdr:ext cx="1143000" cy="1143000"/>
    <xdr:pic>
      <xdr:nvPicPr>
        <xdr:cNvPr id="63" name="Рисунок 62">
          <a:extLst>
            <a:ext uri="{FF2B5EF4-FFF2-40B4-BE49-F238E27FC236}">
              <a16:creationId xmlns:a16="http://schemas.microsoft.com/office/drawing/2014/main" id="{00000000-0008-0000-0E00-00003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8477250"/>
          <a:ext cx="1143000" cy="1143000"/>
        </a:xfrm>
        <a:prstGeom prst="rect">
          <a:avLst/>
        </a:prstGeom>
      </xdr:spPr>
    </xdr:pic>
    <xdr:clientData/>
  </xdr:oneCellAnchor>
  <xdr:oneCellAnchor>
    <xdr:from>
      <xdr:col>0</xdr:col>
      <xdr:colOff>38100</xdr:colOff>
      <xdr:row>127</xdr:row>
      <xdr:rowOff>28575</xdr:rowOff>
    </xdr:from>
    <xdr:ext cx="1143000" cy="1143000"/>
    <xdr:pic>
      <xdr:nvPicPr>
        <xdr:cNvPr id="64" name="Рисунок 63">
          <a:extLst>
            <a:ext uri="{FF2B5EF4-FFF2-40B4-BE49-F238E27FC236}">
              <a16:creationId xmlns:a16="http://schemas.microsoft.com/office/drawing/2014/main" id="{00000000-0008-0000-0E00-00004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30003750"/>
          <a:ext cx="1143000" cy="1143000"/>
        </a:xfrm>
        <a:prstGeom prst="rect">
          <a:avLst/>
        </a:prstGeom>
      </xdr:spPr>
    </xdr:pic>
    <xdr:clientData/>
  </xdr:oneCellAnchor>
  <xdr:twoCellAnchor>
    <xdr:from>
      <xdr:col>6</xdr:col>
      <xdr:colOff>133350</xdr:colOff>
      <xdr:row>127</xdr:row>
      <xdr:rowOff>400050</xdr:rowOff>
    </xdr:from>
    <xdr:to>
      <xdr:col>6</xdr:col>
      <xdr:colOff>571500</xdr:colOff>
      <xdr:row>127</xdr:row>
      <xdr:rowOff>781050</xdr:rowOff>
    </xdr:to>
    <xdr:pic>
      <xdr:nvPicPr>
        <xdr:cNvPr id="65" name="Рисунок 139">
          <a:extLst>
            <a:ext uri="{FF2B5EF4-FFF2-40B4-BE49-F238E27FC236}">
              <a16:creationId xmlns:a16="http://schemas.microsoft.com/office/drawing/2014/main" id="{00000000-0008-0000-0E00-00004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7564100"/>
          <a:ext cx="342900" cy="0"/>
        </a:xfrm>
        <a:prstGeom prst="rect">
          <a:avLst/>
        </a:prstGeom>
        <a:noFill/>
        <a:ln w="9525">
          <a:noFill/>
          <a:miter lim="800000"/>
          <a:headEnd/>
          <a:tailEnd/>
        </a:ln>
      </xdr:spPr>
    </xdr:pic>
    <xdr:clientData/>
  </xdr:twoCellAnchor>
  <xdr:oneCellAnchor>
    <xdr:from>
      <xdr:col>6</xdr:col>
      <xdr:colOff>95250</xdr:colOff>
      <xdr:row>129</xdr:row>
      <xdr:rowOff>0</xdr:rowOff>
    </xdr:from>
    <xdr:ext cx="295275" cy="257175"/>
    <xdr:pic>
      <xdr:nvPicPr>
        <xdr:cNvPr id="66" name="Рисунок 65">
          <a:extLst>
            <a:ext uri="{FF2B5EF4-FFF2-40B4-BE49-F238E27FC236}">
              <a16:creationId xmlns:a16="http://schemas.microsoft.com/office/drawing/2014/main" id="{00000000-0008-0000-0E00-00004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30537150"/>
          <a:ext cx="295275" cy="257175"/>
        </a:xfrm>
        <a:prstGeom prst="rect">
          <a:avLst/>
        </a:prstGeom>
      </xdr:spPr>
    </xdr:pic>
    <xdr:clientData/>
  </xdr:oneCellAnchor>
  <xdr:oneCellAnchor>
    <xdr:from>
      <xdr:col>0</xdr:col>
      <xdr:colOff>38100</xdr:colOff>
      <xdr:row>115</xdr:row>
      <xdr:rowOff>38100</xdr:rowOff>
    </xdr:from>
    <xdr:ext cx="1143000" cy="1143000"/>
    <xdr:pic>
      <xdr:nvPicPr>
        <xdr:cNvPr id="67" name="Рисунок 66">
          <a:extLst>
            <a:ext uri="{FF2B5EF4-FFF2-40B4-BE49-F238E27FC236}">
              <a16:creationId xmlns:a16="http://schemas.microsoft.com/office/drawing/2014/main" id="{00000000-0008-0000-0E00-00004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6746200"/>
          <a:ext cx="1143000" cy="1143000"/>
        </a:xfrm>
        <a:prstGeom prst="rect">
          <a:avLst/>
        </a:prstGeom>
      </xdr:spPr>
    </xdr:pic>
    <xdr:clientData/>
  </xdr:oneCellAnchor>
  <xdr:oneCellAnchor>
    <xdr:from>
      <xdr:col>6</xdr:col>
      <xdr:colOff>95250</xdr:colOff>
      <xdr:row>117</xdr:row>
      <xdr:rowOff>0</xdr:rowOff>
    </xdr:from>
    <xdr:ext cx="295275" cy="257175"/>
    <xdr:pic>
      <xdr:nvPicPr>
        <xdr:cNvPr id="68" name="Рисунок 67">
          <a:extLst>
            <a:ext uri="{FF2B5EF4-FFF2-40B4-BE49-F238E27FC236}">
              <a16:creationId xmlns:a16="http://schemas.microsoft.com/office/drawing/2014/main" id="{00000000-0008-0000-0E00-00004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5550" y="27241500"/>
          <a:ext cx="295275" cy="257175"/>
        </a:xfrm>
        <a:prstGeom prst="rect">
          <a:avLst/>
        </a:prstGeom>
      </xdr:spPr>
    </xdr:pic>
    <xdr:clientData/>
  </xdr:oneCellAnchor>
  <xdr:oneCellAnchor>
    <xdr:from>
      <xdr:col>0</xdr:col>
      <xdr:colOff>38100</xdr:colOff>
      <xdr:row>121</xdr:row>
      <xdr:rowOff>38100</xdr:rowOff>
    </xdr:from>
    <xdr:ext cx="1143000" cy="1143000"/>
    <xdr:pic>
      <xdr:nvPicPr>
        <xdr:cNvPr id="69" name="Рисунок 68">
          <a:extLst>
            <a:ext uri="{FF2B5EF4-FFF2-40B4-BE49-F238E27FC236}">
              <a16:creationId xmlns:a16="http://schemas.microsoft.com/office/drawing/2014/main" id="{00000000-0008-0000-0E00-00004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5887700"/>
          <a:ext cx="1143000" cy="1143000"/>
        </a:xfrm>
        <a:prstGeom prst="rect">
          <a:avLst/>
        </a:prstGeom>
      </xdr:spPr>
    </xdr:pic>
    <xdr:clientData/>
  </xdr:oneCellAnchor>
  <xdr:twoCellAnchor>
    <xdr:from>
      <xdr:col>6</xdr:col>
      <xdr:colOff>133350</xdr:colOff>
      <xdr:row>121</xdr:row>
      <xdr:rowOff>400050</xdr:rowOff>
    </xdr:from>
    <xdr:to>
      <xdr:col>6</xdr:col>
      <xdr:colOff>571500</xdr:colOff>
      <xdr:row>121</xdr:row>
      <xdr:rowOff>781050</xdr:rowOff>
    </xdr:to>
    <xdr:pic>
      <xdr:nvPicPr>
        <xdr:cNvPr id="70" name="Рисунок 139">
          <a:extLst>
            <a:ext uri="{FF2B5EF4-FFF2-40B4-BE49-F238E27FC236}">
              <a16:creationId xmlns:a16="http://schemas.microsoft.com/office/drawing/2014/main" id="{00000000-0008-0000-0E00-00004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6040100"/>
          <a:ext cx="342900" cy="0"/>
        </a:xfrm>
        <a:prstGeom prst="rect">
          <a:avLst/>
        </a:prstGeom>
        <a:noFill/>
        <a:ln w="9525">
          <a:noFill/>
          <a:miter lim="800000"/>
          <a:headEnd/>
          <a:tailEnd/>
        </a:ln>
      </xdr:spPr>
    </xdr:pic>
    <xdr:clientData/>
  </xdr:twoCellAnchor>
  <xdr:oneCellAnchor>
    <xdr:from>
      <xdr:col>6</xdr:col>
      <xdr:colOff>95250</xdr:colOff>
      <xdr:row>123</xdr:row>
      <xdr:rowOff>161925</xdr:rowOff>
    </xdr:from>
    <xdr:ext cx="295275" cy="257175"/>
    <xdr:pic>
      <xdr:nvPicPr>
        <xdr:cNvPr id="71" name="Рисунок 70">
          <a:extLst>
            <a:ext uri="{FF2B5EF4-FFF2-40B4-BE49-F238E27FC236}">
              <a16:creationId xmlns:a16="http://schemas.microsoft.com/office/drawing/2014/main" id="{00000000-0008-0000-0E00-00004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28870275"/>
          <a:ext cx="295275" cy="257175"/>
        </a:xfrm>
        <a:prstGeom prst="rect">
          <a:avLst/>
        </a:prstGeom>
      </xdr:spPr>
    </xdr:pic>
    <xdr:clientData/>
  </xdr:oneCellAnchor>
  <xdr:oneCellAnchor>
    <xdr:from>
      <xdr:col>0</xdr:col>
      <xdr:colOff>38100</xdr:colOff>
      <xdr:row>109</xdr:row>
      <xdr:rowOff>38100</xdr:rowOff>
    </xdr:from>
    <xdr:ext cx="1143000" cy="1143000"/>
    <xdr:pic>
      <xdr:nvPicPr>
        <xdr:cNvPr id="72" name="Рисунок 71">
          <a:extLst>
            <a:ext uri="{FF2B5EF4-FFF2-40B4-BE49-F238E27FC236}">
              <a16:creationId xmlns:a16="http://schemas.microsoft.com/office/drawing/2014/main" id="{00000000-0008-0000-0E00-00004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8935700"/>
          <a:ext cx="1143000" cy="1143000"/>
        </a:xfrm>
        <a:prstGeom prst="rect">
          <a:avLst/>
        </a:prstGeom>
      </xdr:spPr>
    </xdr:pic>
    <xdr:clientData/>
  </xdr:oneCellAnchor>
  <xdr:twoCellAnchor>
    <xdr:from>
      <xdr:col>6</xdr:col>
      <xdr:colOff>133350</xdr:colOff>
      <xdr:row>109</xdr:row>
      <xdr:rowOff>400050</xdr:rowOff>
    </xdr:from>
    <xdr:to>
      <xdr:col>6</xdr:col>
      <xdr:colOff>571500</xdr:colOff>
      <xdr:row>109</xdr:row>
      <xdr:rowOff>781050</xdr:rowOff>
    </xdr:to>
    <xdr:pic>
      <xdr:nvPicPr>
        <xdr:cNvPr id="73" name="Рисунок 139">
          <a:extLst>
            <a:ext uri="{FF2B5EF4-FFF2-40B4-BE49-F238E27FC236}">
              <a16:creationId xmlns:a16="http://schemas.microsoft.com/office/drawing/2014/main" id="{00000000-0008-0000-0E00-00004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9088100"/>
          <a:ext cx="342900" cy="0"/>
        </a:xfrm>
        <a:prstGeom prst="rect">
          <a:avLst/>
        </a:prstGeom>
        <a:noFill/>
        <a:ln w="9525">
          <a:noFill/>
          <a:miter lim="800000"/>
          <a:headEnd/>
          <a:tailEnd/>
        </a:ln>
      </xdr:spPr>
    </xdr:pic>
    <xdr:clientData/>
  </xdr:twoCellAnchor>
  <xdr:oneCellAnchor>
    <xdr:from>
      <xdr:col>6</xdr:col>
      <xdr:colOff>95250</xdr:colOff>
      <xdr:row>111</xdr:row>
      <xdr:rowOff>9525</xdr:rowOff>
    </xdr:from>
    <xdr:ext cx="295275" cy="257175"/>
    <xdr:pic>
      <xdr:nvPicPr>
        <xdr:cNvPr id="74" name="Рисунок 73">
          <a:extLst>
            <a:ext uri="{FF2B5EF4-FFF2-40B4-BE49-F238E27FC236}">
              <a16:creationId xmlns:a16="http://schemas.microsoft.com/office/drawing/2014/main" id="{00000000-0008-0000-0E00-00004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25669875"/>
          <a:ext cx="295275" cy="257175"/>
        </a:xfrm>
        <a:prstGeom prst="rect">
          <a:avLst/>
        </a:prstGeom>
      </xdr:spPr>
    </xdr:pic>
    <xdr:clientData/>
  </xdr:oneCellAnchor>
  <xdr:twoCellAnchor editAs="oneCell">
    <xdr:from>
      <xdr:col>0</xdr:col>
      <xdr:colOff>47625</xdr:colOff>
      <xdr:row>23</xdr:row>
      <xdr:rowOff>47625</xdr:rowOff>
    </xdr:from>
    <xdr:to>
      <xdr:col>0</xdr:col>
      <xdr:colOff>1171575</xdr:colOff>
      <xdr:row>26</xdr:row>
      <xdr:rowOff>171450</xdr:rowOff>
    </xdr:to>
    <xdr:pic>
      <xdr:nvPicPr>
        <xdr:cNvPr id="2" name="Рисунок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7625" y="4057650"/>
          <a:ext cx="1123950" cy="1123950"/>
        </a:xfrm>
        <a:prstGeom prst="rect">
          <a:avLst/>
        </a:prstGeom>
      </xdr:spPr>
    </xdr:pic>
    <xdr:clientData/>
  </xdr:twoCellAnchor>
  <xdr:twoCellAnchor editAs="oneCell">
    <xdr:from>
      <xdr:col>6</xdr:col>
      <xdr:colOff>95250</xdr:colOff>
      <xdr:row>24</xdr:row>
      <xdr:rowOff>200025</xdr:rowOff>
    </xdr:from>
    <xdr:to>
      <xdr:col>6</xdr:col>
      <xdr:colOff>384810</xdr:colOff>
      <xdr:row>25</xdr:row>
      <xdr:rowOff>139065</xdr:rowOff>
    </xdr:to>
    <xdr:pic>
      <xdr:nvPicPr>
        <xdr:cNvPr id="42" name="Рисунок 41">
          <a:extLst>
            <a:ext uri="{FF2B5EF4-FFF2-40B4-BE49-F238E27FC236}">
              <a16:creationId xmlns:a16="http://schemas.microsoft.com/office/drawing/2014/main" id="{00000000-0008-0000-0E00-00002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4543425"/>
          <a:ext cx="289560" cy="272415"/>
        </a:xfrm>
        <a:prstGeom prst="rect">
          <a:avLst/>
        </a:prstGeom>
      </xdr:spPr>
    </xdr:pic>
    <xdr:clientData/>
  </xdr:twoCellAnchor>
  <xdr:twoCellAnchor>
    <xdr:from>
      <xdr:col>6</xdr:col>
      <xdr:colOff>133350</xdr:colOff>
      <xdr:row>93</xdr:row>
      <xdr:rowOff>0</xdr:rowOff>
    </xdr:from>
    <xdr:to>
      <xdr:col>6</xdr:col>
      <xdr:colOff>571500</xdr:colOff>
      <xdr:row>93</xdr:row>
      <xdr:rowOff>0</xdr:rowOff>
    </xdr:to>
    <xdr:pic>
      <xdr:nvPicPr>
        <xdr:cNvPr id="44" name="Рисунок 139">
          <a:extLst>
            <a:ext uri="{FF2B5EF4-FFF2-40B4-BE49-F238E27FC236}">
              <a16:creationId xmlns:a16="http://schemas.microsoft.com/office/drawing/2014/main" id="{00000000-0008-0000-0E00-00002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5611475"/>
          <a:ext cx="342900" cy="0"/>
        </a:xfrm>
        <a:prstGeom prst="rect">
          <a:avLst/>
        </a:prstGeom>
        <a:noFill/>
        <a:ln w="9525">
          <a:noFill/>
          <a:miter lim="800000"/>
          <a:headEnd/>
          <a:tailEnd/>
        </a:ln>
      </xdr:spPr>
    </xdr:pic>
    <xdr:clientData/>
  </xdr:twoCellAnchor>
  <xdr:oneCellAnchor>
    <xdr:from>
      <xdr:col>6</xdr:col>
      <xdr:colOff>95250</xdr:colOff>
      <xdr:row>96</xdr:row>
      <xdr:rowOff>66675</xdr:rowOff>
    </xdr:from>
    <xdr:ext cx="295275" cy="257175"/>
    <xdr:pic>
      <xdr:nvPicPr>
        <xdr:cNvPr id="47" name="Рисунок 46">
          <a:extLst>
            <a:ext uri="{FF2B5EF4-FFF2-40B4-BE49-F238E27FC236}">
              <a16:creationId xmlns:a16="http://schemas.microsoft.com/office/drawing/2014/main" id="{00000000-0008-0000-0E00-00002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6249650"/>
          <a:ext cx="295275" cy="257175"/>
        </a:xfrm>
        <a:prstGeom prst="rect">
          <a:avLst/>
        </a:prstGeom>
      </xdr:spPr>
    </xdr:pic>
    <xdr:clientData/>
  </xdr:oneCellAnchor>
  <xdr:twoCellAnchor editAs="oneCell">
    <xdr:from>
      <xdr:col>0</xdr:col>
      <xdr:colOff>0</xdr:colOff>
      <xdr:row>93</xdr:row>
      <xdr:rowOff>123824</xdr:rowOff>
    </xdr:from>
    <xdr:to>
      <xdr:col>0</xdr:col>
      <xdr:colOff>1162051</xdr:colOff>
      <xdr:row>99</xdr:row>
      <xdr:rowOff>142875</xdr:rowOff>
    </xdr:to>
    <xdr:pic>
      <xdr:nvPicPr>
        <xdr:cNvPr id="51" name="Рисунок 50">
          <a:extLst>
            <a:ext uri="{FF2B5EF4-FFF2-40B4-BE49-F238E27FC236}">
              <a16:creationId xmlns:a16="http://schemas.microsoft.com/office/drawing/2014/main" id="{00000000-0008-0000-0E00-000033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17640299"/>
          <a:ext cx="1162051" cy="1162051"/>
        </a:xfrm>
        <a:prstGeom prst="rect">
          <a:avLst/>
        </a:prstGeom>
      </xdr:spPr>
    </xdr:pic>
    <xdr:clientData/>
  </xdr:twoCellAnchor>
  <xdr:oneCellAnchor>
    <xdr:from>
      <xdr:col>6</xdr:col>
      <xdr:colOff>85725</xdr:colOff>
      <xdr:row>103</xdr:row>
      <xdr:rowOff>428625</xdr:rowOff>
    </xdr:from>
    <xdr:ext cx="295275" cy="257175"/>
    <xdr:pic>
      <xdr:nvPicPr>
        <xdr:cNvPr id="46" name="Рисунок 45">
          <a:extLst>
            <a:ext uri="{FF2B5EF4-FFF2-40B4-BE49-F238E27FC236}">
              <a16:creationId xmlns:a16="http://schemas.microsoft.com/office/drawing/2014/main" id="{00000000-0008-0000-0E00-00002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96025" y="23764875"/>
          <a:ext cx="295275" cy="257175"/>
        </a:xfrm>
        <a:prstGeom prst="rect">
          <a:avLst/>
        </a:prstGeom>
      </xdr:spPr>
    </xdr:pic>
    <xdr:clientData/>
  </xdr:oneCellAnchor>
  <xdr:oneCellAnchor>
    <xdr:from>
      <xdr:col>6</xdr:col>
      <xdr:colOff>85725</xdr:colOff>
      <xdr:row>104</xdr:row>
      <xdr:rowOff>342900</xdr:rowOff>
    </xdr:from>
    <xdr:ext cx="295275" cy="257175"/>
    <xdr:pic>
      <xdr:nvPicPr>
        <xdr:cNvPr id="48" name="Рисунок 47">
          <a:extLst>
            <a:ext uri="{FF2B5EF4-FFF2-40B4-BE49-F238E27FC236}">
              <a16:creationId xmlns:a16="http://schemas.microsoft.com/office/drawing/2014/main" id="{00000000-0008-0000-0E00-00003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96025" y="24117300"/>
          <a:ext cx="295275" cy="257175"/>
        </a:xfrm>
        <a:prstGeom prst="rect">
          <a:avLst/>
        </a:prstGeom>
      </xdr:spPr>
    </xdr:pic>
    <xdr:clientData/>
  </xdr:oneCellAnchor>
  <xdr:twoCellAnchor editAs="oneCell">
    <xdr:from>
      <xdr:col>0</xdr:col>
      <xdr:colOff>57150</xdr:colOff>
      <xdr:row>103</xdr:row>
      <xdr:rowOff>95250</xdr:rowOff>
    </xdr:from>
    <xdr:to>
      <xdr:col>0</xdr:col>
      <xdr:colOff>1104900</xdr:colOff>
      <xdr:row>105</xdr:row>
      <xdr:rowOff>314325</xdr:rowOff>
    </xdr:to>
    <xdr:pic>
      <xdr:nvPicPr>
        <xdr:cNvPr id="3" name="Рисунок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57150" y="19926300"/>
          <a:ext cx="1047750" cy="1047750"/>
        </a:xfrm>
        <a:prstGeom prst="rect">
          <a:avLst/>
        </a:prstGeom>
      </xdr:spPr>
    </xdr:pic>
    <xdr:clientData/>
  </xdr:twoCellAnchor>
  <xdr:oneCellAnchor>
    <xdr:from>
      <xdr:col>6</xdr:col>
      <xdr:colOff>85725</xdr:colOff>
      <xdr:row>29</xdr:row>
      <xdr:rowOff>76200</xdr:rowOff>
    </xdr:from>
    <xdr:ext cx="289560" cy="272415"/>
    <xdr:pic>
      <xdr:nvPicPr>
        <xdr:cNvPr id="5" name="Рисунок 4">
          <a:extLst>
            <a:ext uri="{FF2B5EF4-FFF2-40B4-BE49-F238E27FC236}">
              <a16:creationId xmlns:a16="http://schemas.microsoft.com/office/drawing/2014/main" id="{FD2F9DB7-4C7E-46D1-8A94-E0A82941E59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96025" y="5724525"/>
          <a:ext cx="289560" cy="272415"/>
        </a:xfrm>
        <a:prstGeom prst="rect">
          <a:avLst/>
        </a:prstGeom>
      </xdr:spPr>
    </xdr:pic>
    <xdr:clientData/>
  </xdr:oneCellAnchor>
  <xdr:oneCellAnchor>
    <xdr:from>
      <xdr:col>6</xdr:col>
      <xdr:colOff>95250</xdr:colOff>
      <xdr:row>33</xdr:row>
      <xdr:rowOff>57150</xdr:rowOff>
    </xdr:from>
    <xdr:ext cx="289560" cy="272415"/>
    <xdr:pic>
      <xdr:nvPicPr>
        <xdr:cNvPr id="6" name="Рисунок 5">
          <a:extLst>
            <a:ext uri="{FF2B5EF4-FFF2-40B4-BE49-F238E27FC236}">
              <a16:creationId xmlns:a16="http://schemas.microsoft.com/office/drawing/2014/main" id="{38BFEDCF-BE05-4035-86A9-B0BB1420202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9429750"/>
          <a:ext cx="289560" cy="272415"/>
        </a:xfrm>
        <a:prstGeom prst="rect">
          <a:avLst/>
        </a:prstGeom>
      </xdr:spPr>
    </xdr:pic>
    <xdr:clientData/>
  </xdr:oneCellAnchor>
  <xdr:twoCellAnchor editAs="oneCell">
    <xdr:from>
      <xdr:col>0</xdr:col>
      <xdr:colOff>38100</xdr:colOff>
      <xdr:row>28</xdr:row>
      <xdr:rowOff>104775</xdr:rowOff>
    </xdr:from>
    <xdr:to>
      <xdr:col>0</xdr:col>
      <xdr:colOff>1181100</xdr:colOff>
      <xdr:row>30</xdr:row>
      <xdr:rowOff>200025</xdr:rowOff>
    </xdr:to>
    <xdr:pic>
      <xdr:nvPicPr>
        <xdr:cNvPr id="11" name="Рисунок 10">
          <a:extLst>
            <a:ext uri="{FF2B5EF4-FFF2-40B4-BE49-F238E27FC236}">
              <a16:creationId xmlns:a16="http://schemas.microsoft.com/office/drawing/2014/main" id="{74D76FBF-295B-27ED-7525-83349D73EC0F}"/>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7172325"/>
          <a:ext cx="1143000" cy="1143000"/>
        </a:xfrm>
        <a:prstGeom prst="rect">
          <a:avLst/>
        </a:prstGeom>
      </xdr:spPr>
    </xdr:pic>
    <xdr:clientData/>
  </xdr:twoCellAnchor>
  <xdr:twoCellAnchor editAs="oneCell">
    <xdr:from>
      <xdr:col>0</xdr:col>
      <xdr:colOff>38100</xdr:colOff>
      <xdr:row>32</xdr:row>
      <xdr:rowOff>47625</xdr:rowOff>
    </xdr:from>
    <xdr:to>
      <xdr:col>0</xdr:col>
      <xdr:colOff>1181100</xdr:colOff>
      <xdr:row>34</xdr:row>
      <xdr:rowOff>371475</xdr:rowOff>
    </xdr:to>
    <xdr:pic>
      <xdr:nvPicPr>
        <xdr:cNvPr id="13" name="Рисунок 12">
          <a:extLst>
            <a:ext uri="{FF2B5EF4-FFF2-40B4-BE49-F238E27FC236}">
              <a16:creationId xmlns:a16="http://schemas.microsoft.com/office/drawing/2014/main" id="{C72B1F32-D6AF-BD9D-35F2-EC4CB1EF58D4}"/>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9010650"/>
          <a:ext cx="1143000" cy="1143000"/>
        </a:xfrm>
        <a:prstGeom prst="rect">
          <a:avLst/>
        </a:prstGeom>
      </xdr:spPr>
    </xdr:pic>
    <xdr:clientData/>
  </xdr:twoCellAnchor>
  <xdr:oneCellAnchor>
    <xdr:from>
      <xdr:col>6</xdr:col>
      <xdr:colOff>85725</xdr:colOff>
      <xdr:row>19</xdr:row>
      <xdr:rowOff>9525</xdr:rowOff>
    </xdr:from>
    <xdr:ext cx="295275" cy="257175"/>
    <xdr:pic>
      <xdr:nvPicPr>
        <xdr:cNvPr id="8" name="Рисунок 7">
          <a:extLst>
            <a:ext uri="{FF2B5EF4-FFF2-40B4-BE49-F238E27FC236}">
              <a16:creationId xmlns:a16="http://schemas.microsoft.com/office/drawing/2014/main" id="{2C300011-B698-4967-8246-1317DEF67A34}"/>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296025" y="4619625"/>
          <a:ext cx="295275" cy="257175"/>
        </a:xfrm>
        <a:prstGeom prst="rect">
          <a:avLst/>
        </a:prstGeom>
      </xdr:spPr>
    </xdr:pic>
    <xdr:clientData/>
  </xdr:oneCellAnchor>
  <xdr:twoCellAnchor editAs="oneCell">
    <xdr:from>
      <xdr:col>0</xdr:col>
      <xdr:colOff>38100</xdr:colOff>
      <xdr:row>17</xdr:row>
      <xdr:rowOff>66675</xdr:rowOff>
    </xdr:from>
    <xdr:to>
      <xdr:col>0</xdr:col>
      <xdr:colOff>1181100</xdr:colOff>
      <xdr:row>21</xdr:row>
      <xdr:rowOff>66675</xdr:rowOff>
    </xdr:to>
    <xdr:pic>
      <xdr:nvPicPr>
        <xdr:cNvPr id="10" name="Рисунок 9">
          <a:extLst>
            <a:ext uri="{FF2B5EF4-FFF2-40B4-BE49-F238E27FC236}">
              <a16:creationId xmlns:a16="http://schemas.microsoft.com/office/drawing/2014/main" id="{D7A953EE-73E3-EABD-CE97-0231190274FA}"/>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4105275"/>
          <a:ext cx="1143000" cy="1143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7</xdr:col>
      <xdr:colOff>33867</xdr:colOff>
      <xdr:row>7</xdr:row>
      <xdr:rowOff>0</xdr:rowOff>
    </xdr:to>
    <xdr:pic>
      <xdr:nvPicPr>
        <xdr:cNvPr id="258" name="Рисунок 257">
          <a:extLst>
            <a:ext uri="{FF2B5EF4-FFF2-40B4-BE49-F238E27FC236}">
              <a16:creationId xmlns:a16="http://schemas.microsoft.com/office/drawing/2014/main" id="{00000000-0008-0000-0F00-000002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editAs="oneCell">
    <xdr:from>
      <xdr:col>0</xdr:col>
      <xdr:colOff>38100</xdr:colOff>
      <xdr:row>38</xdr:row>
      <xdr:rowOff>38100</xdr:rowOff>
    </xdr:from>
    <xdr:to>
      <xdr:col>0</xdr:col>
      <xdr:colOff>1181100</xdr:colOff>
      <xdr:row>44</xdr:row>
      <xdr:rowOff>38100</xdr:rowOff>
    </xdr:to>
    <xdr:pic>
      <xdr:nvPicPr>
        <xdr:cNvPr id="54" name="Рисунок 53">
          <a:extLst>
            <a:ext uri="{FF2B5EF4-FFF2-40B4-BE49-F238E27FC236}">
              <a16:creationId xmlns:a16="http://schemas.microsoft.com/office/drawing/2014/main" id="{00000000-0008-0000-0F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4048125"/>
          <a:ext cx="1143000" cy="1143000"/>
        </a:xfrm>
        <a:prstGeom prst="rect">
          <a:avLst/>
        </a:prstGeom>
      </xdr:spPr>
    </xdr:pic>
    <xdr:clientData/>
  </xdr:twoCellAnchor>
  <xdr:twoCellAnchor editAs="oneCell">
    <xdr:from>
      <xdr:col>0</xdr:col>
      <xdr:colOff>38100</xdr:colOff>
      <xdr:row>66</xdr:row>
      <xdr:rowOff>38100</xdr:rowOff>
    </xdr:from>
    <xdr:to>
      <xdr:col>0</xdr:col>
      <xdr:colOff>1181100</xdr:colOff>
      <xdr:row>72</xdr:row>
      <xdr:rowOff>38100</xdr:rowOff>
    </xdr:to>
    <xdr:pic>
      <xdr:nvPicPr>
        <xdr:cNvPr id="58" name="Рисунок 57">
          <a:extLst>
            <a:ext uri="{FF2B5EF4-FFF2-40B4-BE49-F238E27FC236}">
              <a16:creationId xmlns:a16="http://schemas.microsoft.com/office/drawing/2014/main" id="{00000000-0008-0000-0F00-00003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7477125"/>
          <a:ext cx="1143000" cy="1143000"/>
        </a:xfrm>
        <a:prstGeom prst="rect">
          <a:avLst/>
        </a:prstGeom>
      </xdr:spPr>
    </xdr:pic>
    <xdr:clientData/>
  </xdr:twoCellAnchor>
  <xdr:twoCellAnchor editAs="oneCell">
    <xdr:from>
      <xdr:col>0</xdr:col>
      <xdr:colOff>38100</xdr:colOff>
      <xdr:row>92</xdr:row>
      <xdr:rowOff>38100</xdr:rowOff>
    </xdr:from>
    <xdr:to>
      <xdr:col>0</xdr:col>
      <xdr:colOff>1181100</xdr:colOff>
      <xdr:row>95</xdr:row>
      <xdr:rowOff>238125</xdr:rowOff>
    </xdr:to>
    <xdr:pic>
      <xdr:nvPicPr>
        <xdr:cNvPr id="60" name="Рисунок 59">
          <a:extLst>
            <a:ext uri="{FF2B5EF4-FFF2-40B4-BE49-F238E27FC236}">
              <a16:creationId xmlns:a16="http://schemas.microsoft.com/office/drawing/2014/main" id="{00000000-0008-0000-0F00-00003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9572625"/>
          <a:ext cx="1143000" cy="1143000"/>
        </a:xfrm>
        <a:prstGeom prst="rect">
          <a:avLst/>
        </a:prstGeom>
      </xdr:spPr>
    </xdr:pic>
    <xdr:clientData/>
  </xdr:twoCellAnchor>
  <xdr:twoCellAnchor editAs="oneCell">
    <xdr:from>
      <xdr:col>0</xdr:col>
      <xdr:colOff>38100</xdr:colOff>
      <xdr:row>152</xdr:row>
      <xdr:rowOff>38100</xdr:rowOff>
    </xdr:from>
    <xdr:to>
      <xdr:col>0</xdr:col>
      <xdr:colOff>1181100</xdr:colOff>
      <xdr:row>156</xdr:row>
      <xdr:rowOff>38100</xdr:rowOff>
    </xdr:to>
    <xdr:pic>
      <xdr:nvPicPr>
        <xdr:cNvPr id="749964" name="Рисунок 749963">
          <a:extLst>
            <a:ext uri="{FF2B5EF4-FFF2-40B4-BE49-F238E27FC236}">
              <a16:creationId xmlns:a16="http://schemas.microsoft.com/office/drawing/2014/main" id="{00000000-0008-0000-0F00-00008C710B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33280350"/>
          <a:ext cx="1143000" cy="1143000"/>
        </a:xfrm>
        <a:prstGeom prst="rect">
          <a:avLst/>
        </a:prstGeom>
      </xdr:spPr>
    </xdr:pic>
    <xdr:clientData/>
  </xdr:twoCellAnchor>
  <xdr:twoCellAnchor>
    <xdr:from>
      <xdr:col>6</xdr:col>
      <xdr:colOff>133350</xdr:colOff>
      <xdr:row>11</xdr:row>
      <xdr:rowOff>400050</xdr:rowOff>
    </xdr:from>
    <xdr:to>
      <xdr:col>6</xdr:col>
      <xdr:colOff>571500</xdr:colOff>
      <xdr:row>11</xdr:row>
      <xdr:rowOff>781050</xdr:rowOff>
    </xdr:to>
    <xdr:pic>
      <xdr:nvPicPr>
        <xdr:cNvPr id="295" name="Рисунок 139">
          <a:extLst>
            <a:ext uri="{FF2B5EF4-FFF2-40B4-BE49-F238E27FC236}">
              <a16:creationId xmlns:a16="http://schemas.microsoft.com/office/drawing/2014/main" id="{00000000-0008-0000-0F00-000027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276975"/>
          <a:ext cx="342900" cy="0"/>
        </a:xfrm>
        <a:prstGeom prst="rect">
          <a:avLst/>
        </a:prstGeom>
        <a:noFill/>
        <a:ln w="9525">
          <a:noFill/>
          <a:miter lim="800000"/>
          <a:headEnd/>
          <a:tailEnd/>
        </a:ln>
      </xdr:spPr>
    </xdr:pic>
    <xdr:clientData/>
  </xdr:twoCellAnchor>
  <xdr:twoCellAnchor>
    <xdr:from>
      <xdr:col>6</xdr:col>
      <xdr:colOff>133350</xdr:colOff>
      <xdr:row>38</xdr:row>
      <xdr:rowOff>400050</xdr:rowOff>
    </xdr:from>
    <xdr:to>
      <xdr:col>6</xdr:col>
      <xdr:colOff>571500</xdr:colOff>
      <xdr:row>38</xdr:row>
      <xdr:rowOff>781050</xdr:rowOff>
    </xdr:to>
    <xdr:pic>
      <xdr:nvPicPr>
        <xdr:cNvPr id="297" name="Рисунок 139">
          <a:extLst>
            <a:ext uri="{FF2B5EF4-FFF2-40B4-BE49-F238E27FC236}">
              <a16:creationId xmlns:a16="http://schemas.microsoft.com/office/drawing/2014/main" id="{00000000-0008-0000-0F00-000029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53175" y="2486025"/>
          <a:ext cx="342900" cy="0"/>
        </a:xfrm>
        <a:prstGeom prst="rect">
          <a:avLst/>
        </a:prstGeom>
        <a:noFill/>
        <a:ln w="9525">
          <a:noFill/>
          <a:miter lim="800000"/>
          <a:headEnd/>
          <a:tailEnd/>
        </a:ln>
      </xdr:spPr>
    </xdr:pic>
    <xdr:clientData/>
  </xdr:twoCellAnchor>
  <xdr:oneCellAnchor>
    <xdr:from>
      <xdr:col>6</xdr:col>
      <xdr:colOff>95250</xdr:colOff>
      <xdr:row>94</xdr:row>
      <xdr:rowOff>47625</xdr:rowOff>
    </xdr:from>
    <xdr:ext cx="295275" cy="257175"/>
    <xdr:pic>
      <xdr:nvPicPr>
        <xdr:cNvPr id="302" name="Рисунок 301">
          <a:extLst>
            <a:ext uri="{FF2B5EF4-FFF2-40B4-BE49-F238E27FC236}">
              <a16:creationId xmlns:a16="http://schemas.microsoft.com/office/drawing/2014/main" id="{00000000-0008-0000-0F00-00002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9088100"/>
          <a:ext cx="295275" cy="257175"/>
        </a:xfrm>
        <a:prstGeom prst="rect">
          <a:avLst/>
        </a:prstGeom>
      </xdr:spPr>
    </xdr:pic>
    <xdr:clientData/>
  </xdr:oneCellAnchor>
  <xdr:oneCellAnchor>
    <xdr:from>
      <xdr:col>6</xdr:col>
      <xdr:colOff>95250</xdr:colOff>
      <xdr:row>154</xdr:row>
      <xdr:rowOff>9525</xdr:rowOff>
    </xdr:from>
    <xdr:ext cx="295275" cy="257175"/>
    <xdr:pic>
      <xdr:nvPicPr>
        <xdr:cNvPr id="310" name="Рисунок 309">
          <a:extLst>
            <a:ext uri="{FF2B5EF4-FFF2-40B4-BE49-F238E27FC236}">
              <a16:creationId xmlns:a16="http://schemas.microsoft.com/office/drawing/2014/main" id="{00000000-0008-0000-0F00-00003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38232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2" name="Скругленный прямоугольник 1">
          <a:hlinkClick xmlns:r="http://schemas.openxmlformats.org/officeDocument/2006/relationships" r:id="rId8"/>
          <a:extLst>
            <a:ext uri="{FF2B5EF4-FFF2-40B4-BE49-F238E27FC236}">
              <a16:creationId xmlns:a16="http://schemas.microsoft.com/office/drawing/2014/main" id="{00000000-0008-0000-0F00-000020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33" name="Рисунок 32">
          <a:hlinkClick xmlns:r="http://schemas.openxmlformats.org/officeDocument/2006/relationships" r:id="rId9"/>
          <a:extLst>
            <a:ext uri="{FF2B5EF4-FFF2-40B4-BE49-F238E27FC236}">
              <a16:creationId xmlns:a16="http://schemas.microsoft.com/office/drawing/2014/main" id="{00000000-0008-0000-0F00-00002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34" name="Рисунок 33">
          <a:hlinkClick xmlns:r="http://schemas.openxmlformats.org/officeDocument/2006/relationships" r:id="rId11"/>
          <a:extLst>
            <a:ext uri="{FF2B5EF4-FFF2-40B4-BE49-F238E27FC236}">
              <a16:creationId xmlns:a16="http://schemas.microsoft.com/office/drawing/2014/main" id="{00000000-0008-0000-0F00-00002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57</xdr:row>
      <xdr:rowOff>38100</xdr:rowOff>
    </xdr:from>
    <xdr:to>
      <xdr:col>0</xdr:col>
      <xdr:colOff>1181100</xdr:colOff>
      <xdr:row>63</xdr:row>
      <xdr:rowOff>38100</xdr:rowOff>
    </xdr:to>
    <xdr:pic>
      <xdr:nvPicPr>
        <xdr:cNvPr id="50" name="Рисунок 49">
          <a:extLst>
            <a:ext uri="{FF2B5EF4-FFF2-40B4-BE49-F238E27FC236}">
              <a16:creationId xmlns:a16="http://schemas.microsoft.com/office/drawing/2014/main" id="{00000000-0008-0000-0F00-00003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9791700"/>
          <a:ext cx="1143000" cy="1143000"/>
        </a:xfrm>
        <a:prstGeom prst="rect">
          <a:avLst/>
        </a:prstGeom>
      </xdr:spPr>
    </xdr:pic>
    <xdr:clientData/>
  </xdr:twoCellAnchor>
  <xdr:twoCellAnchor>
    <xdr:from>
      <xdr:col>6</xdr:col>
      <xdr:colOff>133350</xdr:colOff>
      <xdr:row>57</xdr:row>
      <xdr:rowOff>400050</xdr:rowOff>
    </xdr:from>
    <xdr:to>
      <xdr:col>6</xdr:col>
      <xdr:colOff>571500</xdr:colOff>
      <xdr:row>57</xdr:row>
      <xdr:rowOff>781050</xdr:rowOff>
    </xdr:to>
    <xdr:pic>
      <xdr:nvPicPr>
        <xdr:cNvPr id="51" name="Рисунок 139">
          <a:extLst>
            <a:ext uri="{FF2B5EF4-FFF2-40B4-BE49-F238E27FC236}">
              <a16:creationId xmlns:a16="http://schemas.microsoft.com/office/drawing/2014/main" id="{00000000-0008-0000-0F00-00003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944100"/>
          <a:ext cx="342900" cy="0"/>
        </a:xfrm>
        <a:prstGeom prst="rect">
          <a:avLst/>
        </a:prstGeom>
        <a:noFill/>
        <a:ln w="9525">
          <a:noFill/>
          <a:miter lim="800000"/>
          <a:headEnd/>
          <a:tailEnd/>
        </a:ln>
      </xdr:spPr>
    </xdr:pic>
    <xdr:clientData/>
  </xdr:twoCellAnchor>
  <xdr:oneCellAnchor>
    <xdr:from>
      <xdr:col>6</xdr:col>
      <xdr:colOff>95250</xdr:colOff>
      <xdr:row>60</xdr:row>
      <xdr:rowOff>57150</xdr:rowOff>
    </xdr:from>
    <xdr:ext cx="295275" cy="257175"/>
    <xdr:pic>
      <xdr:nvPicPr>
        <xdr:cNvPr id="53" name="Рисунок 52">
          <a:extLst>
            <a:ext uri="{FF2B5EF4-FFF2-40B4-BE49-F238E27FC236}">
              <a16:creationId xmlns:a16="http://schemas.microsoft.com/office/drawing/2014/main" id="{00000000-0008-0000-0F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8382000"/>
          <a:ext cx="295275" cy="257175"/>
        </a:xfrm>
        <a:prstGeom prst="rect">
          <a:avLst/>
        </a:prstGeom>
      </xdr:spPr>
    </xdr:pic>
    <xdr:clientData/>
  </xdr:oneCellAnchor>
  <xdr:twoCellAnchor>
    <xdr:from>
      <xdr:col>6</xdr:col>
      <xdr:colOff>133350</xdr:colOff>
      <xdr:row>38</xdr:row>
      <xdr:rowOff>400050</xdr:rowOff>
    </xdr:from>
    <xdr:to>
      <xdr:col>6</xdr:col>
      <xdr:colOff>571500</xdr:colOff>
      <xdr:row>38</xdr:row>
      <xdr:rowOff>781050</xdr:rowOff>
    </xdr:to>
    <xdr:pic>
      <xdr:nvPicPr>
        <xdr:cNvPr id="40" name="Рисунок 139">
          <a:extLst>
            <a:ext uri="{FF2B5EF4-FFF2-40B4-BE49-F238E27FC236}">
              <a16:creationId xmlns:a16="http://schemas.microsoft.com/office/drawing/2014/main" id="{00000000-0008-0000-0F00-00002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2800350"/>
          <a:ext cx="342900" cy="0"/>
        </a:xfrm>
        <a:prstGeom prst="rect">
          <a:avLst/>
        </a:prstGeom>
        <a:noFill/>
        <a:ln w="9525">
          <a:noFill/>
          <a:miter lim="800000"/>
          <a:headEnd/>
          <a:tailEnd/>
        </a:ln>
      </xdr:spPr>
    </xdr:pic>
    <xdr:clientData/>
  </xdr:twoCellAnchor>
  <xdr:oneCellAnchor>
    <xdr:from>
      <xdr:col>6</xdr:col>
      <xdr:colOff>95250</xdr:colOff>
      <xdr:row>41</xdr:row>
      <xdr:rowOff>57150</xdr:rowOff>
    </xdr:from>
    <xdr:ext cx="295275" cy="257175"/>
    <xdr:pic>
      <xdr:nvPicPr>
        <xdr:cNvPr id="41" name="Рисунок 40">
          <a:extLst>
            <a:ext uri="{FF2B5EF4-FFF2-40B4-BE49-F238E27FC236}">
              <a16:creationId xmlns:a16="http://schemas.microsoft.com/office/drawing/2014/main" id="{00000000-0008-0000-0F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6477000"/>
          <a:ext cx="295275" cy="257175"/>
        </a:xfrm>
        <a:prstGeom prst="rect">
          <a:avLst/>
        </a:prstGeom>
      </xdr:spPr>
    </xdr:pic>
    <xdr:clientData/>
  </xdr:oneCellAnchor>
  <xdr:twoCellAnchor>
    <xdr:from>
      <xdr:col>6</xdr:col>
      <xdr:colOff>133350</xdr:colOff>
      <xdr:row>66</xdr:row>
      <xdr:rowOff>400050</xdr:rowOff>
    </xdr:from>
    <xdr:to>
      <xdr:col>6</xdr:col>
      <xdr:colOff>571500</xdr:colOff>
      <xdr:row>66</xdr:row>
      <xdr:rowOff>781050</xdr:rowOff>
    </xdr:to>
    <xdr:pic>
      <xdr:nvPicPr>
        <xdr:cNvPr id="42" name="Рисунок 139">
          <a:extLst>
            <a:ext uri="{FF2B5EF4-FFF2-40B4-BE49-F238E27FC236}">
              <a16:creationId xmlns:a16="http://schemas.microsoft.com/office/drawing/2014/main" id="{00000000-0008-0000-0F00-00002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8515350"/>
          <a:ext cx="342900" cy="0"/>
        </a:xfrm>
        <a:prstGeom prst="rect">
          <a:avLst/>
        </a:prstGeom>
        <a:noFill/>
        <a:ln w="9525">
          <a:noFill/>
          <a:miter lim="800000"/>
          <a:headEnd/>
          <a:tailEnd/>
        </a:ln>
      </xdr:spPr>
    </xdr:pic>
    <xdr:clientData/>
  </xdr:twoCellAnchor>
  <xdr:oneCellAnchor>
    <xdr:from>
      <xdr:col>6</xdr:col>
      <xdr:colOff>95250</xdr:colOff>
      <xdr:row>69</xdr:row>
      <xdr:rowOff>66675</xdr:rowOff>
    </xdr:from>
    <xdr:ext cx="295275" cy="257175"/>
    <xdr:pic>
      <xdr:nvPicPr>
        <xdr:cNvPr id="43" name="Рисунок 42">
          <a:extLst>
            <a:ext uri="{FF2B5EF4-FFF2-40B4-BE49-F238E27FC236}">
              <a16:creationId xmlns:a16="http://schemas.microsoft.com/office/drawing/2014/main" id="{00000000-0008-0000-0F00-00002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2011025"/>
          <a:ext cx="295275" cy="257175"/>
        </a:xfrm>
        <a:prstGeom prst="rect">
          <a:avLst/>
        </a:prstGeom>
      </xdr:spPr>
    </xdr:pic>
    <xdr:clientData/>
  </xdr:oneCellAnchor>
  <xdr:oneCellAnchor>
    <xdr:from>
      <xdr:col>0</xdr:col>
      <xdr:colOff>38100</xdr:colOff>
      <xdr:row>75</xdr:row>
      <xdr:rowOff>38100</xdr:rowOff>
    </xdr:from>
    <xdr:ext cx="1143000" cy="1143000"/>
    <xdr:pic>
      <xdr:nvPicPr>
        <xdr:cNvPr id="46" name="Рисунок 45">
          <a:extLst>
            <a:ext uri="{FF2B5EF4-FFF2-40B4-BE49-F238E27FC236}">
              <a16:creationId xmlns:a16="http://schemas.microsoft.com/office/drawing/2014/main" id="{00000000-0008-0000-0F00-00002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6457950"/>
          <a:ext cx="1143000" cy="1143000"/>
        </a:xfrm>
        <a:prstGeom prst="rect">
          <a:avLst/>
        </a:prstGeom>
      </xdr:spPr>
    </xdr:pic>
    <xdr:clientData/>
  </xdr:oneCellAnchor>
  <xdr:oneCellAnchor>
    <xdr:from>
      <xdr:col>6</xdr:col>
      <xdr:colOff>95250</xdr:colOff>
      <xdr:row>78</xdr:row>
      <xdr:rowOff>66675</xdr:rowOff>
    </xdr:from>
    <xdr:ext cx="295275" cy="257175"/>
    <xdr:pic>
      <xdr:nvPicPr>
        <xdr:cNvPr id="47" name="Рисунок 46">
          <a:extLst>
            <a:ext uri="{FF2B5EF4-FFF2-40B4-BE49-F238E27FC236}">
              <a16:creationId xmlns:a16="http://schemas.microsoft.com/office/drawing/2014/main" id="{00000000-0008-0000-0F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4106525"/>
          <a:ext cx="295275" cy="257175"/>
        </a:xfrm>
        <a:prstGeom prst="rect">
          <a:avLst/>
        </a:prstGeom>
      </xdr:spPr>
    </xdr:pic>
    <xdr:clientData/>
  </xdr:oneCellAnchor>
  <xdr:oneCellAnchor>
    <xdr:from>
      <xdr:col>0</xdr:col>
      <xdr:colOff>28575</xdr:colOff>
      <xdr:row>47</xdr:row>
      <xdr:rowOff>133350</xdr:rowOff>
    </xdr:from>
    <xdr:ext cx="1143000" cy="1143000"/>
    <xdr:pic>
      <xdr:nvPicPr>
        <xdr:cNvPr id="48" name="Рисунок 47">
          <a:extLst>
            <a:ext uri="{FF2B5EF4-FFF2-40B4-BE49-F238E27FC236}">
              <a16:creationId xmlns:a16="http://schemas.microsoft.com/office/drawing/2014/main" id="{00000000-0008-0000-0F00-00003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8575" y="9601200"/>
          <a:ext cx="1143000" cy="1143000"/>
        </a:xfrm>
        <a:prstGeom prst="rect">
          <a:avLst/>
        </a:prstGeom>
      </xdr:spPr>
    </xdr:pic>
    <xdr:clientData/>
  </xdr:oneCellAnchor>
  <xdr:twoCellAnchor>
    <xdr:from>
      <xdr:col>6</xdr:col>
      <xdr:colOff>133350</xdr:colOff>
      <xdr:row>47</xdr:row>
      <xdr:rowOff>400050</xdr:rowOff>
    </xdr:from>
    <xdr:to>
      <xdr:col>6</xdr:col>
      <xdr:colOff>571500</xdr:colOff>
      <xdr:row>47</xdr:row>
      <xdr:rowOff>781050</xdr:rowOff>
    </xdr:to>
    <xdr:pic>
      <xdr:nvPicPr>
        <xdr:cNvPr id="49" name="Рисунок 139">
          <a:extLst>
            <a:ext uri="{FF2B5EF4-FFF2-40B4-BE49-F238E27FC236}">
              <a16:creationId xmlns:a16="http://schemas.microsoft.com/office/drawing/2014/main" id="{00000000-0008-0000-0F00-00003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2800350"/>
          <a:ext cx="342900" cy="0"/>
        </a:xfrm>
        <a:prstGeom prst="rect">
          <a:avLst/>
        </a:prstGeom>
        <a:noFill/>
        <a:ln w="9525">
          <a:noFill/>
          <a:miter lim="800000"/>
          <a:headEnd/>
          <a:tailEnd/>
        </a:ln>
      </xdr:spPr>
    </xdr:pic>
    <xdr:clientData/>
  </xdr:twoCellAnchor>
  <xdr:oneCellAnchor>
    <xdr:from>
      <xdr:col>6</xdr:col>
      <xdr:colOff>95250</xdr:colOff>
      <xdr:row>50</xdr:row>
      <xdr:rowOff>152400</xdr:rowOff>
    </xdr:from>
    <xdr:ext cx="295275" cy="257175"/>
    <xdr:pic>
      <xdr:nvPicPr>
        <xdr:cNvPr id="55" name="Рисунок 54">
          <a:extLst>
            <a:ext uri="{FF2B5EF4-FFF2-40B4-BE49-F238E27FC236}">
              <a16:creationId xmlns:a16="http://schemas.microsoft.com/office/drawing/2014/main" id="{00000000-0008-0000-0F00-00003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0191750"/>
          <a:ext cx="295275" cy="257175"/>
        </a:xfrm>
        <a:prstGeom prst="rect">
          <a:avLst/>
        </a:prstGeom>
      </xdr:spPr>
    </xdr:pic>
    <xdr:clientData/>
  </xdr:oneCellAnchor>
  <xdr:twoCellAnchor>
    <xdr:from>
      <xdr:col>6</xdr:col>
      <xdr:colOff>133350</xdr:colOff>
      <xdr:row>11</xdr:row>
      <xdr:rowOff>400050</xdr:rowOff>
    </xdr:from>
    <xdr:to>
      <xdr:col>6</xdr:col>
      <xdr:colOff>571500</xdr:colOff>
      <xdr:row>11</xdr:row>
      <xdr:rowOff>781050</xdr:rowOff>
    </xdr:to>
    <xdr:pic>
      <xdr:nvPicPr>
        <xdr:cNvPr id="57" name="Рисунок 139">
          <a:extLst>
            <a:ext uri="{FF2B5EF4-FFF2-40B4-BE49-F238E27FC236}">
              <a16:creationId xmlns:a16="http://schemas.microsoft.com/office/drawing/2014/main" id="{00000000-0008-0000-0F00-00003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1458575"/>
          <a:ext cx="342900" cy="0"/>
        </a:xfrm>
        <a:prstGeom prst="rect">
          <a:avLst/>
        </a:prstGeom>
        <a:noFill/>
        <a:ln w="9525">
          <a:noFill/>
          <a:miter lim="800000"/>
          <a:headEnd/>
          <a:tailEnd/>
        </a:ln>
      </xdr:spPr>
    </xdr:pic>
    <xdr:clientData/>
  </xdr:twoCellAnchor>
  <xdr:oneCellAnchor>
    <xdr:from>
      <xdr:col>6</xdr:col>
      <xdr:colOff>95250</xdr:colOff>
      <xdr:row>14</xdr:row>
      <xdr:rowOff>76200</xdr:rowOff>
    </xdr:from>
    <xdr:ext cx="295275" cy="257175"/>
    <xdr:pic>
      <xdr:nvPicPr>
        <xdr:cNvPr id="59" name="Рисунок 58">
          <a:extLst>
            <a:ext uri="{FF2B5EF4-FFF2-40B4-BE49-F238E27FC236}">
              <a16:creationId xmlns:a16="http://schemas.microsoft.com/office/drawing/2014/main" id="{00000000-0008-0000-0F00-00003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05550" y="3257550"/>
          <a:ext cx="295275" cy="257175"/>
        </a:xfrm>
        <a:prstGeom prst="rect">
          <a:avLst/>
        </a:prstGeom>
      </xdr:spPr>
    </xdr:pic>
    <xdr:clientData/>
  </xdr:oneCellAnchor>
  <xdr:oneCellAnchor>
    <xdr:from>
      <xdr:col>0</xdr:col>
      <xdr:colOff>38100</xdr:colOff>
      <xdr:row>11</xdr:row>
      <xdr:rowOff>38100</xdr:rowOff>
    </xdr:from>
    <xdr:ext cx="1143000" cy="1143000"/>
    <xdr:pic>
      <xdr:nvPicPr>
        <xdr:cNvPr id="61" name="Рисунок 60">
          <a:extLst>
            <a:ext uri="{FF2B5EF4-FFF2-40B4-BE49-F238E27FC236}">
              <a16:creationId xmlns:a16="http://schemas.microsoft.com/office/drawing/2014/main" id="{00000000-0008-0000-0F00-00003D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11220450"/>
          <a:ext cx="1143000" cy="1143000"/>
        </a:xfrm>
        <a:prstGeom prst="rect">
          <a:avLst/>
        </a:prstGeom>
      </xdr:spPr>
    </xdr:pic>
    <xdr:clientData/>
  </xdr:oneCellAnchor>
  <xdr:oneCellAnchor>
    <xdr:from>
      <xdr:col>0</xdr:col>
      <xdr:colOff>38100</xdr:colOff>
      <xdr:row>98</xdr:row>
      <xdr:rowOff>38100</xdr:rowOff>
    </xdr:from>
    <xdr:ext cx="1143000" cy="1143000"/>
    <xdr:pic>
      <xdr:nvPicPr>
        <xdr:cNvPr id="63" name="Рисунок 62">
          <a:extLst>
            <a:ext uri="{FF2B5EF4-FFF2-40B4-BE49-F238E27FC236}">
              <a16:creationId xmlns:a16="http://schemas.microsoft.com/office/drawing/2014/main" id="{00000000-0008-0000-0F00-00003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0459700"/>
          <a:ext cx="1143000" cy="1143000"/>
        </a:xfrm>
        <a:prstGeom prst="rect">
          <a:avLst/>
        </a:prstGeom>
      </xdr:spPr>
    </xdr:pic>
    <xdr:clientData/>
  </xdr:oneCellAnchor>
  <xdr:oneCellAnchor>
    <xdr:from>
      <xdr:col>6</xdr:col>
      <xdr:colOff>95250</xdr:colOff>
      <xdr:row>100</xdr:row>
      <xdr:rowOff>95250</xdr:rowOff>
    </xdr:from>
    <xdr:ext cx="295275" cy="257175"/>
    <xdr:pic>
      <xdr:nvPicPr>
        <xdr:cNvPr id="64" name="Рисунок 63">
          <a:extLst>
            <a:ext uri="{FF2B5EF4-FFF2-40B4-BE49-F238E27FC236}">
              <a16:creationId xmlns:a16="http://schemas.microsoft.com/office/drawing/2014/main" id="{00000000-0008-0000-0F00-00004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0974050"/>
          <a:ext cx="295275" cy="257175"/>
        </a:xfrm>
        <a:prstGeom prst="rect">
          <a:avLst/>
        </a:prstGeom>
      </xdr:spPr>
    </xdr:pic>
    <xdr:clientData/>
  </xdr:oneCellAnchor>
  <xdr:oneCellAnchor>
    <xdr:from>
      <xdr:col>0</xdr:col>
      <xdr:colOff>38100</xdr:colOff>
      <xdr:row>145</xdr:row>
      <xdr:rowOff>38100</xdr:rowOff>
    </xdr:from>
    <xdr:ext cx="1143000" cy="1143000"/>
    <xdr:pic>
      <xdr:nvPicPr>
        <xdr:cNvPr id="69" name="Рисунок 68">
          <a:extLst>
            <a:ext uri="{FF2B5EF4-FFF2-40B4-BE49-F238E27FC236}">
              <a16:creationId xmlns:a16="http://schemas.microsoft.com/office/drawing/2014/main" id="{00000000-0008-0000-0F00-00004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26508075"/>
          <a:ext cx="1143000" cy="1143000"/>
        </a:xfrm>
        <a:prstGeom prst="rect">
          <a:avLst/>
        </a:prstGeom>
      </xdr:spPr>
    </xdr:pic>
    <xdr:clientData/>
  </xdr:oneCellAnchor>
  <xdr:oneCellAnchor>
    <xdr:from>
      <xdr:col>6</xdr:col>
      <xdr:colOff>95250</xdr:colOff>
      <xdr:row>147</xdr:row>
      <xdr:rowOff>104775</xdr:rowOff>
    </xdr:from>
    <xdr:ext cx="295275" cy="257175"/>
    <xdr:pic>
      <xdr:nvPicPr>
        <xdr:cNvPr id="70" name="Рисунок 69">
          <a:extLst>
            <a:ext uri="{FF2B5EF4-FFF2-40B4-BE49-F238E27FC236}">
              <a16:creationId xmlns:a16="http://schemas.microsoft.com/office/drawing/2014/main" id="{00000000-0008-0000-0F00-00004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2204025"/>
          <a:ext cx="295275" cy="257175"/>
        </a:xfrm>
        <a:prstGeom prst="rect">
          <a:avLst/>
        </a:prstGeom>
      </xdr:spPr>
    </xdr:pic>
    <xdr:clientData/>
  </xdr:oneCellAnchor>
  <xdr:oneCellAnchor>
    <xdr:from>
      <xdr:col>0</xdr:col>
      <xdr:colOff>38100</xdr:colOff>
      <xdr:row>137</xdr:row>
      <xdr:rowOff>38100</xdr:rowOff>
    </xdr:from>
    <xdr:ext cx="1143000" cy="1143000"/>
    <xdr:pic>
      <xdr:nvPicPr>
        <xdr:cNvPr id="71" name="Рисунок 70">
          <a:extLst>
            <a:ext uri="{FF2B5EF4-FFF2-40B4-BE49-F238E27FC236}">
              <a16:creationId xmlns:a16="http://schemas.microsoft.com/office/drawing/2014/main" id="{00000000-0008-0000-0F00-000047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0221575"/>
          <a:ext cx="1143000" cy="1143000"/>
        </a:xfrm>
        <a:prstGeom prst="rect">
          <a:avLst/>
        </a:prstGeom>
      </xdr:spPr>
    </xdr:pic>
    <xdr:clientData/>
  </xdr:oneCellAnchor>
  <xdr:oneCellAnchor>
    <xdr:from>
      <xdr:col>6</xdr:col>
      <xdr:colOff>95250</xdr:colOff>
      <xdr:row>139</xdr:row>
      <xdr:rowOff>161925</xdr:rowOff>
    </xdr:from>
    <xdr:ext cx="295275" cy="257175"/>
    <xdr:pic>
      <xdr:nvPicPr>
        <xdr:cNvPr id="72" name="Рисунок 71">
          <a:extLst>
            <a:ext uri="{FF2B5EF4-FFF2-40B4-BE49-F238E27FC236}">
              <a16:creationId xmlns:a16="http://schemas.microsoft.com/office/drawing/2014/main" id="{00000000-0008-0000-0F00-00004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9489400"/>
          <a:ext cx="295275" cy="257175"/>
        </a:xfrm>
        <a:prstGeom prst="rect">
          <a:avLst/>
        </a:prstGeom>
      </xdr:spPr>
    </xdr:pic>
    <xdr:clientData/>
  </xdr:oneCellAnchor>
  <xdr:oneCellAnchor>
    <xdr:from>
      <xdr:col>0</xdr:col>
      <xdr:colOff>28575</xdr:colOff>
      <xdr:row>129</xdr:row>
      <xdr:rowOff>38100</xdr:rowOff>
    </xdr:from>
    <xdr:ext cx="1148715" cy="1137285"/>
    <xdr:pic>
      <xdr:nvPicPr>
        <xdr:cNvPr id="75" name="Рисунок 74">
          <a:extLst>
            <a:ext uri="{FF2B5EF4-FFF2-40B4-BE49-F238E27FC236}">
              <a16:creationId xmlns:a16="http://schemas.microsoft.com/office/drawing/2014/main" id="{00000000-0008-0000-0F00-00004B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8575" y="24793575"/>
          <a:ext cx="1148715" cy="1137285"/>
        </a:xfrm>
        <a:prstGeom prst="rect">
          <a:avLst/>
        </a:prstGeom>
      </xdr:spPr>
    </xdr:pic>
    <xdr:clientData/>
  </xdr:oneCellAnchor>
  <xdr:oneCellAnchor>
    <xdr:from>
      <xdr:col>6</xdr:col>
      <xdr:colOff>95250</xdr:colOff>
      <xdr:row>131</xdr:row>
      <xdr:rowOff>152400</xdr:rowOff>
    </xdr:from>
    <xdr:ext cx="295275" cy="257175"/>
    <xdr:pic>
      <xdr:nvPicPr>
        <xdr:cNvPr id="76" name="Рисунок 75">
          <a:extLst>
            <a:ext uri="{FF2B5EF4-FFF2-40B4-BE49-F238E27FC236}">
              <a16:creationId xmlns:a16="http://schemas.microsoft.com/office/drawing/2014/main" id="{00000000-0008-0000-0F00-00004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9192875"/>
          <a:ext cx="295275" cy="257175"/>
        </a:xfrm>
        <a:prstGeom prst="rect">
          <a:avLst/>
        </a:prstGeom>
      </xdr:spPr>
    </xdr:pic>
    <xdr:clientData/>
  </xdr:oneCellAnchor>
  <xdr:oneCellAnchor>
    <xdr:from>
      <xdr:col>0</xdr:col>
      <xdr:colOff>38100</xdr:colOff>
      <xdr:row>111</xdr:row>
      <xdr:rowOff>28575</xdr:rowOff>
    </xdr:from>
    <xdr:ext cx="1143000" cy="1143000"/>
    <xdr:pic>
      <xdr:nvPicPr>
        <xdr:cNvPr id="77" name="Рисунок 76">
          <a:extLst>
            <a:ext uri="{FF2B5EF4-FFF2-40B4-BE49-F238E27FC236}">
              <a16:creationId xmlns:a16="http://schemas.microsoft.com/office/drawing/2014/main" id="{00000000-0008-0000-0F00-00004D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23117175"/>
          <a:ext cx="1143000" cy="1143000"/>
        </a:xfrm>
        <a:prstGeom prst="rect">
          <a:avLst/>
        </a:prstGeom>
      </xdr:spPr>
    </xdr:pic>
    <xdr:clientData/>
  </xdr:oneCellAnchor>
  <xdr:oneCellAnchor>
    <xdr:from>
      <xdr:col>6</xdr:col>
      <xdr:colOff>95250</xdr:colOff>
      <xdr:row>113</xdr:row>
      <xdr:rowOff>9525</xdr:rowOff>
    </xdr:from>
    <xdr:ext cx="289560" cy="251460"/>
    <xdr:pic>
      <xdr:nvPicPr>
        <xdr:cNvPr id="78" name="Рисунок 77">
          <a:extLst>
            <a:ext uri="{FF2B5EF4-FFF2-40B4-BE49-F238E27FC236}">
              <a16:creationId xmlns:a16="http://schemas.microsoft.com/office/drawing/2014/main" id="{00000000-0008-0000-0F00-00004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05550" y="24183975"/>
          <a:ext cx="289560" cy="251460"/>
        </a:xfrm>
        <a:prstGeom prst="rect">
          <a:avLst/>
        </a:prstGeom>
      </xdr:spPr>
    </xdr:pic>
    <xdr:clientData/>
  </xdr:oneCellAnchor>
  <xdr:oneCellAnchor>
    <xdr:from>
      <xdr:col>0</xdr:col>
      <xdr:colOff>38100</xdr:colOff>
      <xdr:row>117</xdr:row>
      <xdr:rowOff>38100</xdr:rowOff>
    </xdr:from>
    <xdr:ext cx="1143000" cy="1143000"/>
    <xdr:pic>
      <xdr:nvPicPr>
        <xdr:cNvPr id="79" name="Рисунок 78">
          <a:extLst>
            <a:ext uri="{FF2B5EF4-FFF2-40B4-BE49-F238E27FC236}">
              <a16:creationId xmlns:a16="http://schemas.microsoft.com/office/drawing/2014/main" id="{00000000-0008-0000-0F00-00004F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23269575"/>
          <a:ext cx="1143000" cy="1143000"/>
        </a:xfrm>
        <a:prstGeom prst="rect">
          <a:avLst/>
        </a:prstGeom>
      </xdr:spPr>
    </xdr:pic>
    <xdr:clientData/>
  </xdr:oneCellAnchor>
  <xdr:oneCellAnchor>
    <xdr:from>
      <xdr:col>6</xdr:col>
      <xdr:colOff>95250</xdr:colOff>
      <xdr:row>119</xdr:row>
      <xdr:rowOff>0</xdr:rowOff>
    </xdr:from>
    <xdr:ext cx="295275" cy="257175"/>
    <xdr:pic>
      <xdr:nvPicPr>
        <xdr:cNvPr id="80" name="Рисунок 79">
          <a:extLst>
            <a:ext uri="{FF2B5EF4-FFF2-40B4-BE49-F238E27FC236}">
              <a16:creationId xmlns:a16="http://schemas.microsoft.com/office/drawing/2014/main" id="{00000000-0008-0000-0F00-00005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3764875"/>
          <a:ext cx="295275" cy="257175"/>
        </a:xfrm>
        <a:prstGeom prst="rect">
          <a:avLst/>
        </a:prstGeom>
      </xdr:spPr>
    </xdr:pic>
    <xdr:clientData/>
  </xdr:oneCellAnchor>
  <xdr:oneCellAnchor>
    <xdr:from>
      <xdr:col>0</xdr:col>
      <xdr:colOff>38100</xdr:colOff>
      <xdr:row>123</xdr:row>
      <xdr:rowOff>28575</xdr:rowOff>
    </xdr:from>
    <xdr:ext cx="1143000" cy="1143000"/>
    <xdr:pic>
      <xdr:nvPicPr>
        <xdr:cNvPr id="81" name="Рисунок 80">
          <a:extLst>
            <a:ext uri="{FF2B5EF4-FFF2-40B4-BE49-F238E27FC236}">
              <a16:creationId xmlns:a16="http://schemas.microsoft.com/office/drawing/2014/main" id="{00000000-0008-0000-0F00-000051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23974425"/>
          <a:ext cx="1143000" cy="1143000"/>
        </a:xfrm>
        <a:prstGeom prst="rect">
          <a:avLst/>
        </a:prstGeom>
      </xdr:spPr>
    </xdr:pic>
    <xdr:clientData/>
  </xdr:oneCellAnchor>
  <xdr:oneCellAnchor>
    <xdr:from>
      <xdr:col>6</xdr:col>
      <xdr:colOff>95250</xdr:colOff>
      <xdr:row>125</xdr:row>
      <xdr:rowOff>9525</xdr:rowOff>
    </xdr:from>
    <xdr:ext cx="295275" cy="257175"/>
    <xdr:pic>
      <xdr:nvPicPr>
        <xdr:cNvPr id="82" name="Рисунок 81">
          <a:extLst>
            <a:ext uri="{FF2B5EF4-FFF2-40B4-BE49-F238E27FC236}">
              <a16:creationId xmlns:a16="http://schemas.microsoft.com/office/drawing/2014/main" id="{00000000-0008-0000-0F00-00005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7536775"/>
          <a:ext cx="295275" cy="257175"/>
        </a:xfrm>
        <a:prstGeom prst="rect">
          <a:avLst/>
        </a:prstGeom>
      </xdr:spPr>
    </xdr:pic>
    <xdr:clientData/>
  </xdr:oneCellAnchor>
  <xdr:oneCellAnchor>
    <xdr:from>
      <xdr:col>0</xdr:col>
      <xdr:colOff>38100</xdr:colOff>
      <xdr:row>105</xdr:row>
      <xdr:rowOff>38100</xdr:rowOff>
    </xdr:from>
    <xdr:ext cx="1143000" cy="1143000"/>
    <xdr:pic>
      <xdr:nvPicPr>
        <xdr:cNvPr id="83" name="Рисунок 82">
          <a:extLst>
            <a:ext uri="{FF2B5EF4-FFF2-40B4-BE49-F238E27FC236}">
              <a16:creationId xmlns:a16="http://schemas.microsoft.com/office/drawing/2014/main" id="{00000000-0008-0000-0F00-000053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20031075"/>
          <a:ext cx="1143000" cy="1143000"/>
        </a:xfrm>
        <a:prstGeom prst="rect">
          <a:avLst/>
        </a:prstGeom>
      </xdr:spPr>
    </xdr:pic>
    <xdr:clientData/>
  </xdr:oneCellAnchor>
  <xdr:oneCellAnchor>
    <xdr:from>
      <xdr:col>6</xdr:col>
      <xdr:colOff>95250</xdr:colOff>
      <xdr:row>107</xdr:row>
      <xdr:rowOff>9525</xdr:rowOff>
    </xdr:from>
    <xdr:ext cx="295275" cy="257175"/>
    <xdr:pic>
      <xdr:nvPicPr>
        <xdr:cNvPr id="84" name="Рисунок 83">
          <a:extLst>
            <a:ext uri="{FF2B5EF4-FFF2-40B4-BE49-F238E27FC236}">
              <a16:creationId xmlns:a16="http://schemas.microsoft.com/office/drawing/2014/main" id="{00000000-0008-0000-0F00-00005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2336125"/>
          <a:ext cx="295275" cy="257175"/>
        </a:xfrm>
        <a:prstGeom prst="rect">
          <a:avLst/>
        </a:prstGeom>
      </xdr:spPr>
    </xdr:pic>
    <xdr:clientData/>
  </xdr:oneCellAnchor>
  <xdr:twoCellAnchor>
    <xdr:from>
      <xdr:col>6</xdr:col>
      <xdr:colOff>133350</xdr:colOff>
      <xdr:row>29</xdr:row>
      <xdr:rowOff>400050</xdr:rowOff>
    </xdr:from>
    <xdr:to>
      <xdr:col>6</xdr:col>
      <xdr:colOff>571500</xdr:colOff>
      <xdr:row>29</xdr:row>
      <xdr:rowOff>781050</xdr:rowOff>
    </xdr:to>
    <xdr:pic>
      <xdr:nvPicPr>
        <xdr:cNvPr id="56" name="Рисунок 139">
          <a:extLst>
            <a:ext uri="{FF2B5EF4-FFF2-40B4-BE49-F238E27FC236}">
              <a16:creationId xmlns:a16="http://schemas.microsoft.com/office/drawing/2014/main" id="{00000000-0008-0000-0F00-00003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610350"/>
          <a:ext cx="342900" cy="0"/>
        </a:xfrm>
        <a:prstGeom prst="rect">
          <a:avLst/>
        </a:prstGeom>
        <a:noFill/>
        <a:ln w="9525">
          <a:noFill/>
          <a:miter lim="800000"/>
          <a:headEnd/>
          <a:tailEnd/>
        </a:ln>
      </xdr:spPr>
    </xdr:pic>
    <xdr:clientData/>
  </xdr:twoCellAnchor>
  <xdr:twoCellAnchor>
    <xdr:from>
      <xdr:col>6</xdr:col>
      <xdr:colOff>133350</xdr:colOff>
      <xdr:row>29</xdr:row>
      <xdr:rowOff>400050</xdr:rowOff>
    </xdr:from>
    <xdr:to>
      <xdr:col>6</xdr:col>
      <xdr:colOff>571500</xdr:colOff>
      <xdr:row>29</xdr:row>
      <xdr:rowOff>781050</xdr:rowOff>
    </xdr:to>
    <xdr:pic>
      <xdr:nvPicPr>
        <xdr:cNvPr id="62" name="Рисунок 139">
          <a:extLst>
            <a:ext uri="{FF2B5EF4-FFF2-40B4-BE49-F238E27FC236}">
              <a16:creationId xmlns:a16="http://schemas.microsoft.com/office/drawing/2014/main" id="{00000000-0008-0000-0F00-00003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610350"/>
          <a:ext cx="342900" cy="0"/>
        </a:xfrm>
        <a:prstGeom prst="rect">
          <a:avLst/>
        </a:prstGeom>
        <a:noFill/>
        <a:ln w="9525">
          <a:noFill/>
          <a:miter lim="800000"/>
          <a:headEnd/>
          <a:tailEnd/>
        </a:ln>
      </xdr:spPr>
    </xdr:pic>
    <xdr:clientData/>
  </xdr:twoCellAnchor>
  <xdr:oneCellAnchor>
    <xdr:from>
      <xdr:col>6</xdr:col>
      <xdr:colOff>95250</xdr:colOff>
      <xdr:row>32</xdr:row>
      <xdr:rowOff>57150</xdr:rowOff>
    </xdr:from>
    <xdr:ext cx="295275" cy="257175"/>
    <xdr:pic>
      <xdr:nvPicPr>
        <xdr:cNvPr id="65" name="Рисунок 64">
          <a:extLst>
            <a:ext uri="{FF2B5EF4-FFF2-40B4-BE49-F238E27FC236}">
              <a16:creationId xmlns:a16="http://schemas.microsoft.com/office/drawing/2014/main" id="{00000000-0008-0000-0F00-00004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6667500"/>
          <a:ext cx="295275" cy="257175"/>
        </a:xfrm>
        <a:prstGeom prst="rect">
          <a:avLst/>
        </a:prstGeom>
      </xdr:spPr>
    </xdr:pic>
    <xdr:clientData/>
  </xdr:oneCellAnchor>
  <xdr:twoCellAnchor editAs="oneCell">
    <xdr:from>
      <xdr:col>0</xdr:col>
      <xdr:colOff>66675</xdr:colOff>
      <xdr:row>29</xdr:row>
      <xdr:rowOff>47626</xdr:rowOff>
    </xdr:from>
    <xdr:to>
      <xdr:col>0</xdr:col>
      <xdr:colOff>1181099</xdr:colOff>
      <xdr:row>35</xdr:row>
      <xdr:rowOff>19050</xdr:rowOff>
    </xdr:to>
    <xdr:pic>
      <xdr:nvPicPr>
        <xdr:cNvPr id="2" name="Рисунок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6675" y="6086476"/>
          <a:ext cx="1114424" cy="1114424"/>
        </a:xfrm>
        <a:prstGeom prst="rect">
          <a:avLst/>
        </a:prstGeom>
      </xdr:spPr>
    </xdr:pic>
    <xdr:clientData/>
  </xdr:twoCellAnchor>
  <xdr:twoCellAnchor editAs="oneCell">
    <xdr:from>
      <xdr:col>6</xdr:col>
      <xdr:colOff>95250</xdr:colOff>
      <xdr:row>160</xdr:row>
      <xdr:rowOff>180975</xdr:rowOff>
    </xdr:from>
    <xdr:to>
      <xdr:col>6</xdr:col>
      <xdr:colOff>390525</xdr:colOff>
      <xdr:row>161</xdr:row>
      <xdr:rowOff>114300</xdr:rowOff>
    </xdr:to>
    <xdr:pic>
      <xdr:nvPicPr>
        <xdr:cNvPr id="52" name="Рисунок 51">
          <a:extLst>
            <a:ext uri="{FF2B5EF4-FFF2-40B4-BE49-F238E27FC236}">
              <a16:creationId xmlns:a16="http://schemas.microsoft.com/office/drawing/2014/main" id="{00000000-0008-0000-0F00-00003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5556825"/>
          <a:ext cx="295275" cy="257175"/>
        </a:xfrm>
        <a:prstGeom prst="rect">
          <a:avLst/>
        </a:prstGeom>
      </xdr:spPr>
    </xdr:pic>
    <xdr:clientData/>
  </xdr:twoCellAnchor>
  <xdr:oneCellAnchor>
    <xdr:from>
      <xdr:col>6</xdr:col>
      <xdr:colOff>95250</xdr:colOff>
      <xdr:row>165</xdr:row>
      <xdr:rowOff>190500</xdr:rowOff>
    </xdr:from>
    <xdr:ext cx="295275" cy="257175"/>
    <xdr:pic>
      <xdr:nvPicPr>
        <xdr:cNvPr id="68" name="Рисунок 67">
          <a:extLst>
            <a:ext uri="{FF2B5EF4-FFF2-40B4-BE49-F238E27FC236}">
              <a16:creationId xmlns:a16="http://schemas.microsoft.com/office/drawing/2014/main" id="{00000000-0008-0000-0F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5366325"/>
          <a:ext cx="295275" cy="257175"/>
        </a:xfrm>
        <a:prstGeom prst="rect">
          <a:avLst/>
        </a:prstGeom>
      </xdr:spPr>
    </xdr:pic>
    <xdr:clientData/>
  </xdr:oneCellAnchor>
  <xdr:twoCellAnchor editAs="oneCell">
    <xdr:from>
      <xdr:col>0</xdr:col>
      <xdr:colOff>123825</xdr:colOff>
      <xdr:row>159</xdr:row>
      <xdr:rowOff>38100</xdr:rowOff>
    </xdr:from>
    <xdr:to>
      <xdr:col>0</xdr:col>
      <xdr:colOff>1123950</xdr:colOff>
      <xdr:row>162</xdr:row>
      <xdr:rowOff>66675</xdr:rowOff>
    </xdr:to>
    <xdr:pic>
      <xdr:nvPicPr>
        <xdr:cNvPr id="3" name="Рисунок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23825" y="31984950"/>
          <a:ext cx="1000125" cy="1000125"/>
        </a:xfrm>
        <a:prstGeom prst="rect">
          <a:avLst/>
        </a:prstGeom>
      </xdr:spPr>
    </xdr:pic>
    <xdr:clientData/>
  </xdr:twoCellAnchor>
  <xdr:twoCellAnchor editAs="oneCell">
    <xdr:from>
      <xdr:col>0</xdr:col>
      <xdr:colOff>104775</xdr:colOff>
      <xdr:row>164</xdr:row>
      <xdr:rowOff>38100</xdr:rowOff>
    </xdr:from>
    <xdr:to>
      <xdr:col>0</xdr:col>
      <xdr:colOff>1104900</xdr:colOff>
      <xdr:row>167</xdr:row>
      <xdr:rowOff>95250</xdr:rowOff>
    </xdr:to>
    <xdr:pic>
      <xdr:nvPicPr>
        <xdr:cNvPr id="4" name="Рисунок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04775" y="36576000"/>
          <a:ext cx="1000125" cy="1000125"/>
        </a:xfrm>
        <a:prstGeom prst="rect">
          <a:avLst/>
        </a:prstGeom>
      </xdr:spPr>
    </xdr:pic>
    <xdr:clientData/>
  </xdr:twoCellAnchor>
  <xdr:oneCellAnchor>
    <xdr:from>
      <xdr:col>6</xdr:col>
      <xdr:colOff>76200</xdr:colOff>
      <xdr:row>171</xdr:row>
      <xdr:rowOff>95250</xdr:rowOff>
    </xdr:from>
    <xdr:ext cx="310515" cy="262890"/>
    <xdr:pic>
      <xdr:nvPicPr>
        <xdr:cNvPr id="73" name="Рисунок 72">
          <a:extLst>
            <a:ext uri="{FF2B5EF4-FFF2-40B4-BE49-F238E27FC236}">
              <a16:creationId xmlns:a16="http://schemas.microsoft.com/office/drawing/2014/main" id="{00000000-0008-0000-0F00-00004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34125" y="5324475"/>
          <a:ext cx="310515" cy="262890"/>
        </a:xfrm>
        <a:prstGeom prst="rect">
          <a:avLst/>
        </a:prstGeom>
      </xdr:spPr>
    </xdr:pic>
    <xdr:clientData/>
  </xdr:oneCellAnchor>
  <xdr:twoCellAnchor editAs="oneCell">
    <xdr:from>
      <xdr:col>0</xdr:col>
      <xdr:colOff>85725</xdr:colOff>
      <xdr:row>169</xdr:row>
      <xdr:rowOff>133350</xdr:rowOff>
    </xdr:from>
    <xdr:to>
      <xdr:col>0</xdr:col>
      <xdr:colOff>1104900</xdr:colOff>
      <xdr:row>172</xdr:row>
      <xdr:rowOff>257175</xdr:rowOff>
    </xdr:to>
    <xdr:pic>
      <xdr:nvPicPr>
        <xdr:cNvPr id="5" name="Рисунок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85725" y="34842450"/>
          <a:ext cx="1019175" cy="1019175"/>
        </a:xfrm>
        <a:prstGeom prst="rect">
          <a:avLst/>
        </a:prstGeom>
      </xdr:spPr>
    </xdr:pic>
    <xdr:clientData/>
  </xdr:twoCellAnchor>
  <xdr:oneCellAnchor>
    <xdr:from>
      <xdr:col>6</xdr:col>
      <xdr:colOff>95250</xdr:colOff>
      <xdr:row>86</xdr:row>
      <xdr:rowOff>47625</xdr:rowOff>
    </xdr:from>
    <xdr:ext cx="295275" cy="257175"/>
    <xdr:pic>
      <xdr:nvPicPr>
        <xdr:cNvPr id="8" name="Рисунок 7">
          <a:extLst>
            <a:ext uri="{FF2B5EF4-FFF2-40B4-BE49-F238E27FC236}">
              <a16:creationId xmlns:a16="http://schemas.microsoft.com/office/drawing/2014/main" id="{4EAAB977-15A8-41B8-8298-2283AD926A06}"/>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6305550" y="17002125"/>
          <a:ext cx="295275" cy="257175"/>
        </a:xfrm>
        <a:prstGeom prst="rect">
          <a:avLst/>
        </a:prstGeom>
      </xdr:spPr>
    </xdr:pic>
    <xdr:clientData/>
  </xdr:oneCellAnchor>
  <xdr:twoCellAnchor editAs="oneCell">
    <xdr:from>
      <xdr:col>0</xdr:col>
      <xdr:colOff>38100</xdr:colOff>
      <xdr:row>84</xdr:row>
      <xdr:rowOff>57150</xdr:rowOff>
    </xdr:from>
    <xdr:to>
      <xdr:col>0</xdr:col>
      <xdr:colOff>1181100</xdr:colOff>
      <xdr:row>87</xdr:row>
      <xdr:rowOff>257175</xdr:rowOff>
    </xdr:to>
    <xdr:pic>
      <xdr:nvPicPr>
        <xdr:cNvPr id="10" name="Рисунок 9">
          <a:extLst>
            <a:ext uri="{FF2B5EF4-FFF2-40B4-BE49-F238E27FC236}">
              <a16:creationId xmlns:a16="http://schemas.microsoft.com/office/drawing/2014/main" id="{F1311259-D2B2-54AB-D6A0-ABAA852F1307}"/>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14859000"/>
          <a:ext cx="1143000" cy="1143000"/>
        </a:xfrm>
        <a:prstGeom prst="rect">
          <a:avLst/>
        </a:prstGeom>
      </xdr:spPr>
    </xdr:pic>
    <xdr:clientData/>
  </xdr:twoCellAnchor>
  <xdr:oneCellAnchor>
    <xdr:from>
      <xdr:col>6</xdr:col>
      <xdr:colOff>95250</xdr:colOff>
      <xdr:row>23</xdr:row>
      <xdr:rowOff>66675</xdr:rowOff>
    </xdr:from>
    <xdr:ext cx="295275" cy="257175"/>
    <xdr:pic>
      <xdr:nvPicPr>
        <xdr:cNvPr id="66" name="Рисунок 65">
          <a:extLst>
            <a:ext uri="{FF2B5EF4-FFF2-40B4-BE49-F238E27FC236}">
              <a16:creationId xmlns:a16="http://schemas.microsoft.com/office/drawing/2014/main" id="{6FBBBA5A-D3BA-4C19-88D9-606EC912B79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4772025"/>
          <a:ext cx="295275" cy="257175"/>
        </a:xfrm>
        <a:prstGeom prst="rect">
          <a:avLst/>
        </a:prstGeom>
      </xdr:spPr>
    </xdr:pic>
    <xdr:clientData/>
  </xdr:oneCellAnchor>
  <xdr:twoCellAnchor editAs="oneCell">
    <xdr:from>
      <xdr:col>0</xdr:col>
      <xdr:colOff>28575</xdr:colOff>
      <xdr:row>20</xdr:row>
      <xdr:rowOff>47625</xdr:rowOff>
    </xdr:from>
    <xdr:to>
      <xdr:col>0</xdr:col>
      <xdr:colOff>1171575</xdr:colOff>
      <xdr:row>26</xdr:row>
      <xdr:rowOff>47625</xdr:rowOff>
    </xdr:to>
    <xdr:pic>
      <xdr:nvPicPr>
        <xdr:cNvPr id="7" name="Рисунок 6">
          <a:extLst>
            <a:ext uri="{FF2B5EF4-FFF2-40B4-BE49-F238E27FC236}">
              <a16:creationId xmlns:a16="http://schemas.microsoft.com/office/drawing/2014/main" id="{CDD9B3D9-23E4-4CA9-9AE2-113349759A23}"/>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8575" y="4181475"/>
          <a:ext cx="1143000" cy="1143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6</xdr:col>
      <xdr:colOff>460587</xdr:colOff>
      <xdr:row>7</xdr:row>
      <xdr:rowOff>0</xdr:rowOff>
    </xdr:to>
    <xdr:pic>
      <xdr:nvPicPr>
        <xdr:cNvPr id="285" name="Рисунок 284">
          <a:extLst>
            <a:ext uri="{FF2B5EF4-FFF2-40B4-BE49-F238E27FC236}">
              <a16:creationId xmlns:a16="http://schemas.microsoft.com/office/drawing/2014/main" id="{00000000-0008-0000-1000-00001D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1000125"/>
          <a:ext cx="5501217" cy="438150"/>
        </a:xfrm>
        <a:prstGeom prst="rect">
          <a:avLst/>
        </a:prstGeom>
      </xdr:spPr>
    </xdr:pic>
    <xdr:clientData/>
  </xdr:twoCellAnchor>
  <xdr:twoCellAnchor editAs="oneCell">
    <xdr:from>
      <xdr:col>6</xdr:col>
      <xdr:colOff>85725</xdr:colOff>
      <xdr:row>12</xdr:row>
      <xdr:rowOff>361950</xdr:rowOff>
    </xdr:from>
    <xdr:to>
      <xdr:col>6</xdr:col>
      <xdr:colOff>396240</xdr:colOff>
      <xdr:row>13</xdr:row>
      <xdr:rowOff>148590</xdr:rowOff>
    </xdr:to>
    <xdr:pic>
      <xdr:nvPicPr>
        <xdr:cNvPr id="40" name="Рисунок 39">
          <a:extLst>
            <a:ext uri="{FF2B5EF4-FFF2-40B4-BE49-F238E27FC236}">
              <a16:creationId xmlns:a16="http://schemas.microsoft.com/office/drawing/2014/main" id="{00000000-0008-0000-1000-00002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3486150"/>
          <a:ext cx="310515" cy="262890"/>
        </a:xfrm>
        <a:prstGeom prst="rect">
          <a:avLst/>
        </a:prstGeom>
      </xdr:spPr>
    </xdr:pic>
    <xdr:clientData/>
  </xdr:twoCellAnchor>
  <xdr:twoCellAnchor editAs="oneCell">
    <xdr:from>
      <xdr:col>6</xdr:col>
      <xdr:colOff>95250</xdr:colOff>
      <xdr:row>35</xdr:row>
      <xdr:rowOff>114300</xdr:rowOff>
    </xdr:from>
    <xdr:to>
      <xdr:col>6</xdr:col>
      <xdr:colOff>384810</xdr:colOff>
      <xdr:row>36</xdr:row>
      <xdr:rowOff>175260</xdr:rowOff>
    </xdr:to>
    <xdr:pic>
      <xdr:nvPicPr>
        <xdr:cNvPr id="46" name="Рисунок 45">
          <a:extLst>
            <a:ext uri="{FF2B5EF4-FFF2-40B4-BE49-F238E27FC236}">
              <a16:creationId xmlns:a16="http://schemas.microsoft.com/office/drawing/2014/main" id="{00000000-0008-0000-1000-00002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238875"/>
          <a:ext cx="289560" cy="251460"/>
        </a:xfrm>
        <a:prstGeom prst="rect">
          <a:avLst/>
        </a:prstGeom>
      </xdr:spPr>
    </xdr:pic>
    <xdr:clientData/>
  </xdr:twoCellAnchor>
  <xdr:twoCellAnchor editAs="oneCell">
    <xdr:from>
      <xdr:col>6</xdr:col>
      <xdr:colOff>92850</xdr:colOff>
      <xdr:row>37</xdr:row>
      <xdr:rowOff>150000</xdr:rowOff>
    </xdr:from>
    <xdr:to>
      <xdr:col>6</xdr:col>
      <xdr:colOff>384315</xdr:colOff>
      <xdr:row>39</xdr:row>
      <xdr:rowOff>26175</xdr:rowOff>
    </xdr:to>
    <xdr:pic>
      <xdr:nvPicPr>
        <xdr:cNvPr id="54" name="Рисунок 53">
          <a:extLst>
            <a:ext uri="{FF2B5EF4-FFF2-40B4-BE49-F238E27FC236}">
              <a16:creationId xmlns:a16="http://schemas.microsoft.com/office/drawing/2014/main" id="{00000000-0008-0000-1000-00003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0775" y="6655575"/>
          <a:ext cx="291465" cy="257175"/>
        </a:xfrm>
        <a:prstGeom prst="rect">
          <a:avLst/>
        </a:prstGeom>
      </xdr:spPr>
    </xdr:pic>
    <xdr:clientData/>
  </xdr:twoCellAnchor>
  <xdr:twoCellAnchor editAs="oneCell">
    <xdr:from>
      <xdr:col>0</xdr:col>
      <xdr:colOff>38100</xdr:colOff>
      <xdr:row>11</xdr:row>
      <xdr:rowOff>371475</xdr:rowOff>
    </xdr:from>
    <xdr:to>
      <xdr:col>0</xdr:col>
      <xdr:colOff>1181100</xdr:colOff>
      <xdr:row>14</xdr:row>
      <xdr:rowOff>85725</xdr:rowOff>
    </xdr:to>
    <xdr:pic>
      <xdr:nvPicPr>
        <xdr:cNvPr id="59" name="Рисунок 58">
          <a:extLst>
            <a:ext uri="{FF2B5EF4-FFF2-40B4-BE49-F238E27FC236}">
              <a16:creationId xmlns:a16="http://schemas.microsoft.com/office/drawing/2014/main" id="{00000000-0008-0000-1000-00003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3019425"/>
          <a:ext cx="1143000" cy="1148715"/>
        </a:xfrm>
        <a:prstGeom prst="rect">
          <a:avLst/>
        </a:prstGeom>
      </xdr:spPr>
    </xdr:pic>
    <xdr:clientData/>
  </xdr:twoCellAnchor>
  <xdr:twoCellAnchor editAs="oneCell">
    <xdr:from>
      <xdr:col>0</xdr:col>
      <xdr:colOff>38100</xdr:colOff>
      <xdr:row>34</xdr:row>
      <xdr:rowOff>28575</xdr:rowOff>
    </xdr:from>
    <xdr:to>
      <xdr:col>0</xdr:col>
      <xdr:colOff>1181100</xdr:colOff>
      <xdr:row>40</xdr:row>
      <xdr:rowOff>28575</xdr:rowOff>
    </xdr:to>
    <xdr:pic>
      <xdr:nvPicPr>
        <xdr:cNvPr id="63" name="Рисунок 62">
          <a:extLst>
            <a:ext uri="{FF2B5EF4-FFF2-40B4-BE49-F238E27FC236}">
              <a16:creationId xmlns:a16="http://schemas.microsoft.com/office/drawing/2014/main" id="{00000000-0008-0000-10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5962650"/>
          <a:ext cx="1143000" cy="1143000"/>
        </a:xfrm>
        <a:prstGeom prst="rect">
          <a:avLst/>
        </a:prstGeom>
      </xdr:spPr>
    </xdr:pic>
    <xdr:clientData/>
  </xdr:twoCellAnchor>
  <xdr:twoCellAnchor editAs="oneCell">
    <xdr:from>
      <xdr:col>0</xdr:col>
      <xdr:colOff>38100</xdr:colOff>
      <xdr:row>86</xdr:row>
      <xdr:rowOff>38100</xdr:rowOff>
    </xdr:from>
    <xdr:to>
      <xdr:col>0</xdr:col>
      <xdr:colOff>1181100</xdr:colOff>
      <xdr:row>92</xdr:row>
      <xdr:rowOff>38100</xdr:rowOff>
    </xdr:to>
    <xdr:pic>
      <xdr:nvPicPr>
        <xdr:cNvPr id="66" name="Рисунок 65">
          <a:extLst>
            <a:ext uri="{FF2B5EF4-FFF2-40B4-BE49-F238E27FC236}">
              <a16:creationId xmlns:a16="http://schemas.microsoft.com/office/drawing/2014/main" id="{00000000-0008-0000-10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010275"/>
          <a:ext cx="1143000" cy="1143000"/>
        </a:xfrm>
        <a:prstGeom prst="rect">
          <a:avLst/>
        </a:prstGeom>
      </xdr:spPr>
    </xdr:pic>
    <xdr:clientData/>
  </xdr:twoCellAnchor>
  <xdr:twoCellAnchor editAs="oneCell">
    <xdr:from>
      <xdr:col>0</xdr:col>
      <xdr:colOff>38100</xdr:colOff>
      <xdr:row>96</xdr:row>
      <xdr:rowOff>38100</xdr:rowOff>
    </xdr:from>
    <xdr:to>
      <xdr:col>0</xdr:col>
      <xdr:colOff>1181100</xdr:colOff>
      <xdr:row>102</xdr:row>
      <xdr:rowOff>38100</xdr:rowOff>
    </xdr:to>
    <xdr:pic>
      <xdr:nvPicPr>
        <xdr:cNvPr id="68" name="Рисунок 67">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7724775"/>
          <a:ext cx="1143000" cy="1143000"/>
        </a:xfrm>
        <a:prstGeom prst="rect">
          <a:avLst/>
        </a:prstGeom>
      </xdr:spPr>
    </xdr:pic>
    <xdr:clientData/>
  </xdr:twoCellAnchor>
  <xdr:twoCellAnchor editAs="oneCell">
    <xdr:from>
      <xdr:col>0</xdr:col>
      <xdr:colOff>38100</xdr:colOff>
      <xdr:row>105</xdr:row>
      <xdr:rowOff>38100</xdr:rowOff>
    </xdr:from>
    <xdr:to>
      <xdr:col>0</xdr:col>
      <xdr:colOff>1181100</xdr:colOff>
      <xdr:row>111</xdr:row>
      <xdr:rowOff>38100</xdr:rowOff>
    </xdr:to>
    <xdr:pic>
      <xdr:nvPicPr>
        <xdr:cNvPr id="70" name="Рисунок 69">
          <a:extLst>
            <a:ext uri="{FF2B5EF4-FFF2-40B4-BE49-F238E27FC236}">
              <a16:creationId xmlns:a16="http://schemas.microsoft.com/office/drawing/2014/main" id="{00000000-0008-0000-1000-00004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9439275"/>
          <a:ext cx="1143000" cy="1143000"/>
        </a:xfrm>
        <a:prstGeom prst="rect">
          <a:avLst/>
        </a:prstGeom>
      </xdr:spPr>
    </xdr:pic>
    <xdr:clientData/>
  </xdr:twoCellAnchor>
  <xdr:twoCellAnchor editAs="oneCell">
    <xdr:from>
      <xdr:col>0</xdr:col>
      <xdr:colOff>38100</xdr:colOff>
      <xdr:row>132</xdr:row>
      <xdr:rowOff>38100</xdr:rowOff>
    </xdr:from>
    <xdr:to>
      <xdr:col>0</xdr:col>
      <xdr:colOff>1181100</xdr:colOff>
      <xdr:row>138</xdr:row>
      <xdr:rowOff>38100</xdr:rowOff>
    </xdr:to>
    <xdr:pic>
      <xdr:nvPicPr>
        <xdr:cNvPr id="72" name="Рисунок 71">
          <a:extLst>
            <a:ext uri="{FF2B5EF4-FFF2-40B4-BE49-F238E27FC236}">
              <a16:creationId xmlns:a16="http://schemas.microsoft.com/office/drawing/2014/main" id="{00000000-0008-0000-1000-00004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1153775"/>
          <a:ext cx="1143000" cy="1143000"/>
        </a:xfrm>
        <a:prstGeom prst="rect">
          <a:avLst/>
        </a:prstGeom>
      </xdr:spPr>
    </xdr:pic>
    <xdr:clientData/>
  </xdr:twoCellAnchor>
  <xdr:twoCellAnchor editAs="oneCell">
    <xdr:from>
      <xdr:col>0</xdr:col>
      <xdr:colOff>38100</xdr:colOff>
      <xdr:row>151</xdr:row>
      <xdr:rowOff>38100</xdr:rowOff>
    </xdr:from>
    <xdr:to>
      <xdr:col>0</xdr:col>
      <xdr:colOff>1181100</xdr:colOff>
      <xdr:row>157</xdr:row>
      <xdr:rowOff>38100</xdr:rowOff>
    </xdr:to>
    <xdr:pic>
      <xdr:nvPicPr>
        <xdr:cNvPr id="74" name="Рисунок 73">
          <a:extLst>
            <a:ext uri="{FF2B5EF4-FFF2-40B4-BE49-F238E27FC236}">
              <a16:creationId xmlns:a16="http://schemas.microsoft.com/office/drawing/2014/main" id="{00000000-0008-0000-1000-00004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12868275"/>
          <a:ext cx="1143000" cy="1143000"/>
        </a:xfrm>
        <a:prstGeom prst="rect">
          <a:avLst/>
        </a:prstGeom>
      </xdr:spPr>
    </xdr:pic>
    <xdr:clientData/>
  </xdr:twoCellAnchor>
  <xdr:twoCellAnchor editAs="oneCell">
    <xdr:from>
      <xdr:col>0</xdr:col>
      <xdr:colOff>38100</xdr:colOff>
      <xdr:row>179</xdr:row>
      <xdr:rowOff>38100</xdr:rowOff>
    </xdr:from>
    <xdr:to>
      <xdr:col>0</xdr:col>
      <xdr:colOff>1181100</xdr:colOff>
      <xdr:row>185</xdr:row>
      <xdr:rowOff>38100</xdr:rowOff>
    </xdr:to>
    <xdr:pic>
      <xdr:nvPicPr>
        <xdr:cNvPr id="76" name="Рисунок 75">
          <a:extLst>
            <a:ext uri="{FF2B5EF4-FFF2-40B4-BE49-F238E27FC236}">
              <a16:creationId xmlns:a16="http://schemas.microsoft.com/office/drawing/2014/main" id="{00000000-0008-0000-1000-00004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4582775"/>
          <a:ext cx="1143000" cy="1143000"/>
        </a:xfrm>
        <a:prstGeom prst="rect">
          <a:avLst/>
        </a:prstGeom>
      </xdr:spPr>
    </xdr:pic>
    <xdr:clientData/>
  </xdr:twoCellAnchor>
  <xdr:twoCellAnchor editAs="oneCell">
    <xdr:from>
      <xdr:col>0</xdr:col>
      <xdr:colOff>38100</xdr:colOff>
      <xdr:row>207</xdr:row>
      <xdr:rowOff>38100</xdr:rowOff>
    </xdr:from>
    <xdr:to>
      <xdr:col>0</xdr:col>
      <xdr:colOff>1181100</xdr:colOff>
      <xdr:row>213</xdr:row>
      <xdr:rowOff>38100</xdr:rowOff>
    </xdr:to>
    <xdr:pic>
      <xdr:nvPicPr>
        <xdr:cNvPr id="78" name="Рисунок 77">
          <a:extLst>
            <a:ext uri="{FF2B5EF4-FFF2-40B4-BE49-F238E27FC236}">
              <a16:creationId xmlns:a16="http://schemas.microsoft.com/office/drawing/2014/main" id="{00000000-0008-0000-1000-00004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9726275"/>
          <a:ext cx="1143000" cy="1143000"/>
        </a:xfrm>
        <a:prstGeom prst="rect">
          <a:avLst/>
        </a:prstGeom>
      </xdr:spPr>
    </xdr:pic>
    <xdr:clientData/>
  </xdr:twoCellAnchor>
  <xdr:twoCellAnchor editAs="oneCell">
    <xdr:from>
      <xdr:col>0</xdr:col>
      <xdr:colOff>38100</xdr:colOff>
      <xdr:row>188</xdr:row>
      <xdr:rowOff>38100</xdr:rowOff>
    </xdr:from>
    <xdr:to>
      <xdr:col>0</xdr:col>
      <xdr:colOff>1181100</xdr:colOff>
      <xdr:row>194</xdr:row>
      <xdr:rowOff>38100</xdr:rowOff>
    </xdr:to>
    <xdr:pic>
      <xdr:nvPicPr>
        <xdr:cNvPr id="80" name="Рисунок 79">
          <a:extLst>
            <a:ext uri="{FF2B5EF4-FFF2-40B4-BE49-F238E27FC236}">
              <a16:creationId xmlns:a16="http://schemas.microsoft.com/office/drawing/2014/main" id="{00000000-0008-0000-1000-000050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6297275"/>
          <a:ext cx="1143000" cy="1143000"/>
        </a:xfrm>
        <a:prstGeom prst="rect">
          <a:avLst/>
        </a:prstGeom>
      </xdr:spPr>
    </xdr:pic>
    <xdr:clientData/>
  </xdr:twoCellAnchor>
  <xdr:twoCellAnchor editAs="oneCell">
    <xdr:from>
      <xdr:col>0</xdr:col>
      <xdr:colOff>38100</xdr:colOff>
      <xdr:row>198</xdr:row>
      <xdr:rowOff>38100</xdr:rowOff>
    </xdr:from>
    <xdr:to>
      <xdr:col>0</xdr:col>
      <xdr:colOff>1181100</xdr:colOff>
      <xdr:row>204</xdr:row>
      <xdr:rowOff>38100</xdr:rowOff>
    </xdr:to>
    <xdr:pic>
      <xdr:nvPicPr>
        <xdr:cNvPr id="82" name="Рисунок 81">
          <a:extLst>
            <a:ext uri="{FF2B5EF4-FFF2-40B4-BE49-F238E27FC236}">
              <a16:creationId xmlns:a16="http://schemas.microsoft.com/office/drawing/2014/main" id="{00000000-0008-0000-1000-00005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8011775"/>
          <a:ext cx="1143000" cy="1143000"/>
        </a:xfrm>
        <a:prstGeom prst="rect">
          <a:avLst/>
        </a:prstGeom>
      </xdr:spPr>
    </xdr:pic>
    <xdr:clientData/>
  </xdr:twoCellAnchor>
  <xdr:twoCellAnchor editAs="oneCell">
    <xdr:from>
      <xdr:col>6</xdr:col>
      <xdr:colOff>95250</xdr:colOff>
      <xdr:row>89</xdr:row>
      <xdr:rowOff>152400</xdr:rowOff>
    </xdr:from>
    <xdr:to>
      <xdr:col>6</xdr:col>
      <xdr:colOff>384810</xdr:colOff>
      <xdr:row>91</xdr:row>
      <xdr:rowOff>22860</xdr:rowOff>
    </xdr:to>
    <xdr:pic>
      <xdr:nvPicPr>
        <xdr:cNvPr id="314" name="Рисунок 313">
          <a:extLst>
            <a:ext uri="{FF2B5EF4-FFF2-40B4-BE49-F238E27FC236}">
              <a16:creationId xmlns:a16="http://schemas.microsoft.com/office/drawing/2014/main" id="{00000000-0008-0000-1000-00003A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27555825"/>
          <a:ext cx="289560" cy="251460"/>
        </a:xfrm>
        <a:prstGeom prst="rect">
          <a:avLst/>
        </a:prstGeom>
      </xdr:spPr>
    </xdr:pic>
    <xdr:clientData/>
  </xdr:twoCellAnchor>
  <xdr:twoCellAnchor editAs="oneCell">
    <xdr:from>
      <xdr:col>0</xdr:col>
      <xdr:colOff>38100</xdr:colOff>
      <xdr:row>267</xdr:row>
      <xdr:rowOff>38100</xdr:rowOff>
    </xdr:from>
    <xdr:to>
      <xdr:col>0</xdr:col>
      <xdr:colOff>1181100</xdr:colOff>
      <xdr:row>271</xdr:row>
      <xdr:rowOff>38100</xdr:rowOff>
    </xdr:to>
    <xdr:pic>
      <xdr:nvPicPr>
        <xdr:cNvPr id="86" name="Рисунок 85">
          <a:extLst>
            <a:ext uri="{FF2B5EF4-FFF2-40B4-BE49-F238E27FC236}">
              <a16:creationId xmlns:a16="http://schemas.microsoft.com/office/drawing/2014/main" id="{00000000-0008-0000-1000-00005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3536275"/>
          <a:ext cx="1143000" cy="1143000"/>
        </a:xfrm>
        <a:prstGeom prst="rect">
          <a:avLst/>
        </a:prstGeom>
      </xdr:spPr>
    </xdr:pic>
    <xdr:clientData/>
  </xdr:twoCellAnchor>
  <xdr:twoCellAnchor editAs="oneCell">
    <xdr:from>
      <xdr:col>0</xdr:col>
      <xdr:colOff>38100</xdr:colOff>
      <xdr:row>273</xdr:row>
      <xdr:rowOff>38100</xdr:rowOff>
    </xdr:from>
    <xdr:to>
      <xdr:col>0</xdr:col>
      <xdr:colOff>1181100</xdr:colOff>
      <xdr:row>277</xdr:row>
      <xdr:rowOff>190500</xdr:rowOff>
    </xdr:to>
    <xdr:pic>
      <xdr:nvPicPr>
        <xdr:cNvPr id="90" name="Рисунок 89">
          <a:extLst>
            <a:ext uri="{FF2B5EF4-FFF2-40B4-BE49-F238E27FC236}">
              <a16:creationId xmlns:a16="http://schemas.microsoft.com/office/drawing/2014/main" id="{00000000-0008-0000-1000-00005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6965275"/>
          <a:ext cx="1143000" cy="1143000"/>
        </a:xfrm>
        <a:prstGeom prst="rect">
          <a:avLst/>
        </a:prstGeom>
      </xdr:spPr>
    </xdr:pic>
    <xdr:clientData/>
  </xdr:twoCellAnchor>
  <xdr:twoCellAnchor editAs="oneCell">
    <xdr:from>
      <xdr:col>0</xdr:col>
      <xdr:colOff>38100</xdr:colOff>
      <xdr:row>280</xdr:row>
      <xdr:rowOff>47625</xdr:rowOff>
    </xdr:from>
    <xdr:to>
      <xdr:col>0</xdr:col>
      <xdr:colOff>1181100</xdr:colOff>
      <xdr:row>284</xdr:row>
      <xdr:rowOff>200025</xdr:rowOff>
    </xdr:to>
    <xdr:pic>
      <xdr:nvPicPr>
        <xdr:cNvPr id="92" name="Рисунок 91">
          <a:extLst>
            <a:ext uri="{FF2B5EF4-FFF2-40B4-BE49-F238E27FC236}">
              <a16:creationId xmlns:a16="http://schemas.microsoft.com/office/drawing/2014/main" id="{00000000-0008-0000-1000-00005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67503675"/>
          <a:ext cx="1143000" cy="1143000"/>
        </a:xfrm>
        <a:prstGeom prst="rect">
          <a:avLst/>
        </a:prstGeom>
      </xdr:spPr>
    </xdr:pic>
    <xdr:clientData/>
  </xdr:twoCellAnchor>
  <xdr:twoCellAnchor editAs="oneCell">
    <xdr:from>
      <xdr:col>0</xdr:col>
      <xdr:colOff>38100</xdr:colOff>
      <xdr:row>286</xdr:row>
      <xdr:rowOff>38100</xdr:rowOff>
    </xdr:from>
    <xdr:to>
      <xdr:col>0</xdr:col>
      <xdr:colOff>1181100</xdr:colOff>
      <xdr:row>290</xdr:row>
      <xdr:rowOff>38100</xdr:rowOff>
    </xdr:to>
    <xdr:pic>
      <xdr:nvPicPr>
        <xdr:cNvPr id="94" name="Рисунок 93">
          <a:extLst>
            <a:ext uri="{FF2B5EF4-FFF2-40B4-BE49-F238E27FC236}">
              <a16:creationId xmlns:a16="http://schemas.microsoft.com/office/drawing/2014/main" id="{00000000-0008-0000-1000-00005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0394275"/>
          <a:ext cx="1143000" cy="1143000"/>
        </a:xfrm>
        <a:prstGeom prst="rect">
          <a:avLst/>
        </a:prstGeom>
      </xdr:spPr>
    </xdr:pic>
    <xdr:clientData/>
  </xdr:twoCellAnchor>
  <xdr:twoCellAnchor editAs="oneCell">
    <xdr:from>
      <xdr:col>0</xdr:col>
      <xdr:colOff>38100</xdr:colOff>
      <xdr:row>292</xdr:row>
      <xdr:rowOff>38100</xdr:rowOff>
    </xdr:from>
    <xdr:to>
      <xdr:col>0</xdr:col>
      <xdr:colOff>1181100</xdr:colOff>
      <xdr:row>298</xdr:row>
      <xdr:rowOff>38100</xdr:rowOff>
    </xdr:to>
    <xdr:pic>
      <xdr:nvPicPr>
        <xdr:cNvPr id="113" name="Рисунок 112">
          <a:extLst>
            <a:ext uri="{FF2B5EF4-FFF2-40B4-BE49-F238E27FC236}">
              <a16:creationId xmlns:a16="http://schemas.microsoft.com/office/drawing/2014/main" id="{00000000-0008-0000-1000-00007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32108775"/>
          <a:ext cx="1143000" cy="1143000"/>
        </a:xfrm>
        <a:prstGeom prst="rect">
          <a:avLst/>
        </a:prstGeom>
      </xdr:spPr>
    </xdr:pic>
    <xdr:clientData/>
  </xdr:twoCellAnchor>
  <xdr:oneCellAnchor>
    <xdr:from>
      <xdr:col>6</xdr:col>
      <xdr:colOff>95250</xdr:colOff>
      <xdr:row>269</xdr:row>
      <xdr:rowOff>9525</xdr:rowOff>
    </xdr:from>
    <xdr:ext cx="295275" cy="257175"/>
    <xdr:pic>
      <xdr:nvPicPr>
        <xdr:cNvPr id="338" name="Рисунок 337">
          <a:extLst>
            <a:ext uri="{FF2B5EF4-FFF2-40B4-BE49-F238E27FC236}">
              <a16:creationId xmlns:a16="http://schemas.microsoft.com/office/drawing/2014/main" id="{00000000-0008-0000-1000-00005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3636525"/>
          <a:ext cx="295275" cy="257175"/>
        </a:xfrm>
        <a:prstGeom prst="rect">
          <a:avLst/>
        </a:prstGeom>
      </xdr:spPr>
    </xdr:pic>
    <xdr:clientData/>
  </xdr:oneCellAnchor>
  <xdr:oneCellAnchor>
    <xdr:from>
      <xdr:col>6</xdr:col>
      <xdr:colOff>95250</xdr:colOff>
      <xdr:row>275</xdr:row>
      <xdr:rowOff>104775</xdr:rowOff>
    </xdr:from>
    <xdr:ext cx="295275" cy="257175"/>
    <xdr:pic>
      <xdr:nvPicPr>
        <xdr:cNvPr id="340" name="Рисунок 339">
          <a:extLst>
            <a:ext uri="{FF2B5EF4-FFF2-40B4-BE49-F238E27FC236}">
              <a16:creationId xmlns:a16="http://schemas.microsoft.com/office/drawing/2014/main" id="{00000000-0008-0000-1000-000054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3998475"/>
          <a:ext cx="295275" cy="257175"/>
        </a:xfrm>
        <a:prstGeom prst="rect">
          <a:avLst/>
        </a:prstGeom>
      </xdr:spPr>
    </xdr:pic>
    <xdr:clientData/>
  </xdr:oneCellAnchor>
  <xdr:oneCellAnchor>
    <xdr:from>
      <xdr:col>6</xdr:col>
      <xdr:colOff>95250</xdr:colOff>
      <xdr:row>281</xdr:row>
      <xdr:rowOff>238125</xdr:rowOff>
    </xdr:from>
    <xdr:ext cx="295275" cy="257175"/>
    <xdr:pic>
      <xdr:nvPicPr>
        <xdr:cNvPr id="341" name="Рисунок 340">
          <a:extLst>
            <a:ext uri="{FF2B5EF4-FFF2-40B4-BE49-F238E27FC236}">
              <a16:creationId xmlns:a16="http://schemas.microsoft.com/office/drawing/2014/main" id="{00000000-0008-0000-1000-000055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7941825"/>
          <a:ext cx="295275" cy="257175"/>
        </a:xfrm>
        <a:prstGeom prst="rect">
          <a:avLst/>
        </a:prstGeom>
      </xdr:spPr>
    </xdr:pic>
    <xdr:clientData/>
  </xdr:oneCellAnchor>
  <xdr:oneCellAnchor>
    <xdr:from>
      <xdr:col>6</xdr:col>
      <xdr:colOff>95250</xdr:colOff>
      <xdr:row>288</xdr:row>
      <xdr:rowOff>9525</xdr:rowOff>
    </xdr:from>
    <xdr:ext cx="295275" cy="257175"/>
    <xdr:pic>
      <xdr:nvPicPr>
        <xdr:cNvPr id="342" name="Рисунок 341">
          <a:extLst>
            <a:ext uri="{FF2B5EF4-FFF2-40B4-BE49-F238E27FC236}">
              <a16:creationId xmlns:a16="http://schemas.microsoft.com/office/drawing/2014/main" id="{00000000-0008-0000-1000-000056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67084575"/>
          <a:ext cx="295275" cy="257175"/>
        </a:xfrm>
        <a:prstGeom prst="rect">
          <a:avLst/>
        </a:prstGeom>
      </xdr:spPr>
    </xdr:pic>
    <xdr:clientData/>
  </xdr:oneCellAnchor>
  <xdr:oneCellAnchor>
    <xdr:from>
      <xdr:col>6</xdr:col>
      <xdr:colOff>95250</xdr:colOff>
      <xdr:row>294</xdr:row>
      <xdr:rowOff>66675</xdr:rowOff>
    </xdr:from>
    <xdr:ext cx="295275" cy="257175"/>
    <xdr:pic>
      <xdr:nvPicPr>
        <xdr:cNvPr id="343" name="Рисунок 342">
          <a:extLst>
            <a:ext uri="{FF2B5EF4-FFF2-40B4-BE49-F238E27FC236}">
              <a16:creationId xmlns:a16="http://schemas.microsoft.com/office/drawing/2014/main" id="{00000000-0008-0000-1000-000057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708564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41" name="Скругленный прямоугольник 1">
          <a:hlinkClick xmlns:r="http://schemas.openxmlformats.org/officeDocument/2006/relationships" r:id="rId20"/>
          <a:extLst>
            <a:ext uri="{FF2B5EF4-FFF2-40B4-BE49-F238E27FC236}">
              <a16:creationId xmlns:a16="http://schemas.microsoft.com/office/drawing/2014/main" id="{00000000-0008-0000-1000-000029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42" name="Рисунок 41">
          <a:hlinkClick xmlns:r="http://schemas.openxmlformats.org/officeDocument/2006/relationships" r:id="rId21"/>
          <a:extLst>
            <a:ext uri="{FF2B5EF4-FFF2-40B4-BE49-F238E27FC236}">
              <a16:creationId xmlns:a16="http://schemas.microsoft.com/office/drawing/2014/main" id="{00000000-0008-0000-1000-00002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43" name="Рисунок 42">
          <a:hlinkClick xmlns:r="http://schemas.openxmlformats.org/officeDocument/2006/relationships" r:id="rId23"/>
          <a:extLst>
            <a:ext uri="{FF2B5EF4-FFF2-40B4-BE49-F238E27FC236}">
              <a16:creationId xmlns:a16="http://schemas.microsoft.com/office/drawing/2014/main" id="{00000000-0008-0000-1000-00002B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6</xdr:col>
      <xdr:colOff>95250</xdr:colOff>
      <xdr:row>301</xdr:row>
      <xdr:rowOff>142875</xdr:rowOff>
    </xdr:from>
    <xdr:ext cx="295275" cy="257175"/>
    <xdr:pic>
      <xdr:nvPicPr>
        <xdr:cNvPr id="53" name="Рисунок 52">
          <a:extLst>
            <a:ext uri="{FF2B5EF4-FFF2-40B4-BE49-F238E27FC236}">
              <a16:creationId xmlns:a16="http://schemas.microsoft.com/office/drawing/2014/main" id="{00000000-0008-0000-10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6617850"/>
          <a:ext cx="295275" cy="257175"/>
        </a:xfrm>
        <a:prstGeom prst="rect">
          <a:avLst/>
        </a:prstGeom>
      </xdr:spPr>
    </xdr:pic>
    <xdr:clientData/>
  </xdr:oneCellAnchor>
  <xdr:twoCellAnchor editAs="oneCell">
    <xdr:from>
      <xdr:col>0</xdr:col>
      <xdr:colOff>38100</xdr:colOff>
      <xdr:row>115</xdr:row>
      <xdr:rowOff>76200</xdr:rowOff>
    </xdr:from>
    <xdr:to>
      <xdr:col>0</xdr:col>
      <xdr:colOff>1181100</xdr:colOff>
      <xdr:row>121</xdr:row>
      <xdr:rowOff>76200</xdr:rowOff>
    </xdr:to>
    <xdr:pic>
      <xdr:nvPicPr>
        <xdr:cNvPr id="4" name="Рисунок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11477625"/>
          <a:ext cx="1143000" cy="1143000"/>
        </a:xfrm>
        <a:prstGeom prst="rect">
          <a:avLst/>
        </a:prstGeom>
      </xdr:spPr>
    </xdr:pic>
    <xdr:clientData/>
  </xdr:twoCellAnchor>
  <xdr:twoCellAnchor editAs="oneCell">
    <xdr:from>
      <xdr:col>0</xdr:col>
      <xdr:colOff>38100</xdr:colOff>
      <xdr:row>299</xdr:row>
      <xdr:rowOff>28575</xdr:rowOff>
    </xdr:from>
    <xdr:to>
      <xdr:col>0</xdr:col>
      <xdr:colOff>1181100</xdr:colOff>
      <xdr:row>305</xdr:row>
      <xdr:rowOff>28575</xdr:rowOff>
    </xdr:to>
    <xdr:pic>
      <xdr:nvPicPr>
        <xdr:cNvPr id="5" name="Рисунок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66122550"/>
          <a:ext cx="1143000" cy="1143000"/>
        </a:xfrm>
        <a:prstGeom prst="rect">
          <a:avLst/>
        </a:prstGeom>
      </xdr:spPr>
    </xdr:pic>
    <xdr:clientData/>
  </xdr:twoCellAnchor>
  <xdr:oneCellAnchor>
    <xdr:from>
      <xdr:col>6</xdr:col>
      <xdr:colOff>95250</xdr:colOff>
      <xdr:row>219</xdr:row>
      <xdr:rowOff>161925</xdr:rowOff>
    </xdr:from>
    <xdr:ext cx="295275" cy="257175"/>
    <xdr:pic>
      <xdr:nvPicPr>
        <xdr:cNvPr id="50" name="Рисунок 49">
          <a:extLst>
            <a:ext uri="{FF2B5EF4-FFF2-40B4-BE49-F238E27FC236}">
              <a16:creationId xmlns:a16="http://schemas.microsoft.com/office/drawing/2014/main" id="{00000000-0008-0000-1000-00003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53159025"/>
          <a:ext cx="295275" cy="257175"/>
        </a:xfrm>
        <a:prstGeom prst="rect">
          <a:avLst/>
        </a:prstGeom>
      </xdr:spPr>
    </xdr:pic>
    <xdr:clientData/>
  </xdr:oneCellAnchor>
  <xdr:oneCellAnchor>
    <xdr:from>
      <xdr:col>0</xdr:col>
      <xdr:colOff>38100</xdr:colOff>
      <xdr:row>217</xdr:row>
      <xdr:rowOff>19050</xdr:rowOff>
    </xdr:from>
    <xdr:ext cx="1143000" cy="1143000"/>
    <xdr:pic>
      <xdr:nvPicPr>
        <xdr:cNvPr id="51" name="Рисунок 50">
          <a:extLst>
            <a:ext uri="{FF2B5EF4-FFF2-40B4-BE49-F238E27FC236}">
              <a16:creationId xmlns:a16="http://schemas.microsoft.com/office/drawing/2014/main" id="{00000000-0008-0000-1000-00003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38100" y="52635150"/>
          <a:ext cx="1143000" cy="1143000"/>
        </a:xfrm>
        <a:prstGeom prst="rect">
          <a:avLst/>
        </a:prstGeom>
      </xdr:spPr>
    </xdr:pic>
    <xdr:clientData/>
  </xdr:oneCellAnchor>
  <xdr:oneCellAnchor>
    <xdr:from>
      <xdr:col>6</xdr:col>
      <xdr:colOff>95250</xdr:colOff>
      <xdr:row>210</xdr:row>
      <xdr:rowOff>152400</xdr:rowOff>
    </xdr:from>
    <xdr:ext cx="295275" cy="257175"/>
    <xdr:pic>
      <xdr:nvPicPr>
        <xdr:cNvPr id="64" name="Рисунок 63">
          <a:extLst>
            <a:ext uri="{FF2B5EF4-FFF2-40B4-BE49-F238E27FC236}">
              <a16:creationId xmlns:a16="http://schemas.microsoft.com/office/drawing/2014/main" id="{00000000-0008-0000-1000-00004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51111150"/>
          <a:ext cx="295275" cy="257175"/>
        </a:xfrm>
        <a:prstGeom prst="rect">
          <a:avLst/>
        </a:prstGeom>
      </xdr:spPr>
    </xdr:pic>
    <xdr:clientData/>
  </xdr:oneCellAnchor>
  <xdr:oneCellAnchor>
    <xdr:from>
      <xdr:col>6</xdr:col>
      <xdr:colOff>99060</xdr:colOff>
      <xdr:row>201</xdr:row>
      <xdr:rowOff>62865</xdr:rowOff>
    </xdr:from>
    <xdr:ext cx="295275" cy="257175"/>
    <xdr:pic>
      <xdr:nvPicPr>
        <xdr:cNvPr id="65" name="Рисунок 64">
          <a:extLst>
            <a:ext uri="{FF2B5EF4-FFF2-40B4-BE49-F238E27FC236}">
              <a16:creationId xmlns:a16="http://schemas.microsoft.com/office/drawing/2014/main" id="{00000000-0008-0000-1000-00004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20608290"/>
          <a:ext cx="295275" cy="257175"/>
        </a:xfrm>
        <a:prstGeom prst="rect">
          <a:avLst/>
        </a:prstGeom>
      </xdr:spPr>
    </xdr:pic>
    <xdr:clientData/>
  </xdr:oneCellAnchor>
  <xdr:oneCellAnchor>
    <xdr:from>
      <xdr:col>6</xdr:col>
      <xdr:colOff>91440</xdr:colOff>
      <xdr:row>191</xdr:row>
      <xdr:rowOff>156210</xdr:rowOff>
    </xdr:from>
    <xdr:ext cx="295275" cy="257175"/>
    <xdr:pic>
      <xdr:nvPicPr>
        <xdr:cNvPr id="67" name="Рисунок 66">
          <a:extLst>
            <a:ext uri="{FF2B5EF4-FFF2-40B4-BE49-F238E27FC236}">
              <a16:creationId xmlns:a16="http://schemas.microsoft.com/office/drawing/2014/main" id="{00000000-0008-0000-1000-00004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9365" y="47495460"/>
          <a:ext cx="295275" cy="257175"/>
        </a:xfrm>
        <a:prstGeom prst="rect">
          <a:avLst/>
        </a:prstGeom>
      </xdr:spPr>
    </xdr:pic>
    <xdr:clientData/>
  </xdr:oneCellAnchor>
  <xdr:oneCellAnchor>
    <xdr:from>
      <xdr:col>6</xdr:col>
      <xdr:colOff>99060</xdr:colOff>
      <xdr:row>182</xdr:row>
      <xdr:rowOff>47625</xdr:rowOff>
    </xdr:from>
    <xdr:ext cx="295275" cy="257175"/>
    <xdr:pic>
      <xdr:nvPicPr>
        <xdr:cNvPr id="71" name="Рисунок 70">
          <a:extLst>
            <a:ext uri="{FF2B5EF4-FFF2-40B4-BE49-F238E27FC236}">
              <a16:creationId xmlns:a16="http://schemas.microsoft.com/office/drawing/2014/main" id="{00000000-0008-0000-1000-00004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46758225"/>
          <a:ext cx="295275" cy="257175"/>
        </a:xfrm>
        <a:prstGeom prst="rect">
          <a:avLst/>
        </a:prstGeom>
      </xdr:spPr>
    </xdr:pic>
    <xdr:clientData/>
  </xdr:oneCellAnchor>
  <xdr:oneCellAnchor>
    <xdr:from>
      <xdr:col>6</xdr:col>
      <xdr:colOff>99060</xdr:colOff>
      <xdr:row>154</xdr:row>
      <xdr:rowOff>68580</xdr:rowOff>
    </xdr:from>
    <xdr:ext cx="295275" cy="257175"/>
    <xdr:pic>
      <xdr:nvPicPr>
        <xdr:cNvPr id="73" name="Рисунок 72">
          <a:extLst>
            <a:ext uri="{FF2B5EF4-FFF2-40B4-BE49-F238E27FC236}">
              <a16:creationId xmlns:a16="http://schemas.microsoft.com/office/drawing/2014/main" id="{00000000-0008-0000-1000-00004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15470505"/>
          <a:ext cx="295275" cy="257175"/>
        </a:xfrm>
        <a:prstGeom prst="rect">
          <a:avLst/>
        </a:prstGeom>
      </xdr:spPr>
    </xdr:pic>
    <xdr:clientData/>
  </xdr:oneCellAnchor>
  <xdr:oneCellAnchor>
    <xdr:from>
      <xdr:col>6</xdr:col>
      <xdr:colOff>91440</xdr:colOff>
      <xdr:row>135</xdr:row>
      <xdr:rowOff>100965</xdr:rowOff>
    </xdr:from>
    <xdr:ext cx="295275" cy="257175"/>
    <xdr:pic>
      <xdr:nvPicPr>
        <xdr:cNvPr id="75" name="Рисунок 74">
          <a:extLst>
            <a:ext uri="{FF2B5EF4-FFF2-40B4-BE49-F238E27FC236}">
              <a16:creationId xmlns:a16="http://schemas.microsoft.com/office/drawing/2014/main" id="{00000000-0008-0000-1000-00004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9365" y="30981015"/>
          <a:ext cx="295275" cy="257175"/>
        </a:xfrm>
        <a:prstGeom prst="rect">
          <a:avLst/>
        </a:prstGeom>
      </xdr:spPr>
    </xdr:pic>
    <xdr:clientData/>
  </xdr:oneCellAnchor>
  <xdr:oneCellAnchor>
    <xdr:from>
      <xdr:col>6</xdr:col>
      <xdr:colOff>99060</xdr:colOff>
      <xdr:row>117</xdr:row>
      <xdr:rowOff>152400</xdr:rowOff>
    </xdr:from>
    <xdr:ext cx="295275" cy="257175"/>
    <xdr:pic>
      <xdr:nvPicPr>
        <xdr:cNvPr id="77" name="Рисунок 76">
          <a:extLst>
            <a:ext uri="{FF2B5EF4-FFF2-40B4-BE49-F238E27FC236}">
              <a16:creationId xmlns:a16="http://schemas.microsoft.com/office/drawing/2014/main" id="{00000000-0008-0000-1000-00004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32975550"/>
          <a:ext cx="295275" cy="257175"/>
        </a:xfrm>
        <a:prstGeom prst="rect">
          <a:avLst/>
        </a:prstGeom>
      </xdr:spPr>
    </xdr:pic>
    <xdr:clientData/>
  </xdr:oneCellAnchor>
  <xdr:oneCellAnchor>
    <xdr:from>
      <xdr:col>6</xdr:col>
      <xdr:colOff>99060</xdr:colOff>
      <xdr:row>108</xdr:row>
      <xdr:rowOff>154305</xdr:rowOff>
    </xdr:from>
    <xdr:ext cx="295275" cy="257175"/>
    <xdr:pic>
      <xdr:nvPicPr>
        <xdr:cNvPr id="79" name="Рисунок 78">
          <a:extLst>
            <a:ext uri="{FF2B5EF4-FFF2-40B4-BE49-F238E27FC236}">
              <a16:creationId xmlns:a16="http://schemas.microsoft.com/office/drawing/2014/main" id="{00000000-0008-0000-1000-00004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31777305"/>
          <a:ext cx="295275" cy="257175"/>
        </a:xfrm>
        <a:prstGeom prst="rect">
          <a:avLst/>
        </a:prstGeom>
      </xdr:spPr>
    </xdr:pic>
    <xdr:clientData/>
  </xdr:oneCellAnchor>
  <xdr:oneCellAnchor>
    <xdr:from>
      <xdr:col>6</xdr:col>
      <xdr:colOff>99060</xdr:colOff>
      <xdr:row>99</xdr:row>
      <xdr:rowOff>66675</xdr:rowOff>
    </xdr:from>
    <xdr:ext cx="295275" cy="257175"/>
    <xdr:pic>
      <xdr:nvPicPr>
        <xdr:cNvPr id="81" name="Рисунок 80">
          <a:extLst>
            <a:ext uri="{FF2B5EF4-FFF2-40B4-BE49-F238E27FC236}">
              <a16:creationId xmlns:a16="http://schemas.microsoft.com/office/drawing/2014/main" id="{00000000-0008-0000-1000-00005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29975175"/>
          <a:ext cx="295275" cy="257175"/>
        </a:xfrm>
        <a:prstGeom prst="rect">
          <a:avLst/>
        </a:prstGeom>
      </xdr:spPr>
    </xdr:pic>
    <xdr:clientData/>
  </xdr:oneCellAnchor>
  <xdr:oneCellAnchor>
    <xdr:from>
      <xdr:col>6</xdr:col>
      <xdr:colOff>95250</xdr:colOff>
      <xdr:row>145</xdr:row>
      <xdr:rowOff>47625</xdr:rowOff>
    </xdr:from>
    <xdr:ext cx="295275" cy="257175"/>
    <xdr:pic>
      <xdr:nvPicPr>
        <xdr:cNvPr id="52" name="Рисунок 51">
          <a:extLst>
            <a:ext uri="{FF2B5EF4-FFF2-40B4-BE49-F238E27FC236}">
              <a16:creationId xmlns:a16="http://schemas.microsoft.com/office/drawing/2014/main" id="{00000000-0008-0000-1000-00003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9290625"/>
          <a:ext cx="295275" cy="257175"/>
        </a:xfrm>
        <a:prstGeom prst="rect">
          <a:avLst/>
        </a:prstGeom>
      </xdr:spPr>
    </xdr:pic>
    <xdr:clientData/>
  </xdr:oneCellAnchor>
  <xdr:oneCellAnchor>
    <xdr:from>
      <xdr:col>0</xdr:col>
      <xdr:colOff>38100</xdr:colOff>
      <xdr:row>142</xdr:row>
      <xdr:rowOff>38100</xdr:rowOff>
    </xdr:from>
    <xdr:ext cx="1143000" cy="1143000"/>
    <xdr:pic>
      <xdr:nvPicPr>
        <xdr:cNvPr id="55" name="Рисунок 54">
          <a:extLst>
            <a:ext uri="{FF2B5EF4-FFF2-40B4-BE49-F238E27FC236}">
              <a16:creationId xmlns:a16="http://schemas.microsoft.com/office/drawing/2014/main" id="{00000000-0008-0000-1000-000037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26298525"/>
          <a:ext cx="1143000" cy="1143000"/>
        </a:xfrm>
        <a:prstGeom prst="rect">
          <a:avLst/>
        </a:prstGeom>
      </xdr:spPr>
    </xdr:pic>
    <xdr:clientData/>
  </xdr:oneCellAnchor>
  <xdr:oneCellAnchor>
    <xdr:from>
      <xdr:col>0</xdr:col>
      <xdr:colOff>95250</xdr:colOff>
      <xdr:row>307</xdr:row>
      <xdr:rowOff>38100</xdr:rowOff>
    </xdr:from>
    <xdr:ext cx="1066800" cy="1066800"/>
    <xdr:pic>
      <xdr:nvPicPr>
        <xdr:cNvPr id="56" name="Рисунок 55">
          <a:extLst>
            <a:ext uri="{FF2B5EF4-FFF2-40B4-BE49-F238E27FC236}">
              <a16:creationId xmlns:a16="http://schemas.microsoft.com/office/drawing/2014/main" id="{00000000-0008-0000-1000-000038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5250" y="65865375"/>
          <a:ext cx="1066800" cy="1066800"/>
        </a:xfrm>
        <a:prstGeom prst="rect">
          <a:avLst/>
        </a:prstGeom>
      </xdr:spPr>
    </xdr:pic>
    <xdr:clientData/>
  </xdr:oneCellAnchor>
  <xdr:oneCellAnchor>
    <xdr:from>
      <xdr:col>6</xdr:col>
      <xdr:colOff>95250</xdr:colOff>
      <xdr:row>309</xdr:row>
      <xdr:rowOff>9525</xdr:rowOff>
    </xdr:from>
    <xdr:ext cx="295275" cy="257175"/>
    <xdr:pic>
      <xdr:nvPicPr>
        <xdr:cNvPr id="57" name="Рисунок 56">
          <a:extLst>
            <a:ext uri="{FF2B5EF4-FFF2-40B4-BE49-F238E27FC236}">
              <a16:creationId xmlns:a16="http://schemas.microsoft.com/office/drawing/2014/main" id="{00000000-0008-0000-1000-00003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72799575"/>
          <a:ext cx="295275" cy="257175"/>
        </a:xfrm>
        <a:prstGeom prst="rect">
          <a:avLst/>
        </a:prstGeom>
      </xdr:spPr>
    </xdr:pic>
    <xdr:clientData/>
  </xdr:oneCellAnchor>
  <xdr:oneCellAnchor>
    <xdr:from>
      <xdr:col>6</xdr:col>
      <xdr:colOff>95250</xdr:colOff>
      <xdr:row>262</xdr:row>
      <xdr:rowOff>104775</xdr:rowOff>
    </xdr:from>
    <xdr:ext cx="295275" cy="257175"/>
    <xdr:pic>
      <xdr:nvPicPr>
        <xdr:cNvPr id="58" name="Рисунок 57">
          <a:extLst>
            <a:ext uri="{FF2B5EF4-FFF2-40B4-BE49-F238E27FC236}">
              <a16:creationId xmlns:a16="http://schemas.microsoft.com/office/drawing/2014/main" id="{00000000-0008-0000-1000-00003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1255275"/>
          <a:ext cx="295275" cy="257175"/>
        </a:xfrm>
        <a:prstGeom prst="rect">
          <a:avLst/>
        </a:prstGeom>
      </xdr:spPr>
    </xdr:pic>
    <xdr:clientData/>
  </xdr:oneCellAnchor>
  <xdr:oneCellAnchor>
    <xdr:from>
      <xdr:col>0</xdr:col>
      <xdr:colOff>38100</xdr:colOff>
      <xdr:row>260</xdr:row>
      <xdr:rowOff>38100</xdr:rowOff>
    </xdr:from>
    <xdr:ext cx="1143000" cy="1143000"/>
    <xdr:pic>
      <xdr:nvPicPr>
        <xdr:cNvPr id="60" name="Рисунок 59">
          <a:extLst>
            <a:ext uri="{FF2B5EF4-FFF2-40B4-BE49-F238E27FC236}">
              <a16:creationId xmlns:a16="http://schemas.microsoft.com/office/drawing/2014/main" id="{00000000-0008-0000-1000-00003C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31632525"/>
          <a:ext cx="1143000" cy="1143000"/>
        </a:xfrm>
        <a:prstGeom prst="rect">
          <a:avLst/>
        </a:prstGeom>
      </xdr:spPr>
    </xdr:pic>
    <xdr:clientData/>
  </xdr:oneCellAnchor>
  <xdr:oneCellAnchor>
    <xdr:from>
      <xdr:col>6</xdr:col>
      <xdr:colOff>85725</xdr:colOff>
      <xdr:row>173</xdr:row>
      <xdr:rowOff>47625</xdr:rowOff>
    </xdr:from>
    <xdr:ext cx="295275" cy="257175"/>
    <xdr:pic>
      <xdr:nvPicPr>
        <xdr:cNvPr id="61" name="Рисунок 60">
          <a:extLst>
            <a:ext uri="{FF2B5EF4-FFF2-40B4-BE49-F238E27FC236}">
              <a16:creationId xmlns:a16="http://schemas.microsoft.com/office/drawing/2014/main" id="{00000000-0008-0000-1000-00003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45043725"/>
          <a:ext cx="295275" cy="257175"/>
        </a:xfrm>
        <a:prstGeom prst="rect">
          <a:avLst/>
        </a:prstGeom>
      </xdr:spPr>
    </xdr:pic>
    <xdr:clientData/>
  </xdr:oneCellAnchor>
  <xdr:twoCellAnchor editAs="oneCell">
    <xdr:from>
      <xdr:col>0</xdr:col>
      <xdr:colOff>47625</xdr:colOff>
      <xdr:row>170</xdr:row>
      <xdr:rowOff>876300</xdr:rowOff>
    </xdr:from>
    <xdr:to>
      <xdr:col>0</xdr:col>
      <xdr:colOff>1181101</xdr:colOff>
      <xdr:row>176</xdr:row>
      <xdr:rowOff>180976</xdr:rowOff>
    </xdr:to>
    <xdr:pic>
      <xdr:nvPicPr>
        <xdr:cNvPr id="3" name="Рисунок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7625" y="27222450"/>
          <a:ext cx="1133476" cy="1133476"/>
        </a:xfrm>
        <a:prstGeom prst="rect">
          <a:avLst/>
        </a:prstGeom>
      </xdr:spPr>
    </xdr:pic>
    <xdr:clientData/>
  </xdr:twoCellAnchor>
  <xdr:oneCellAnchor>
    <xdr:from>
      <xdr:col>6</xdr:col>
      <xdr:colOff>104775</xdr:colOff>
      <xdr:row>47</xdr:row>
      <xdr:rowOff>219075</xdr:rowOff>
    </xdr:from>
    <xdr:ext cx="289560" cy="251460"/>
    <xdr:pic>
      <xdr:nvPicPr>
        <xdr:cNvPr id="62" name="Рисунок 61">
          <a:extLst>
            <a:ext uri="{FF2B5EF4-FFF2-40B4-BE49-F238E27FC236}">
              <a16:creationId xmlns:a16="http://schemas.microsoft.com/office/drawing/2014/main" id="{00000000-0008-0000-10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62700" y="8439150"/>
          <a:ext cx="289560" cy="251460"/>
        </a:xfrm>
        <a:prstGeom prst="rect">
          <a:avLst/>
        </a:prstGeom>
      </xdr:spPr>
    </xdr:pic>
    <xdr:clientData/>
  </xdr:oneCellAnchor>
  <xdr:twoCellAnchor editAs="oneCell">
    <xdr:from>
      <xdr:col>0</xdr:col>
      <xdr:colOff>0</xdr:colOff>
      <xdr:row>46</xdr:row>
      <xdr:rowOff>47625</xdr:rowOff>
    </xdr:from>
    <xdr:to>
      <xdr:col>0</xdr:col>
      <xdr:colOff>1200150</xdr:colOff>
      <xdr:row>49</xdr:row>
      <xdr:rowOff>276225</xdr:rowOff>
    </xdr:to>
    <xdr:pic>
      <xdr:nvPicPr>
        <xdr:cNvPr id="2" name="Рисунок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0" y="13887450"/>
          <a:ext cx="1200150" cy="1200150"/>
        </a:xfrm>
        <a:prstGeom prst="rect">
          <a:avLst/>
        </a:prstGeom>
      </xdr:spPr>
    </xdr:pic>
    <xdr:clientData/>
  </xdr:twoCellAnchor>
  <xdr:oneCellAnchor>
    <xdr:from>
      <xdr:col>6</xdr:col>
      <xdr:colOff>85725</xdr:colOff>
      <xdr:row>126</xdr:row>
      <xdr:rowOff>28575</xdr:rowOff>
    </xdr:from>
    <xdr:ext cx="295275" cy="257175"/>
    <xdr:pic>
      <xdr:nvPicPr>
        <xdr:cNvPr id="69" name="Рисунок 68">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29003625"/>
          <a:ext cx="295275" cy="257175"/>
        </a:xfrm>
        <a:prstGeom prst="rect">
          <a:avLst/>
        </a:prstGeom>
      </xdr:spPr>
    </xdr:pic>
    <xdr:clientData/>
  </xdr:oneCellAnchor>
  <xdr:twoCellAnchor editAs="oneCell">
    <xdr:from>
      <xdr:col>0</xdr:col>
      <xdr:colOff>85725</xdr:colOff>
      <xdr:row>123</xdr:row>
      <xdr:rowOff>152400</xdr:rowOff>
    </xdr:from>
    <xdr:to>
      <xdr:col>0</xdr:col>
      <xdr:colOff>1133475</xdr:colOff>
      <xdr:row>129</xdr:row>
      <xdr:rowOff>57150</xdr:rowOff>
    </xdr:to>
    <xdr:pic>
      <xdr:nvPicPr>
        <xdr:cNvPr id="7" name="Рисунок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85725" y="28555950"/>
          <a:ext cx="1047750" cy="1047750"/>
        </a:xfrm>
        <a:prstGeom prst="rect">
          <a:avLst/>
        </a:prstGeom>
      </xdr:spPr>
    </xdr:pic>
    <xdr:clientData/>
  </xdr:twoCellAnchor>
  <xdr:oneCellAnchor>
    <xdr:from>
      <xdr:col>6</xdr:col>
      <xdr:colOff>57150</xdr:colOff>
      <xdr:row>163</xdr:row>
      <xdr:rowOff>200025</xdr:rowOff>
    </xdr:from>
    <xdr:ext cx="295275" cy="257175"/>
    <xdr:pic>
      <xdr:nvPicPr>
        <xdr:cNvPr id="83" name="Рисунок 82">
          <a:extLst>
            <a:ext uri="{FF2B5EF4-FFF2-40B4-BE49-F238E27FC236}">
              <a16:creationId xmlns:a16="http://schemas.microsoft.com/office/drawing/2014/main" id="{00000000-0008-0000-1000-00005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15075" y="24031575"/>
          <a:ext cx="295275" cy="257175"/>
        </a:xfrm>
        <a:prstGeom prst="rect">
          <a:avLst/>
        </a:prstGeom>
      </xdr:spPr>
    </xdr:pic>
    <xdr:clientData/>
  </xdr:oneCellAnchor>
  <xdr:twoCellAnchor editAs="oneCell">
    <xdr:from>
      <xdr:col>0</xdr:col>
      <xdr:colOff>0</xdr:colOff>
      <xdr:row>161</xdr:row>
      <xdr:rowOff>95251</xdr:rowOff>
    </xdr:from>
    <xdr:to>
      <xdr:col>0</xdr:col>
      <xdr:colOff>1200150</xdr:colOff>
      <xdr:row>166</xdr:row>
      <xdr:rowOff>152401</xdr:rowOff>
    </xdr:to>
    <xdr:pic>
      <xdr:nvPicPr>
        <xdr:cNvPr id="6" name="Рисунок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0" y="23507701"/>
          <a:ext cx="1200150" cy="1200150"/>
        </a:xfrm>
        <a:prstGeom prst="rect">
          <a:avLst/>
        </a:prstGeom>
      </xdr:spPr>
    </xdr:pic>
    <xdr:clientData/>
  </xdr:twoCellAnchor>
  <xdr:oneCellAnchor>
    <xdr:from>
      <xdr:col>6</xdr:col>
      <xdr:colOff>95250</xdr:colOff>
      <xdr:row>238</xdr:row>
      <xdr:rowOff>57150</xdr:rowOff>
    </xdr:from>
    <xdr:ext cx="295275" cy="257175"/>
    <xdr:pic>
      <xdr:nvPicPr>
        <xdr:cNvPr id="84" name="Рисунок 83">
          <a:extLst>
            <a:ext uri="{FF2B5EF4-FFF2-40B4-BE49-F238E27FC236}">
              <a16:creationId xmlns:a16="http://schemas.microsoft.com/office/drawing/2014/main" id="{00000000-0008-0000-1000-00005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55406925"/>
          <a:ext cx="295275" cy="257175"/>
        </a:xfrm>
        <a:prstGeom prst="rect">
          <a:avLst/>
        </a:prstGeom>
      </xdr:spPr>
    </xdr:pic>
    <xdr:clientData/>
  </xdr:oneCellAnchor>
  <xdr:twoCellAnchor editAs="oneCell">
    <xdr:from>
      <xdr:col>0</xdr:col>
      <xdr:colOff>28575</xdr:colOff>
      <xdr:row>235</xdr:row>
      <xdr:rowOff>28574</xdr:rowOff>
    </xdr:from>
    <xdr:to>
      <xdr:col>0</xdr:col>
      <xdr:colOff>1181101</xdr:colOff>
      <xdr:row>241</xdr:row>
      <xdr:rowOff>38100</xdr:rowOff>
    </xdr:to>
    <xdr:pic>
      <xdr:nvPicPr>
        <xdr:cNvPr id="8" name="Рисунок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8575" y="54806849"/>
          <a:ext cx="1152526" cy="1152526"/>
        </a:xfrm>
        <a:prstGeom prst="rect">
          <a:avLst/>
        </a:prstGeom>
      </xdr:spPr>
    </xdr:pic>
    <xdr:clientData/>
  </xdr:twoCellAnchor>
  <xdr:oneCellAnchor>
    <xdr:from>
      <xdr:col>6</xdr:col>
      <xdr:colOff>95250</xdr:colOff>
      <xdr:row>247</xdr:row>
      <xdr:rowOff>142875</xdr:rowOff>
    </xdr:from>
    <xdr:ext cx="295275" cy="257175"/>
    <xdr:pic>
      <xdr:nvPicPr>
        <xdr:cNvPr id="87" name="Рисунок 86">
          <a:extLst>
            <a:ext uri="{FF2B5EF4-FFF2-40B4-BE49-F238E27FC236}">
              <a16:creationId xmlns:a16="http://schemas.microsoft.com/office/drawing/2014/main" id="{00000000-0008-0000-1000-00005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57207150"/>
          <a:ext cx="295275" cy="257175"/>
        </a:xfrm>
        <a:prstGeom prst="rect">
          <a:avLst/>
        </a:prstGeom>
      </xdr:spPr>
    </xdr:pic>
    <xdr:clientData/>
  </xdr:oneCellAnchor>
  <xdr:twoCellAnchor editAs="oneCell">
    <xdr:from>
      <xdr:col>0</xdr:col>
      <xdr:colOff>28576</xdr:colOff>
      <xdr:row>244</xdr:row>
      <xdr:rowOff>171451</xdr:rowOff>
    </xdr:from>
    <xdr:to>
      <xdr:col>0</xdr:col>
      <xdr:colOff>1190626</xdr:colOff>
      <xdr:row>251</xdr:row>
      <xdr:rowOff>9526</xdr:rowOff>
    </xdr:to>
    <xdr:pic>
      <xdr:nvPicPr>
        <xdr:cNvPr id="9" name="Рисунок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8576" y="41033701"/>
          <a:ext cx="1162050" cy="1162050"/>
        </a:xfrm>
        <a:prstGeom prst="rect">
          <a:avLst/>
        </a:prstGeom>
      </xdr:spPr>
    </xdr:pic>
    <xdr:clientData/>
  </xdr:twoCellAnchor>
  <xdr:oneCellAnchor>
    <xdr:from>
      <xdr:col>6</xdr:col>
      <xdr:colOff>76200</xdr:colOff>
      <xdr:row>52</xdr:row>
      <xdr:rowOff>219075</xdr:rowOff>
    </xdr:from>
    <xdr:ext cx="295275" cy="257175"/>
    <xdr:pic>
      <xdr:nvPicPr>
        <xdr:cNvPr id="89" name="Рисунок 88">
          <a:extLst>
            <a:ext uri="{FF2B5EF4-FFF2-40B4-BE49-F238E27FC236}">
              <a16:creationId xmlns:a16="http://schemas.microsoft.com/office/drawing/2014/main" id="{00000000-0008-0000-1000-00005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35709225"/>
          <a:ext cx="295275" cy="257175"/>
        </a:xfrm>
        <a:prstGeom prst="rect">
          <a:avLst/>
        </a:prstGeom>
      </xdr:spPr>
    </xdr:pic>
    <xdr:clientData/>
  </xdr:oneCellAnchor>
  <xdr:oneCellAnchor>
    <xdr:from>
      <xdr:col>0</xdr:col>
      <xdr:colOff>152401</xdr:colOff>
      <xdr:row>51</xdr:row>
      <xdr:rowOff>57150</xdr:rowOff>
    </xdr:from>
    <xdr:ext cx="904874" cy="904874"/>
    <xdr:pic>
      <xdr:nvPicPr>
        <xdr:cNvPr id="91" name="Рисунок 90">
          <a:extLst>
            <a:ext uri="{FF2B5EF4-FFF2-40B4-BE49-F238E27FC236}">
              <a16:creationId xmlns:a16="http://schemas.microsoft.com/office/drawing/2014/main" id="{00000000-0008-0000-1000-00005B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52401" y="35194875"/>
          <a:ext cx="904874" cy="904874"/>
        </a:xfrm>
        <a:prstGeom prst="rect">
          <a:avLst/>
        </a:prstGeom>
      </xdr:spPr>
    </xdr:pic>
    <xdr:clientData/>
  </xdr:oneCellAnchor>
  <xdr:oneCellAnchor>
    <xdr:from>
      <xdr:col>6</xdr:col>
      <xdr:colOff>76200</xdr:colOff>
      <xdr:row>57</xdr:row>
      <xdr:rowOff>219075</xdr:rowOff>
    </xdr:from>
    <xdr:ext cx="295275" cy="257175"/>
    <xdr:pic>
      <xdr:nvPicPr>
        <xdr:cNvPr id="93" name="Рисунок 92">
          <a:extLst>
            <a:ext uri="{FF2B5EF4-FFF2-40B4-BE49-F238E27FC236}">
              <a16:creationId xmlns:a16="http://schemas.microsoft.com/office/drawing/2014/main" id="{00000000-0008-0000-1000-00005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9544050"/>
          <a:ext cx="295275" cy="257175"/>
        </a:xfrm>
        <a:prstGeom prst="rect">
          <a:avLst/>
        </a:prstGeom>
      </xdr:spPr>
    </xdr:pic>
    <xdr:clientData/>
  </xdr:oneCellAnchor>
  <xdr:twoCellAnchor editAs="oneCell">
    <xdr:from>
      <xdr:col>0</xdr:col>
      <xdr:colOff>152400</xdr:colOff>
      <xdr:row>56</xdr:row>
      <xdr:rowOff>133350</xdr:rowOff>
    </xdr:from>
    <xdr:to>
      <xdr:col>0</xdr:col>
      <xdr:colOff>1066800</xdr:colOff>
      <xdr:row>59</xdr:row>
      <xdr:rowOff>0</xdr:rowOff>
    </xdr:to>
    <xdr:pic>
      <xdr:nvPicPr>
        <xdr:cNvPr id="11" name="Рисунок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52400" y="10858500"/>
          <a:ext cx="914400" cy="914400"/>
        </a:xfrm>
        <a:prstGeom prst="rect">
          <a:avLst/>
        </a:prstGeom>
      </xdr:spPr>
    </xdr:pic>
    <xdr:clientData/>
  </xdr:twoCellAnchor>
  <xdr:oneCellAnchor>
    <xdr:from>
      <xdr:col>6</xdr:col>
      <xdr:colOff>76200</xdr:colOff>
      <xdr:row>62</xdr:row>
      <xdr:rowOff>219075</xdr:rowOff>
    </xdr:from>
    <xdr:ext cx="295275" cy="257175"/>
    <xdr:pic>
      <xdr:nvPicPr>
        <xdr:cNvPr id="96" name="Рисунок 95">
          <a:extLst>
            <a:ext uri="{FF2B5EF4-FFF2-40B4-BE49-F238E27FC236}">
              <a16:creationId xmlns:a16="http://schemas.microsoft.com/office/drawing/2014/main" id="{00000000-0008-0000-1000-00006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11296650"/>
          <a:ext cx="295275" cy="257175"/>
        </a:xfrm>
        <a:prstGeom prst="rect">
          <a:avLst/>
        </a:prstGeom>
      </xdr:spPr>
    </xdr:pic>
    <xdr:clientData/>
  </xdr:oneCellAnchor>
  <xdr:twoCellAnchor editAs="oneCell">
    <xdr:from>
      <xdr:col>0</xdr:col>
      <xdr:colOff>104775</xdr:colOff>
      <xdr:row>61</xdr:row>
      <xdr:rowOff>152400</xdr:rowOff>
    </xdr:from>
    <xdr:to>
      <xdr:col>0</xdr:col>
      <xdr:colOff>1104900</xdr:colOff>
      <xdr:row>64</xdr:row>
      <xdr:rowOff>95250</xdr:rowOff>
    </xdr:to>
    <xdr:pic>
      <xdr:nvPicPr>
        <xdr:cNvPr id="12" name="Рисунок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04775" y="15516225"/>
          <a:ext cx="1000125" cy="1000125"/>
        </a:xfrm>
        <a:prstGeom prst="rect">
          <a:avLst/>
        </a:prstGeom>
      </xdr:spPr>
    </xdr:pic>
    <xdr:clientData/>
  </xdr:twoCellAnchor>
  <xdr:oneCellAnchor>
    <xdr:from>
      <xdr:col>6</xdr:col>
      <xdr:colOff>85725</xdr:colOff>
      <xdr:row>256</xdr:row>
      <xdr:rowOff>47625</xdr:rowOff>
    </xdr:from>
    <xdr:ext cx="295275" cy="257175"/>
    <xdr:pic>
      <xdr:nvPicPr>
        <xdr:cNvPr id="85" name="Рисунок 84">
          <a:extLst>
            <a:ext uri="{FF2B5EF4-FFF2-40B4-BE49-F238E27FC236}">
              <a16:creationId xmlns:a16="http://schemas.microsoft.com/office/drawing/2014/main" id="{00000000-0008-0000-1000-00005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59159775"/>
          <a:ext cx="295275" cy="257175"/>
        </a:xfrm>
        <a:prstGeom prst="rect">
          <a:avLst/>
        </a:prstGeom>
      </xdr:spPr>
    </xdr:pic>
    <xdr:clientData/>
  </xdr:oneCellAnchor>
  <xdr:twoCellAnchor editAs="oneCell">
    <xdr:from>
      <xdr:col>6</xdr:col>
      <xdr:colOff>85725</xdr:colOff>
      <xdr:row>255</xdr:row>
      <xdr:rowOff>28575</xdr:rowOff>
    </xdr:from>
    <xdr:to>
      <xdr:col>6</xdr:col>
      <xdr:colOff>381000</xdr:colOff>
      <xdr:row>255</xdr:row>
      <xdr:rowOff>285750</xdr:rowOff>
    </xdr:to>
    <xdr:pic>
      <xdr:nvPicPr>
        <xdr:cNvPr id="88" name="Рисунок 87">
          <a:extLst>
            <a:ext uri="{FF2B5EF4-FFF2-40B4-BE49-F238E27FC236}">
              <a16:creationId xmlns:a16="http://schemas.microsoft.com/office/drawing/2014/main" id="{00000000-0008-0000-1000-00005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43650" y="58807350"/>
          <a:ext cx="295275" cy="257175"/>
        </a:xfrm>
        <a:prstGeom prst="rect">
          <a:avLst/>
        </a:prstGeom>
      </xdr:spPr>
    </xdr:pic>
    <xdr:clientData/>
  </xdr:twoCellAnchor>
  <xdr:twoCellAnchor editAs="oneCell">
    <xdr:from>
      <xdr:col>0</xdr:col>
      <xdr:colOff>171450</xdr:colOff>
      <xdr:row>254</xdr:row>
      <xdr:rowOff>38100</xdr:rowOff>
    </xdr:from>
    <xdr:to>
      <xdr:col>0</xdr:col>
      <xdr:colOff>1057275</xdr:colOff>
      <xdr:row>256</xdr:row>
      <xdr:rowOff>257175</xdr:rowOff>
    </xdr:to>
    <xdr:pic>
      <xdr:nvPicPr>
        <xdr:cNvPr id="13" name="Рисунок 12">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71450" y="58483500"/>
          <a:ext cx="885825" cy="885825"/>
        </a:xfrm>
        <a:prstGeom prst="rect">
          <a:avLst/>
        </a:prstGeom>
      </xdr:spPr>
    </xdr:pic>
    <xdr:clientData/>
  </xdr:twoCellAnchor>
  <xdr:oneCellAnchor>
    <xdr:from>
      <xdr:col>6</xdr:col>
      <xdr:colOff>95250</xdr:colOff>
      <xdr:row>73</xdr:row>
      <xdr:rowOff>276225</xdr:rowOff>
    </xdr:from>
    <xdr:ext cx="295275" cy="257175"/>
    <xdr:pic>
      <xdr:nvPicPr>
        <xdr:cNvPr id="98" name="Рисунок 97">
          <a:extLst>
            <a:ext uri="{FF2B5EF4-FFF2-40B4-BE49-F238E27FC236}">
              <a16:creationId xmlns:a16="http://schemas.microsoft.com/office/drawing/2014/main" id="{00000000-0008-0000-1000-00006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17592675"/>
          <a:ext cx="295275" cy="257175"/>
        </a:xfrm>
        <a:prstGeom prst="rect">
          <a:avLst/>
        </a:prstGeom>
      </xdr:spPr>
    </xdr:pic>
    <xdr:clientData/>
  </xdr:oneCellAnchor>
  <xdr:twoCellAnchor editAs="oneCell">
    <xdr:from>
      <xdr:col>0</xdr:col>
      <xdr:colOff>57150</xdr:colOff>
      <xdr:row>72</xdr:row>
      <xdr:rowOff>47625</xdr:rowOff>
    </xdr:from>
    <xdr:to>
      <xdr:col>0</xdr:col>
      <xdr:colOff>1143000</xdr:colOff>
      <xdr:row>76</xdr:row>
      <xdr:rowOff>28575</xdr:rowOff>
    </xdr:to>
    <xdr:pic>
      <xdr:nvPicPr>
        <xdr:cNvPr id="14" name="Рисунок 13">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57150" y="22459950"/>
          <a:ext cx="1085850" cy="1085850"/>
        </a:xfrm>
        <a:prstGeom prst="rect">
          <a:avLst/>
        </a:prstGeom>
      </xdr:spPr>
    </xdr:pic>
    <xdr:clientData/>
  </xdr:twoCellAnchor>
  <xdr:twoCellAnchor editAs="oneCell">
    <xdr:from>
      <xdr:col>6</xdr:col>
      <xdr:colOff>76200</xdr:colOff>
      <xdr:row>30</xdr:row>
      <xdr:rowOff>9525</xdr:rowOff>
    </xdr:from>
    <xdr:to>
      <xdr:col>6</xdr:col>
      <xdr:colOff>386715</xdr:colOff>
      <xdr:row>30</xdr:row>
      <xdr:rowOff>272415</xdr:rowOff>
    </xdr:to>
    <xdr:pic>
      <xdr:nvPicPr>
        <xdr:cNvPr id="99" name="Рисунок 98">
          <a:extLst>
            <a:ext uri="{FF2B5EF4-FFF2-40B4-BE49-F238E27FC236}">
              <a16:creationId xmlns:a16="http://schemas.microsoft.com/office/drawing/2014/main" id="{00000000-0008-0000-1000-00006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4867275"/>
          <a:ext cx="310515" cy="262890"/>
        </a:xfrm>
        <a:prstGeom prst="rect">
          <a:avLst/>
        </a:prstGeom>
      </xdr:spPr>
    </xdr:pic>
    <xdr:clientData/>
  </xdr:twoCellAnchor>
  <xdr:twoCellAnchor editAs="oneCell">
    <xdr:from>
      <xdr:col>0</xdr:col>
      <xdr:colOff>95250</xdr:colOff>
      <xdr:row>28</xdr:row>
      <xdr:rowOff>85725</xdr:rowOff>
    </xdr:from>
    <xdr:to>
      <xdr:col>0</xdr:col>
      <xdr:colOff>1133475</xdr:colOff>
      <xdr:row>31</xdr:row>
      <xdr:rowOff>266700</xdr:rowOff>
    </xdr:to>
    <xdr:pic>
      <xdr:nvPicPr>
        <xdr:cNvPr id="10" name="Рисунок 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95250" y="4362450"/>
          <a:ext cx="1038225" cy="1038225"/>
        </a:xfrm>
        <a:prstGeom prst="rect">
          <a:avLst/>
        </a:prstGeom>
      </xdr:spPr>
    </xdr:pic>
    <xdr:clientData/>
  </xdr:twoCellAnchor>
  <xdr:oneCellAnchor>
    <xdr:from>
      <xdr:col>6</xdr:col>
      <xdr:colOff>95250</xdr:colOff>
      <xdr:row>68</xdr:row>
      <xdr:rowOff>0</xdr:rowOff>
    </xdr:from>
    <xdr:ext cx="295275" cy="257175"/>
    <xdr:pic>
      <xdr:nvPicPr>
        <xdr:cNvPr id="15" name="Рисунок 14">
          <a:extLst>
            <a:ext uri="{FF2B5EF4-FFF2-40B4-BE49-F238E27FC236}">
              <a16:creationId xmlns:a16="http://schemas.microsoft.com/office/drawing/2014/main" id="{02D93290-6B77-45C8-B1BF-E07025E209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0926425"/>
          <a:ext cx="295275" cy="257175"/>
        </a:xfrm>
        <a:prstGeom prst="rect">
          <a:avLst/>
        </a:prstGeom>
      </xdr:spPr>
    </xdr:pic>
    <xdr:clientData/>
  </xdr:oneCellAnchor>
  <xdr:twoCellAnchor editAs="oneCell">
    <xdr:from>
      <xdr:col>0</xdr:col>
      <xdr:colOff>38100</xdr:colOff>
      <xdr:row>66</xdr:row>
      <xdr:rowOff>38100</xdr:rowOff>
    </xdr:from>
    <xdr:to>
      <xdr:col>0</xdr:col>
      <xdr:colOff>1181100</xdr:colOff>
      <xdr:row>70</xdr:row>
      <xdr:rowOff>114300</xdr:rowOff>
    </xdr:to>
    <xdr:pic>
      <xdr:nvPicPr>
        <xdr:cNvPr id="18" name="Рисунок 17">
          <a:extLst>
            <a:ext uri="{FF2B5EF4-FFF2-40B4-BE49-F238E27FC236}">
              <a16:creationId xmlns:a16="http://schemas.microsoft.com/office/drawing/2014/main" id="{7B14C4A2-3D3C-3F1D-57BB-79EE68146A6A}"/>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20431125"/>
          <a:ext cx="1143000" cy="1143000"/>
        </a:xfrm>
        <a:prstGeom prst="rect">
          <a:avLst/>
        </a:prstGeom>
      </xdr:spPr>
    </xdr:pic>
    <xdr:clientData/>
  </xdr:twoCellAnchor>
  <xdr:twoCellAnchor editAs="oneCell">
    <xdr:from>
      <xdr:col>0</xdr:col>
      <xdr:colOff>38100</xdr:colOff>
      <xdr:row>78</xdr:row>
      <xdr:rowOff>104775</xdr:rowOff>
    </xdr:from>
    <xdr:to>
      <xdr:col>0</xdr:col>
      <xdr:colOff>1181100</xdr:colOff>
      <xdr:row>82</xdr:row>
      <xdr:rowOff>104775</xdr:rowOff>
    </xdr:to>
    <xdr:pic>
      <xdr:nvPicPr>
        <xdr:cNvPr id="22" name="Рисунок 21">
          <a:extLst>
            <a:ext uri="{FF2B5EF4-FFF2-40B4-BE49-F238E27FC236}">
              <a16:creationId xmlns:a16="http://schemas.microsoft.com/office/drawing/2014/main" id="{0692B76A-88B0-6FFF-B08A-E94BDE13AAA1}"/>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18888075"/>
          <a:ext cx="1143000" cy="1143000"/>
        </a:xfrm>
        <a:prstGeom prst="rect">
          <a:avLst/>
        </a:prstGeom>
      </xdr:spPr>
    </xdr:pic>
    <xdr:clientData/>
  </xdr:twoCellAnchor>
  <xdr:oneCellAnchor>
    <xdr:from>
      <xdr:col>6</xdr:col>
      <xdr:colOff>95250</xdr:colOff>
      <xdr:row>228</xdr:row>
      <xdr:rowOff>161925</xdr:rowOff>
    </xdr:from>
    <xdr:ext cx="295275" cy="257175"/>
    <xdr:pic>
      <xdr:nvPicPr>
        <xdr:cNvPr id="16" name="Рисунок 15">
          <a:extLst>
            <a:ext uri="{FF2B5EF4-FFF2-40B4-BE49-F238E27FC236}">
              <a16:creationId xmlns:a16="http://schemas.microsoft.com/office/drawing/2014/main" id="{28CDD23A-8C4E-4AEE-9825-FC470AD0DA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52625625"/>
          <a:ext cx="295275" cy="257175"/>
        </a:xfrm>
        <a:prstGeom prst="rect">
          <a:avLst/>
        </a:prstGeom>
      </xdr:spPr>
    </xdr:pic>
    <xdr:clientData/>
  </xdr:oneCellAnchor>
  <xdr:twoCellAnchor editAs="oneCell">
    <xdr:from>
      <xdr:col>0</xdr:col>
      <xdr:colOff>38100</xdr:colOff>
      <xdr:row>226</xdr:row>
      <xdr:rowOff>28575</xdr:rowOff>
    </xdr:from>
    <xdr:to>
      <xdr:col>0</xdr:col>
      <xdr:colOff>1181100</xdr:colOff>
      <xdr:row>232</xdr:row>
      <xdr:rowOff>28575</xdr:rowOff>
    </xdr:to>
    <xdr:pic>
      <xdr:nvPicPr>
        <xdr:cNvPr id="21" name="Рисунок 20">
          <a:extLst>
            <a:ext uri="{FF2B5EF4-FFF2-40B4-BE49-F238E27FC236}">
              <a16:creationId xmlns:a16="http://schemas.microsoft.com/office/drawing/2014/main" id="{FE489ECC-D39E-D9B5-E037-7B49DA6D854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54016275"/>
          <a:ext cx="1143000" cy="1143000"/>
        </a:xfrm>
        <a:prstGeom prst="rect">
          <a:avLst/>
        </a:prstGeom>
      </xdr:spPr>
    </xdr:pic>
    <xdr:clientData/>
  </xdr:twoCellAnchor>
  <xdr:oneCellAnchor>
    <xdr:from>
      <xdr:col>6</xdr:col>
      <xdr:colOff>95250</xdr:colOff>
      <xdr:row>80</xdr:row>
      <xdr:rowOff>9525</xdr:rowOff>
    </xdr:from>
    <xdr:ext cx="295275" cy="257175"/>
    <xdr:pic>
      <xdr:nvPicPr>
        <xdr:cNvPr id="17" name="Рисунок 16">
          <a:extLst>
            <a:ext uri="{FF2B5EF4-FFF2-40B4-BE49-F238E27FC236}">
              <a16:creationId xmlns:a16="http://schemas.microsoft.com/office/drawing/2014/main" id="{3781C8DD-C3D9-40F2-922E-526662F22A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19364325"/>
          <a:ext cx="295275" cy="257175"/>
        </a:xfrm>
        <a:prstGeom prst="rect">
          <a:avLst/>
        </a:prstGeom>
      </xdr:spPr>
    </xdr:pic>
    <xdr:clientData/>
  </xdr:oneCellAnchor>
  <xdr:oneCellAnchor>
    <xdr:from>
      <xdr:col>6</xdr:col>
      <xdr:colOff>76200</xdr:colOff>
      <xdr:row>17</xdr:row>
      <xdr:rowOff>85725</xdr:rowOff>
    </xdr:from>
    <xdr:ext cx="310515" cy="262890"/>
    <xdr:pic>
      <xdr:nvPicPr>
        <xdr:cNvPr id="19" name="Рисунок 18">
          <a:extLst>
            <a:ext uri="{FF2B5EF4-FFF2-40B4-BE49-F238E27FC236}">
              <a16:creationId xmlns:a16="http://schemas.microsoft.com/office/drawing/2014/main" id="{AE14B2AE-6478-464B-8E58-5911BDCFBB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5257800"/>
          <a:ext cx="310515" cy="262890"/>
        </a:xfrm>
        <a:prstGeom prst="rect">
          <a:avLst/>
        </a:prstGeom>
      </xdr:spPr>
    </xdr:pic>
    <xdr:clientData/>
  </xdr:oneCellAnchor>
  <xdr:twoCellAnchor editAs="oneCell">
    <xdr:from>
      <xdr:col>0</xdr:col>
      <xdr:colOff>38100</xdr:colOff>
      <xdr:row>16</xdr:row>
      <xdr:rowOff>76200</xdr:rowOff>
    </xdr:from>
    <xdr:to>
      <xdr:col>0</xdr:col>
      <xdr:colOff>1181100</xdr:colOff>
      <xdr:row>18</xdr:row>
      <xdr:rowOff>361950</xdr:rowOff>
    </xdr:to>
    <xdr:pic>
      <xdr:nvPicPr>
        <xdr:cNvPr id="24" name="Рисунок 23">
          <a:extLst>
            <a:ext uri="{FF2B5EF4-FFF2-40B4-BE49-F238E27FC236}">
              <a16:creationId xmlns:a16="http://schemas.microsoft.com/office/drawing/2014/main" id="{D22BEADF-877E-7313-645A-3991BDE2627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4819650"/>
          <a:ext cx="1143000" cy="1143000"/>
        </a:xfrm>
        <a:prstGeom prst="rect">
          <a:avLst/>
        </a:prstGeom>
      </xdr:spPr>
    </xdr:pic>
    <xdr:clientData/>
  </xdr:twoCellAnchor>
  <xdr:oneCellAnchor>
    <xdr:from>
      <xdr:col>6</xdr:col>
      <xdr:colOff>76200</xdr:colOff>
      <xdr:row>21</xdr:row>
      <xdr:rowOff>85725</xdr:rowOff>
    </xdr:from>
    <xdr:ext cx="310515" cy="262890"/>
    <xdr:pic>
      <xdr:nvPicPr>
        <xdr:cNvPr id="25" name="Рисунок 24">
          <a:extLst>
            <a:ext uri="{FF2B5EF4-FFF2-40B4-BE49-F238E27FC236}">
              <a16:creationId xmlns:a16="http://schemas.microsoft.com/office/drawing/2014/main" id="{22E95460-FC3B-4379-87D1-3BA01DE01E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6686550"/>
          <a:ext cx="310515" cy="262890"/>
        </a:xfrm>
        <a:prstGeom prst="rect">
          <a:avLst/>
        </a:prstGeom>
      </xdr:spPr>
    </xdr:pic>
    <xdr:clientData/>
  </xdr:oneCellAnchor>
  <xdr:twoCellAnchor editAs="oneCell">
    <xdr:from>
      <xdr:col>0</xdr:col>
      <xdr:colOff>38100</xdr:colOff>
      <xdr:row>20</xdr:row>
      <xdr:rowOff>76200</xdr:rowOff>
    </xdr:from>
    <xdr:to>
      <xdr:col>0</xdr:col>
      <xdr:colOff>1181100</xdr:colOff>
      <xdr:row>22</xdr:row>
      <xdr:rowOff>361950</xdr:rowOff>
    </xdr:to>
    <xdr:pic>
      <xdr:nvPicPr>
        <xdr:cNvPr id="28" name="Рисунок 27">
          <a:extLst>
            <a:ext uri="{FF2B5EF4-FFF2-40B4-BE49-F238E27FC236}">
              <a16:creationId xmlns:a16="http://schemas.microsoft.com/office/drawing/2014/main" id="{89667951-1AF5-403B-CE33-A14526EF7DEB}"/>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6248400"/>
          <a:ext cx="1143000" cy="1143000"/>
        </a:xfrm>
        <a:prstGeom prst="rect">
          <a:avLst/>
        </a:prstGeom>
      </xdr:spPr>
    </xdr:pic>
    <xdr:clientData/>
  </xdr:twoCellAnchor>
  <xdr:oneCellAnchor>
    <xdr:from>
      <xdr:col>6</xdr:col>
      <xdr:colOff>76200</xdr:colOff>
      <xdr:row>25</xdr:row>
      <xdr:rowOff>85725</xdr:rowOff>
    </xdr:from>
    <xdr:ext cx="310515" cy="262890"/>
    <xdr:pic>
      <xdr:nvPicPr>
        <xdr:cNvPr id="29" name="Рисунок 28">
          <a:extLst>
            <a:ext uri="{FF2B5EF4-FFF2-40B4-BE49-F238E27FC236}">
              <a16:creationId xmlns:a16="http://schemas.microsoft.com/office/drawing/2014/main" id="{2603A254-1FC7-4190-8726-771D6B4CAE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8210550"/>
          <a:ext cx="310515" cy="262890"/>
        </a:xfrm>
        <a:prstGeom prst="rect">
          <a:avLst/>
        </a:prstGeom>
      </xdr:spPr>
    </xdr:pic>
    <xdr:clientData/>
  </xdr:oneCellAnchor>
  <xdr:twoCellAnchor editAs="oneCell">
    <xdr:from>
      <xdr:col>0</xdr:col>
      <xdr:colOff>38100</xdr:colOff>
      <xdr:row>24</xdr:row>
      <xdr:rowOff>66675</xdr:rowOff>
    </xdr:from>
    <xdr:to>
      <xdr:col>0</xdr:col>
      <xdr:colOff>1181100</xdr:colOff>
      <xdr:row>26</xdr:row>
      <xdr:rowOff>352425</xdr:rowOff>
    </xdr:to>
    <xdr:pic>
      <xdr:nvPicPr>
        <xdr:cNvPr id="32" name="Рисунок 31">
          <a:extLst>
            <a:ext uri="{FF2B5EF4-FFF2-40B4-BE49-F238E27FC236}">
              <a16:creationId xmlns:a16="http://schemas.microsoft.com/office/drawing/2014/main" id="{C29E2AD5-330E-5CE2-E02C-54D043B21607}"/>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7762875"/>
          <a:ext cx="1143000" cy="1143000"/>
        </a:xfrm>
        <a:prstGeom prst="rect">
          <a:avLst/>
        </a:prstGeom>
      </xdr:spPr>
    </xdr:pic>
    <xdr:clientData/>
  </xdr:twoCellAnchor>
  <xdr:oneCellAnchor>
    <xdr:from>
      <xdr:col>6</xdr:col>
      <xdr:colOff>85725</xdr:colOff>
      <xdr:row>43</xdr:row>
      <xdr:rowOff>85725</xdr:rowOff>
    </xdr:from>
    <xdr:ext cx="295275" cy="257175"/>
    <xdr:pic>
      <xdr:nvPicPr>
        <xdr:cNvPr id="20" name="Рисунок 19">
          <a:extLst>
            <a:ext uri="{FF2B5EF4-FFF2-40B4-BE49-F238E27FC236}">
              <a16:creationId xmlns:a16="http://schemas.microsoft.com/office/drawing/2014/main" id="{B6504A08-1B43-4870-9D20-1547554B167D}"/>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6343650" y="12877800"/>
          <a:ext cx="295275" cy="257175"/>
        </a:xfrm>
        <a:prstGeom prst="rect">
          <a:avLst/>
        </a:prstGeom>
      </xdr:spPr>
    </xdr:pic>
    <xdr:clientData/>
  </xdr:oneCellAnchor>
  <xdr:twoCellAnchor editAs="oneCell">
    <xdr:from>
      <xdr:col>0</xdr:col>
      <xdr:colOff>38100</xdr:colOff>
      <xdr:row>42</xdr:row>
      <xdr:rowOff>76200</xdr:rowOff>
    </xdr:from>
    <xdr:to>
      <xdr:col>0</xdr:col>
      <xdr:colOff>1181100</xdr:colOff>
      <xdr:row>44</xdr:row>
      <xdr:rowOff>361950</xdr:rowOff>
    </xdr:to>
    <xdr:pic>
      <xdr:nvPicPr>
        <xdr:cNvPr id="26" name="Рисунок 25">
          <a:extLst>
            <a:ext uri="{FF2B5EF4-FFF2-40B4-BE49-F238E27FC236}">
              <a16:creationId xmlns:a16="http://schemas.microsoft.com/office/drawing/2014/main" id="{72694EF0-A0E6-9714-B73E-DBC416DC9CAE}"/>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12439650"/>
          <a:ext cx="1143000" cy="1143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85725</xdr:colOff>
      <xdr:row>81</xdr:row>
      <xdr:rowOff>9525</xdr:rowOff>
    </xdr:from>
    <xdr:to>
      <xdr:col>6</xdr:col>
      <xdr:colOff>381000</xdr:colOff>
      <xdr:row>82</xdr:row>
      <xdr:rowOff>57150</xdr:rowOff>
    </xdr:to>
    <xdr:pic>
      <xdr:nvPicPr>
        <xdr:cNvPr id="52" name="Рисунок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36718875"/>
          <a:ext cx="295275" cy="257175"/>
        </a:xfrm>
        <a:prstGeom prst="rect">
          <a:avLst/>
        </a:prstGeom>
      </xdr:spPr>
    </xdr:pic>
    <xdr:clientData/>
  </xdr:twoCellAnchor>
  <xdr:twoCellAnchor editAs="oneCell">
    <xdr:from>
      <xdr:col>6</xdr:col>
      <xdr:colOff>83325</xdr:colOff>
      <xdr:row>82</xdr:row>
      <xdr:rowOff>150000</xdr:rowOff>
    </xdr:from>
    <xdr:to>
      <xdr:col>6</xdr:col>
      <xdr:colOff>378600</xdr:colOff>
      <xdr:row>83</xdr:row>
      <xdr:rowOff>197625</xdr:rowOff>
    </xdr:to>
    <xdr:pic>
      <xdr:nvPicPr>
        <xdr:cNvPr id="53" name="Рисунок 52">
          <a:extLst>
            <a:ext uri="{FF2B5EF4-FFF2-40B4-BE49-F238E27FC236}">
              <a16:creationId xmlns:a16="http://schemas.microsoft.com/office/drawing/2014/main" id="{00000000-0008-0000-11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3625" y="37068900"/>
          <a:ext cx="295275" cy="257175"/>
        </a:xfrm>
        <a:prstGeom prst="rect">
          <a:avLst/>
        </a:prstGeom>
      </xdr:spPr>
    </xdr:pic>
    <xdr:clientData/>
  </xdr:twoCellAnchor>
  <xdr:oneCellAnchor>
    <xdr:from>
      <xdr:col>6</xdr:col>
      <xdr:colOff>85725</xdr:colOff>
      <xdr:row>104</xdr:row>
      <xdr:rowOff>57150</xdr:rowOff>
    </xdr:from>
    <xdr:ext cx="295275" cy="257175"/>
    <xdr:pic>
      <xdr:nvPicPr>
        <xdr:cNvPr id="54" name="Рисунок 53">
          <a:extLst>
            <a:ext uri="{FF2B5EF4-FFF2-40B4-BE49-F238E27FC236}">
              <a16:creationId xmlns:a16="http://schemas.microsoft.com/office/drawing/2014/main" id="{00000000-0008-0000-11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6025" y="43891200"/>
          <a:ext cx="295275" cy="257175"/>
        </a:xfrm>
        <a:prstGeom prst="rect">
          <a:avLst/>
        </a:prstGeom>
      </xdr:spPr>
    </xdr:pic>
    <xdr:clientData/>
  </xdr:oneCellAnchor>
  <xdr:oneCellAnchor>
    <xdr:from>
      <xdr:col>6</xdr:col>
      <xdr:colOff>95250</xdr:colOff>
      <xdr:row>148</xdr:row>
      <xdr:rowOff>19050</xdr:rowOff>
    </xdr:from>
    <xdr:ext cx="295275" cy="257175"/>
    <xdr:pic>
      <xdr:nvPicPr>
        <xdr:cNvPr id="55" name="Рисунок 54">
          <a:extLst>
            <a:ext uri="{FF2B5EF4-FFF2-40B4-BE49-F238E27FC236}">
              <a16:creationId xmlns:a16="http://schemas.microsoft.com/office/drawing/2014/main" id="{00000000-0008-0000-1100-00003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56368950"/>
          <a:ext cx="295275" cy="257175"/>
        </a:xfrm>
        <a:prstGeom prst="rect">
          <a:avLst/>
        </a:prstGeom>
      </xdr:spPr>
    </xdr:pic>
    <xdr:clientData/>
  </xdr:oneCellAnchor>
  <xdr:twoCellAnchor editAs="oneCell">
    <xdr:from>
      <xdr:col>0</xdr:col>
      <xdr:colOff>51777</xdr:colOff>
      <xdr:row>79</xdr:row>
      <xdr:rowOff>42007</xdr:rowOff>
    </xdr:from>
    <xdr:to>
      <xdr:col>0</xdr:col>
      <xdr:colOff>1175727</xdr:colOff>
      <xdr:row>84</xdr:row>
      <xdr:rowOff>118207</xdr:rowOff>
    </xdr:to>
    <xdr:pic>
      <xdr:nvPicPr>
        <xdr:cNvPr id="8" name="Рисунок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777" y="36332257"/>
          <a:ext cx="1123950" cy="1123950"/>
        </a:xfrm>
        <a:prstGeom prst="rect">
          <a:avLst/>
        </a:prstGeom>
      </xdr:spPr>
    </xdr:pic>
    <xdr:clientData/>
  </xdr:twoCellAnchor>
  <xdr:twoCellAnchor editAs="oneCell">
    <xdr:from>
      <xdr:col>0</xdr:col>
      <xdr:colOff>38100</xdr:colOff>
      <xdr:row>101</xdr:row>
      <xdr:rowOff>38100</xdr:rowOff>
    </xdr:from>
    <xdr:to>
      <xdr:col>0</xdr:col>
      <xdr:colOff>1181100</xdr:colOff>
      <xdr:row>107</xdr:row>
      <xdr:rowOff>38100</xdr:rowOff>
    </xdr:to>
    <xdr:pic>
      <xdr:nvPicPr>
        <xdr:cNvPr id="11" name="Рисунок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267200"/>
          <a:ext cx="1143000" cy="1143000"/>
        </a:xfrm>
        <a:prstGeom prst="rect">
          <a:avLst/>
        </a:prstGeom>
      </xdr:spPr>
    </xdr:pic>
    <xdr:clientData/>
  </xdr:twoCellAnchor>
  <xdr:twoCellAnchor editAs="oneCell">
    <xdr:from>
      <xdr:col>0</xdr:col>
      <xdr:colOff>38100</xdr:colOff>
      <xdr:row>146</xdr:row>
      <xdr:rowOff>28575</xdr:rowOff>
    </xdr:from>
    <xdr:to>
      <xdr:col>0</xdr:col>
      <xdr:colOff>1181100</xdr:colOff>
      <xdr:row>149</xdr:row>
      <xdr:rowOff>257175</xdr:rowOff>
    </xdr:to>
    <xdr:pic>
      <xdr:nvPicPr>
        <xdr:cNvPr id="19" name="Рисунок 18">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52425600"/>
          <a:ext cx="1143000" cy="1143000"/>
        </a:xfrm>
        <a:prstGeom prst="rect">
          <a:avLst/>
        </a:prstGeom>
      </xdr:spPr>
    </xdr:pic>
    <xdr:clientData/>
  </xdr:twoCellAnchor>
  <xdr:twoCellAnchor editAs="oneCell">
    <xdr:from>
      <xdr:col>1</xdr:col>
      <xdr:colOff>9525</xdr:colOff>
      <xdr:row>5</xdr:row>
      <xdr:rowOff>9525</xdr:rowOff>
    </xdr:from>
    <xdr:to>
      <xdr:col>7</xdr:col>
      <xdr:colOff>33867</xdr:colOff>
      <xdr:row>7</xdr:row>
      <xdr:rowOff>0</xdr:rowOff>
    </xdr:to>
    <xdr:pic>
      <xdr:nvPicPr>
        <xdr:cNvPr id="59" name="Рисунок 58">
          <a:extLst>
            <a:ext uri="{FF2B5EF4-FFF2-40B4-BE49-F238E27FC236}">
              <a16:creationId xmlns:a16="http://schemas.microsoft.com/office/drawing/2014/main" id="{00000000-0008-0000-1100-00003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19200" y="5905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6" name="Скругленный прямоугольник 1">
          <a:hlinkClick xmlns:r="http://schemas.openxmlformats.org/officeDocument/2006/relationships" r:id="rId7"/>
          <a:extLst>
            <a:ext uri="{FF2B5EF4-FFF2-40B4-BE49-F238E27FC236}">
              <a16:creationId xmlns:a16="http://schemas.microsoft.com/office/drawing/2014/main" id="{00000000-0008-0000-1100-000010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7" name="Рисунок 16">
          <a:hlinkClick xmlns:r="http://schemas.openxmlformats.org/officeDocument/2006/relationships" r:id="rId8"/>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18" name="Рисунок 17">
          <a:hlinkClick xmlns:r="http://schemas.openxmlformats.org/officeDocument/2006/relationships" r:id="rId10"/>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152</xdr:row>
      <xdr:rowOff>38100</xdr:rowOff>
    </xdr:from>
    <xdr:to>
      <xdr:col>0</xdr:col>
      <xdr:colOff>1178151</xdr:colOff>
      <xdr:row>156</xdr:row>
      <xdr:rowOff>225651</xdr:rowOff>
    </xdr:to>
    <xdr:pic>
      <xdr:nvPicPr>
        <xdr:cNvPr id="3" name="Рисунок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2"/>
        <a:stretch>
          <a:fillRect/>
        </a:stretch>
      </xdr:blipFill>
      <xdr:spPr>
        <a:xfrm>
          <a:off x="38100" y="10172700"/>
          <a:ext cx="1140051" cy="1140051"/>
        </a:xfrm>
        <a:prstGeom prst="rect">
          <a:avLst/>
        </a:prstGeom>
      </xdr:spPr>
    </xdr:pic>
    <xdr:clientData/>
  </xdr:twoCellAnchor>
  <xdr:oneCellAnchor>
    <xdr:from>
      <xdr:col>0</xdr:col>
      <xdr:colOff>38100</xdr:colOff>
      <xdr:row>110</xdr:row>
      <xdr:rowOff>28575</xdr:rowOff>
    </xdr:from>
    <xdr:ext cx="1143000" cy="1143000"/>
    <xdr:pic>
      <xdr:nvPicPr>
        <xdr:cNvPr id="23" name="Рисунок 22">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38100" y="45005625"/>
          <a:ext cx="1143000" cy="1143000"/>
        </a:xfrm>
        <a:prstGeom prst="rect">
          <a:avLst/>
        </a:prstGeom>
      </xdr:spPr>
    </xdr:pic>
    <xdr:clientData/>
  </xdr:oneCellAnchor>
  <xdr:oneCellAnchor>
    <xdr:from>
      <xdr:col>6</xdr:col>
      <xdr:colOff>95250</xdr:colOff>
      <xdr:row>154</xdr:row>
      <xdr:rowOff>133350</xdr:rowOff>
    </xdr:from>
    <xdr:ext cx="295275" cy="257175"/>
    <xdr:pic>
      <xdr:nvPicPr>
        <xdr:cNvPr id="24" name="Рисунок 23">
          <a:extLst>
            <a:ext uri="{FF2B5EF4-FFF2-40B4-BE49-F238E27FC236}">
              <a16:creationId xmlns:a16="http://schemas.microsoft.com/office/drawing/2014/main" id="{00000000-0008-0000-11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57969150"/>
          <a:ext cx="295275" cy="257175"/>
        </a:xfrm>
        <a:prstGeom prst="rect">
          <a:avLst/>
        </a:prstGeom>
      </xdr:spPr>
    </xdr:pic>
    <xdr:clientData/>
  </xdr:oneCellAnchor>
  <xdr:twoCellAnchor editAs="oneCell">
    <xdr:from>
      <xdr:col>0</xdr:col>
      <xdr:colOff>38100</xdr:colOff>
      <xdr:row>118</xdr:row>
      <xdr:rowOff>38100</xdr:rowOff>
    </xdr:from>
    <xdr:to>
      <xdr:col>0</xdr:col>
      <xdr:colOff>1181100</xdr:colOff>
      <xdr:row>124</xdr:row>
      <xdr:rowOff>38100</xdr:rowOff>
    </xdr:to>
    <xdr:pic>
      <xdr:nvPicPr>
        <xdr:cNvPr id="4" name="Рисунок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8267700"/>
          <a:ext cx="1143000" cy="1143000"/>
        </a:xfrm>
        <a:prstGeom prst="rect">
          <a:avLst/>
        </a:prstGeom>
      </xdr:spPr>
    </xdr:pic>
    <xdr:clientData/>
  </xdr:twoCellAnchor>
  <xdr:oneCellAnchor>
    <xdr:from>
      <xdr:col>6</xdr:col>
      <xdr:colOff>97155</xdr:colOff>
      <xdr:row>121</xdr:row>
      <xdr:rowOff>47625</xdr:rowOff>
    </xdr:from>
    <xdr:ext cx="295275" cy="257175"/>
    <xdr:pic>
      <xdr:nvPicPr>
        <xdr:cNvPr id="25" name="Рисунок 24">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7455" y="44634150"/>
          <a:ext cx="295275" cy="257175"/>
        </a:xfrm>
        <a:prstGeom prst="rect">
          <a:avLst/>
        </a:prstGeom>
      </xdr:spPr>
    </xdr:pic>
    <xdr:clientData/>
  </xdr:oneCellAnchor>
  <xdr:oneCellAnchor>
    <xdr:from>
      <xdr:col>6</xdr:col>
      <xdr:colOff>91440</xdr:colOff>
      <xdr:row>112</xdr:row>
      <xdr:rowOff>66675</xdr:rowOff>
    </xdr:from>
    <xdr:ext cx="295275" cy="257175"/>
    <xdr:pic>
      <xdr:nvPicPr>
        <xdr:cNvPr id="26" name="Рисунок 25">
          <a:extLst>
            <a:ext uri="{FF2B5EF4-FFF2-40B4-BE49-F238E27FC236}">
              <a16:creationId xmlns:a16="http://schemas.microsoft.com/office/drawing/2014/main" id="{00000000-0008-0000-11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1740" y="45615225"/>
          <a:ext cx="295275" cy="257175"/>
        </a:xfrm>
        <a:prstGeom prst="rect">
          <a:avLst/>
        </a:prstGeom>
      </xdr:spPr>
    </xdr:pic>
    <xdr:clientData/>
  </xdr:oneCellAnchor>
  <xdr:oneCellAnchor>
    <xdr:from>
      <xdr:col>6</xdr:col>
      <xdr:colOff>76200</xdr:colOff>
      <xdr:row>130</xdr:row>
      <xdr:rowOff>57150</xdr:rowOff>
    </xdr:from>
    <xdr:ext cx="295275" cy="257175"/>
    <xdr:pic>
      <xdr:nvPicPr>
        <xdr:cNvPr id="22" name="Рисунок 21">
          <a:extLst>
            <a:ext uri="{FF2B5EF4-FFF2-40B4-BE49-F238E27FC236}">
              <a16:creationId xmlns:a16="http://schemas.microsoft.com/office/drawing/2014/main" id="{00000000-0008-0000-11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10953750"/>
          <a:ext cx="295275" cy="257175"/>
        </a:xfrm>
        <a:prstGeom prst="rect">
          <a:avLst/>
        </a:prstGeom>
      </xdr:spPr>
    </xdr:pic>
    <xdr:clientData/>
  </xdr:oneCellAnchor>
  <xdr:twoCellAnchor editAs="oneCell">
    <xdr:from>
      <xdr:col>0</xdr:col>
      <xdr:colOff>9525</xdr:colOff>
      <xdr:row>127</xdr:row>
      <xdr:rowOff>95250</xdr:rowOff>
    </xdr:from>
    <xdr:to>
      <xdr:col>0</xdr:col>
      <xdr:colOff>1152525</xdr:colOff>
      <xdr:row>133</xdr:row>
      <xdr:rowOff>95250</xdr:rowOff>
    </xdr:to>
    <xdr:pic>
      <xdr:nvPicPr>
        <xdr:cNvPr id="9" name="Рисунок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525" y="10420350"/>
          <a:ext cx="1143000" cy="1143000"/>
        </a:xfrm>
        <a:prstGeom prst="rect">
          <a:avLst/>
        </a:prstGeom>
      </xdr:spPr>
    </xdr:pic>
    <xdr:clientData/>
  </xdr:twoCellAnchor>
  <xdr:twoCellAnchor editAs="oneCell">
    <xdr:from>
      <xdr:col>6</xdr:col>
      <xdr:colOff>57150</xdr:colOff>
      <xdr:row>15</xdr:row>
      <xdr:rowOff>228600</xdr:rowOff>
    </xdr:from>
    <xdr:to>
      <xdr:col>6</xdr:col>
      <xdr:colOff>428624</xdr:colOff>
      <xdr:row>16</xdr:row>
      <xdr:rowOff>162647</xdr:rowOff>
    </xdr:to>
    <xdr:pic>
      <xdr:nvPicPr>
        <xdr:cNvPr id="29" name="Рисунок 28">
          <a:extLst>
            <a:ext uri="{FF2B5EF4-FFF2-40B4-BE49-F238E27FC236}">
              <a16:creationId xmlns:a16="http://schemas.microsoft.com/office/drawing/2014/main" id="{00000000-0008-0000-1100-00001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7450" y="5343525"/>
          <a:ext cx="371474" cy="315047"/>
        </a:xfrm>
        <a:prstGeom prst="rect">
          <a:avLst/>
        </a:prstGeom>
      </xdr:spPr>
    </xdr:pic>
    <xdr:clientData/>
  </xdr:twoCellAnchor>
  <xdr:twoCellAnchor editAs="oneCell">
    <xdr:from>
      <xdr:col>0</xdr:col>
      <xdr:colOff>47625</xdr:colOff>
      <xdr:row>13</xdr:row>
      <xdr:rowOff>333374</xdr:rowOff>
    </xdr:from>
    <xdr:to>
      <xdr:col>0</xdr:col>
      <xdr:colOff>1143000</xdr:colOff>
      <xdr:row>16</xdr:row>
      <xdr:rowOff>285749</xdr:rowOff>
    </xdr:to>
    <xdr:pic>
      <xdr:nvPicPr>
        <xdr:cNvPr id="5" name="Рисунок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625" y="4686299"/>
          <a:ext cx="1095375" cy="1095375"/>
        </a:xfrm>
        <a:prstGeom prst="rect">
          <a:avLst/>
        </a:prstGeom>
      </xdr:spPr>
    </xdr:pic>
    <xdr:clientData/>
  </xdr:twoCellAnchor>
  <xdr:oneCellAnchor>
    <xdr:from>
      <xdr:col>6</xdr:col>
      <xdr:colOff>57150</xdr:colOff>
      <xdr:row>22</xdr:row>
      <xdr:rowOff>85725</xdr:rowOff>
    </xdr:from>
    <xdr:ext cx="371474" cy="315047"/>
    <xdr:pic>
      <xdr:nvPicPr>
        <xdr:cNvPr id="27" name="Рисунок 26">
          <a:extLst>
            <a:ext uri="{FF2B5EF4-FFF2-40B4-BE49-F238E27FC236}">
              <a16:creationId xmlns:a16="http://schemas.microsoft.com/office/drawing/2014/main" id="{00000000-0008-0000-1100-00001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7450" y="7391400"/>
          <a:ext cx="371474" cy="315047"/>
        </a:xfrm>
        <a:prstGeom prst="rect">
          <a:avLst/>
        </a:prstGeom>
      </xdr:spPr>
    </xdr:pic>
    <xdr:clientData/>
  </xdr:oneCellAnchor>
  <xdr:twoCellAnchor editAs="oneCell">
    <xdr:from>
      <xdr:col>0</xdr:col>
      <xdr:colOff>28575</xdr:colOff>
      <xdr:row>20</xdr:row>
      <xdr:rowOff>47624</xdr:rowOff>
    </xdr:from>
    <xdr:to>
      <xdr:col>0</xdr:col>
      <xdr:colOff>1190624</xdr:colOff>
      <xdr:row>25</xdr:row>
      <xdr:rowOff>19048</xdr:rowOff>
    </xdr:to>
    <xdr:pic>
      <xdr:nvPicPr>
        <xdr:cNvPr id="30" name="Рисунок 29">
          <a:extLst>
            <a:ext uri="{FF2B5EF4-FFF2-40B4-BE49-F238E27FC236}">
              <a16:creationId xmlns:a16="http://schemas.microsoft.com/office/drawing/2014/main" id="{00000000-0008-0000-1100-00001E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575" y="6877049"/>
          <a:ext cx="1162049" cy="1162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85725</xdr:colOff>
      <xdr:row>28</xdr:row>
      <xdr:rowOff>180975</xdr:rowOff>
    </xdr:from>
    <xdr:to>
      <xdr:col>6</xdr:col>
      <xdr:colOff>381000</xdr:colOff>
      <xdr:row>29</xdr:row>
      <xdr:rowOff>200025</xdr:rowOff>
    </xdr:to>
    <xdr:pic>
      <xdr:nvPicPr>
        <xdr:cNvPr id="32" name="Рисунок 31">
          <a:extLst>
            <a:ext uri="{FF2B5EF4-FFF2-40B4-BE49-F238E27FC236}">
              <a16:creationId xmlns:a16="http://schemas.microsoft.com/office/drawing/2014/main" id="{00000000-0008-0000-11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8867775"/>
          <a:ext cx="295275" cy="257175"/>
        </a:xfrm>
        <a:prstGeom prst="rect">
          <a:avLst/>
        </a:prstGeom>
      </xdr:spPr>
    </xdr:pic>
    <xdr:clientData/>
  </xdr:twoCellAnchor>
  <xdr:twoCellAnchor editAs="oneCell">
    <xdr:from>
      <xdr:col>6</xdr:col>
      <xdr:colOff>85725</xdr:colOff>
      <xdr:row>30</xdr:row>
      <xdr:rowOff>57150</xdr:rowOff>
    </xdr:from>
    <xdr:to>
      <xdr:col>6</xdr:col>
      <xdr:colOff>381000</xdr:colOff>
      <xdr:row>31</xdr:row>
      <xdr:rowOff>76200</xdr:rowOff>
    </xdr:to>
    <xdr:pic>
      <xdr:nvPicPr>
        <xdr:cNvPr id="33" name="Рисунок 32">
          <a:extLst>
            <a:ext uri="{FF2B5EF4-FFF2-40B4-BE49-F238E27FC236}">
              <a16:creationId xmlns:a16="http://schemas.microsoft.com/office/drawing/2014/main" id="{00000000-0008-0000-1100-00002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6025" y="9220200"/>
          <a:ext cx="295275" cy="257175"/>
        </a:xfrm>
        <a:prstGeom prst="rect">
          <a:avLst/>
        </a:prstGeom>
      </xdr:spPr>
    </xdr:pic>
    <xdr:clientData/>
  </xdr:twoCellAnchor>
  <xdr:twoCellAnchor editAs="oneCell">
    <xdr:from>
      <xdr:col>0</xdr:col>
      <xdr:colOff>57150</xdr:colOff>
      <xdr:row>27</xdr:row>
      <xdr:rowOff>95249</xdr:rowOff>
    </xdr:from>
    <xdr:to>
      <xdr:col>0</xdr:col>
      <xdr:colOff>1171573</xdr:colOff>
      <xdr:row>32</xdr:row>
      <xdr:rowOff>19047</xdr:rowOff>
    </xdr:to>
    <xdr:pic>
      <xdr:nvPicPr>
        <xdr:cNvPr id="34" name="Рисунок 33">
          <a:extLst>
            <a:ext uri="{FF2B5EF4-FFF2-40B4-BE49-F238E27FC236}">
              <a16:creationId xmlns:a16="http://schemas.microsoft.com/office/drawing/2014/main" id="{00000000-0008-0000-1100-000022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7150" y="9020174"/>
          <a:ext cx="1114423" cy="1114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57150</xdr:colOff>
      <xdr:row>44</xdr:row>
      <xdr:rowOff>314325</xdr:rowOff>
    </xdr:from>
    <xdr:ext cx="371474" cy="315047"/>
    <xdr:pic>
      <xdr:nvPicPr>
        <xdr:cNvPr id="36" name="Рисунок 35">
          <a:extLst>
            <a:ext uri="{FF2B5EF4-FFF2-40B4-BE49-F238E27FC236}">
              <a16:creationId xmlns:a16="http://schemas.microsoft.com/office/drawing/2014/main" id="{00000000-0008-0000-1100-00002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7450" y="14277975"/>
          <a:ext cx="371474" cy="315047"/>
        </a:xfrm>
        <a:prstGeom prst="rect">
          <a:avLst/>
        </a:prstGeom>
      </xdr:spPr>
    </xdr:pic>
    <xdr:clientData/>
  </xdr:oneCellAnchor>
  <xdr:twoCellAnchor editAs="oneCell">
    <xdr:from>
      <xdr:col>0</xdr:col>
      <xdr:colOff>171450</xdr:colOff>
      <xdr:row>42</xdr:row>
      <xdr:rowOff>38100</xdr:rowOff>
    </xdr:from>
    <xdr:to>
      <xdr:col>0</xdr:col>
      <xdr:colOff>1047750</xdr:colOff>
      <xdr:row>42</xdr:row>
      <xdr:rowOff>914400</xdr:rowOff>
    </xdr:to>
    <xdr:pic>
      <xdr:nvPicPr>
        <xdr:cNvPr id="37" name="Рисунок 36">
          <a:extLst>
            <a:ext uri="{FF2B5EF4-FFF2-40B4-BE49-F238E27FC236}">
              <a16:creationId xmlns:a16="http://schemas.microsoft.com/office/drawing/2014/main" id="{00000000-0008-0000-1100-000025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71450" y="12944475"/>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161926</xdr:colOff>
      <xdr:row>43</xdr:row>
      <xdr:rowOff>38101</xdr:rowOff>
    </xdr:from>
    <xdr:to>
      <xdr:col>0</xdr:col>
      <xdr:colOff>1028700</xdr:colOff>
      <xdr:row>43</xdr:row>
      <xdr:rowOff>904875</xdr:rowOff>
    </xdr:to>
    <xdr:pic>
      <xdr:nvPicPr>
        <xdr:cNvPr id="38" name="Рисунок 37">
          <a:extLst>
            <a:ext uri="{FF2B5EF4-FFF2-40B4-BE49-F238E27FC236}">
              <a16:creationId xmlns:a16="http://schemas.microsoft.com/office/drawing/2014/main" id="{00000000-0008-0000-1100-000026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61926" y="13049251"/>
          <a:ext cx="866774" cy="866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44</xdr:row>
      <xdr:rowOff>76198</xdr:rowOff>
    </xdr:from>
    <xdr:to>
      <xdr:col>0</xdr:col>
      <xdr:colOff>1038225</xdr:colOff>
      <xdr:row>44</xdr:row>
      <xdr:rowOff>942974</xdr:rowOff>
    </xdr:to>
    <xdr:pic>
      <xdr:nvPicPr>
        <xdr:cNvPr id="39" name="Рисунок 38">
          <a:extLst>
            <a:ext uri="{FF2B5EF4-FFF2-40B4-BE49-F238E27FC236}">
              <a16:creationId xmlns:a16="http://schemas.microsoft.com/office/drawing/2014/main" id="{00000000-0008-0000-1100-000027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71450" y="14887573"/>
          <a:ext cx="866775" cy="866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45</xdr:row>
      <xdr:rowOff>28574</xdr:rowOff>
    </xdr:from>
    <xdr:to>
      <xdr:col>0</xdr:col>
      <xdr:colOff>1057275</xdr:colOff>
      <xdr:row>45</xdr:row>
      <xdr:rowOff>914399</xdr:rowOff>
    </xdr:to>
    <xdr:pic>
      <xdr:nvPicPr>
        <xdr:cNvPr id="40" name="Рисунок 39">
          <a:extLst>
            <a:ext uri="{FF2B5EF4-FFF2-40B4-BE49-F238E27FC236}">
              <a16:creationId xmlns:a16="http://schemas.microsoft.com/office/drawing/2014/main" id="{00000000-0008-0000-1100-000028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71450" y="15792449"/>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46</xdr:row>
      <xdr:rowOff>38101</xdr:rowOff>
    </xdr:from>
    <xdr:to>
      <xdr:col>0</xdr:col>
      <xdr:colOff>1038225</xdr:colOff>
      <xdr:row>46</xdr:row>
      <xdr:rowOff>914401</xdr:rowOff>
    </xdr:to>
    <xdr:pic>
      <xdr:nvPicPr>
        <xdr:cNvPr id="41" name="Рисунок 40">
          <a:extLst>
            <a:ext uri="{FF2B5EF4-FFF2-40B4-BE49-F238E27FC236}">
              <a16:creationId xmlns:a16="http://schemas.microsoft.com/office/drawing/2014/main" id="{00000000-0008-0000-1100-000029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61925" y="16754476"/>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47625</xdr:colOff>
      <xdr:row>51</xdr:row>
      <xdr:rowOff>1228725</xdr:rowOff>
    </xdr:from>
    <xdr:ext cx="371474" cy="315047"/>
    <xdr:pic>
      <xdr:nvPicPr>
        <xdr:cNvPr id="42" name="Рисунок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57925" y="20164425"/>
          <a:ext cx="371474" cy="315047"/>
        </a:xfrm>
        <a:prstGeom prst="rect">
          <a:avLst/>
        </a:prstGeom>
      </xdr:spPr>
    </xdr:pic>
    <xdr:clientData/>
  </xdr:oneCellAnchor>
  <xdr:twoCellAnchor editAs="oneCell">
    <xdr:from>
      <xdr:col>0</xdr:col>
      <xdr:colOff>209551</xdr:colOff>
      <xdr:row>48</xdr:row>
      <xdr:rowOff>28571</xdr:rowOff>
    </xdr:from>
    <xdr:to>
      <xdr:col>0</xdr:col>
      <xdr:colOff>1047751</xdr:colOff>
      <xdr:row>48</xdr:row>
      <xdr:rowOff>866771</xdr:rowOff>
    </xdr:to>
    <xdr:pic>
      <xdr:nvPicPr>
        <xdr:cNvPr id="48" name="Рисунок 47">
          <a:extLst>
            <a:ext uri="{FF2B5EF4-FFF2-40B4-BE49-F238E27FC236}">
              <a16:creationId xmlns:a16="http://schemas.microsoft.com/office/drawing/2014/main" id="{00000000-0008-0000-1100-000030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209551" y="17916521"/>
          <a:ext cx="838200"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49</xdr:row>
      <xdr:rowOff>38100</xdr:rowOff>
    </xdr:from>
    <xdr:to>
      <xdr:col>0</xdr:col>
      <xdr:colOff>1028700</xdr:colOff>
      <xdr:row>49</xdr:row>
      <xdr:rowOff>895350</xdr:rowOff>
    </xdr:to>
    <xdr:pic>
      <xdr:nvPicPr>
        <xdr:cNvPr id="49" name="Рисунок 48">
          <a:extLst>
            <a:ext uri="{FF2B5EF4-FFF2-40B4-BE49-F238E27FC236}">
              <a16:creationId xmlns:a16="http://schemas.microsoft.com/office/drawing/2014/main" id="{00000000-0008-0000-1100-000031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71450" y="18878550"/>
          <a:ext cx="8572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51</xdr:row>
      <xdr:rowOff>66675</xdr:rowOff>
    </xdr:from>
    <xdr:to>
      <xdr:col>0</xdr:col>
      <xdr:colOff>1019175</xdr:colOff>
      <xdr:row>51</xdr:row>
      <xdr:rowOff>885825</xdr:rowOff>
    </xdr:to>
    <xdr:pic>
      <xdr:nvPicPr>
        <xdr:cNvPr id="50" name="Рисунок 49">
          <a:extLst>
            <a:ext uri="{FF2B5EF4-FFF2-40B4-BE49-F238E27FC236}">
              <a16:creationId xmlns:a16="http://schemas.microsoft.com/office/drawing/2014/main" id="{00000000-0008-0000-1100-000032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200025" y="20812125"/>
          <a:ext cx="81915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50</xdr:row>
      <xdr:rowOff>104775</xdr:rowOff>
    </xdr:from>
    <xdr:to>
      <xdr:col>0</xdr:col>
      <xdr:colOff>1000125</xdr:colOff>
      <xdr:row>50</xdr:row>
      <xdr:rowOff>933450</xdr:rowOff>
    </xdr:to>
    <xdr:pic>
      <xdr:nvPicPr>
        <xdr:cNvPr id="51" name="Рисунок 50">
          <a:extLst>
            <a:ext uri="{FF2B5EF4-FFF2-40B4-BE49-F238E27FC236}">
              <a16:creationId xmlns:a16="http://schemas.microsoft.com/office/drawing/2014/main" id="{00000000-0008-0000-1100-000033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71450" y="19897725"/>
          <a:ext cx="828675"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52</xdr:row>
      <xdr:rowOff>76200</xdr:rowOff>
    </xdr:from>
    <xdr:to>
      <xdr:col>0</xdr:col>
      <xdr:colOff>1057275</xdr:colOff>
      <xdr:row>52</xdr:row>
      <xdr:rowOff>895350</xdr:rowOff>
    </xdr:to>
    <xdr:pic>
      <xdr:nvPicPr>
        <xdr:cNvPr id="56" name="Рисунок 55">
          <a:extLst>
            <a:ext uri="{FF2B5EF4-FFF2-40B4-BE49-F238E27FC236}">
              <a16:creationId xmlns:a16="http://schemas.microsoft.com/office/drawing/2014/main" id="{00000000-0008-0000-1100-000038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38125" y="21774150"/>
          <a:ext cx="81915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53</xdr:row>
      <xdr:rowOff>28573</xdr:rowOff>
    </xdr:from>
    <xdr:to>
      <xdr:col>0</xdr:col>
      <xdr:colOff>1095375</xdr:colOff>
      <xdr:row>53</xdr:row>
      <xdr:rowOff>914398</xdr:rowOff>
    </xdr:to>
    <xdr:pic>
      <xdr:nvPicPr>
        <xdr:cNvPr id="57" name="Рисунок 56">
          <a:extLst>
            <a:ext uri="{FF2B5EF4-FFF2-40B4-BE49-F238E27FC236}">
              <a16:creationId xmlns:a16="http://schemas.microsoft.com/office/drawing/2014/main" id="{00000000-0008-0000-1100-000039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09550" y="22679023"/>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54</xdr:row>
      <xdr:rowOff>66675</xdr:rowOff>
    </xdr:from>
    <xdr:to>
      <xdr:col>0</xdr:col>
      <xdr:colOff>1066800</xdr:colOff>
      <xdr:row>54</xdr:row>
      <xdr:rowOff>942975</xdr:rowOff>
    </xdr:to>
    <xdr:pic>
      <xdr:nvPicPr>
        <xdr:cNvPr id="58" name="Рисунок 57">
          <a:extLst>
            <a:ext uri="{FF2B5EF4-FFF2-40B4-BE49-F238E27FC236}">
              <a16:creationId xmlns:a16="http://schemas.microsoft.com/office/drawing/2014/main" id="{00000000-0008-0000-1100-00003A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90500" y="23669625"/>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55</xdr:row>
      <xdr:rowOff>19049</xdr:rowOff>
    </xdr:from>
    <xdr:to>
      <xdr:col>0</xdr:col>
      <xdr:colOff>1085848</xdr:colOff>
      <xdr:row>55</xdr:row>
      <xdr:rowOff>942972</xdr:rowOff>
    </xdr:to>
    <xdr:pic>
      <xdr:nvPicPr>
        <xdr:cNvPr id="60" name="Рисунок 59">
          <a:extLst>
            <a:ext uri="{FF2B5EF4-FFF2-40B4-BE49-F238E27FC236}">
              <a16:creationId xmlns:a16="http://schemas.microsoft.com/office/drawing/2014/main" id="{00000000-0008-0000-1100-00003C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61925" y="24574499"/>
          <a:ext cx="923923" cy="923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95250</xdr:colOff>
      <xdr:row>59</xdr:row>
      <xdr:rowOff>142875</xdr:rowOff>
    </xdr:from>
    <xdr:to>
      <xdr:col>6</xdr:col>
      <xdr:colOff>390525</xdr:colOff>
      <xdr:row>59</xdr:row>
      <xdr:rowOff>400050</xdr:rowOff>
    </xdr:to>
    <xdr:pic>
      <xdr:nvPicPr>
        <xdr:cNvPr id="67" name="Рисунок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26927175"/>
          <a:ext cx="295275" cy="257175"/>
        </a:xfrm>
        <a:prstGeom prst="rect">
          <a:avLst/>
        </a:prstGeom>
      </xdr:spPr>
    </xdr:pic>
    <xdr:clientData/>
  </xdr:twoCellAnchor>
  <xdr:twoCellAnchor editAs="oneCell">
    <xdr:from>
      <xdr:col>6</xdr:col>
      <xdr:colOff>95250</xdr:colOff>
      <xdr:row>59</xdr:row>
      <xdr:rowOff>571500</xdr:rowOff>
    </xdr:from>
    <xdr:to>
      <xdr:col>6</xdr:col>
      <xdr:colOff>390525</xdr:colOff>
      <xdr:row>59</xdr:row>
      <xdr:rowOff>828675</xdr:rowOff>
    </xdr:to>
    <xdr:pic>
      <xdr:nvPicPr>
        <xdr:cNvPr id="68" name="Рисунок 67">
          <a:extLst>
            <a:ext uri="{FF2B5EF4-FFF2-40B4-BE49-F238E27FC236}">
              <a16:creationId xmlns:a16="http://schemas.microsoft.com/office/drawing/2014/main" id="{00000000-0008-0000-1100-00004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27355800"/>
          <a:ext cx="295275" cy="257175"/>
        </a:xfrm>
        <a:prstGeom prst="rect">
          <a:avLst/>
        </a:prstGeom>
      </xdr:spPr>
    </xdr:pic>
    <xdr:clientData/>
  </xdr:twoCellAnchor>
  <xdr:twoCellAnchor editAs="oneCell">
    <xdr:from>
      <xdr:col>6</xdr:col>
      <xdr:colOff>95250</xdr:colOff>
      <xdr:row>63</xdr:row>
      <xdr:rowOff>571500</xdr:rowOff>
    </xdr:from>
    <xdr:to>
      <xdr:col>6</xdr:col>
      <xdr:colOff>390525</xdr:colOff>
      <xdr:row>63</xdr:row>
      <xdr:rowOff>828675</xdr:rowOff>
    </xdr:to>
    <xdr:pic>
      <xdr:nvPicPr>
        <xdr:cNvPr id="69" name="Рисунок 68">
          <a:extLst>
            <a:ext uri="{FF2B5EF4-FFF2-40B4-BE49-F238E27FC236}">
              <a16:creationId xmlns:a16="http://schemas.microsoft.com/office/drawing/2014/main" id="{00000000-0008-0000-1100-00004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31232475"/>
          <a:ext cx="295275" cy="257175"/>
        </a:xfrm>
        <a:prstGeom prst="rect">
          <a:avLst/>
        </a:prstGeom>
      </xdr:spPr>
    </xdr:pic>
    <xdr:clientData/>
  </xdr:twoCellAnchor>
  <xdr:twoCellAnchor editAs="oneCell">
    <xdr:from>
      <xdr:col>6</xdr:col>
      <xdr:colOff>104775</xdr:colOff>
      <xdr:row>63</xdr:row>
      <xdr:rowOff>133350</xdr:rowOff>
    </xdr:from>
    <xdr:to>
      <xdr:col>6</xdr:col>
      <xdr:colOff>400050</xdr:colOff>
      <xdr:row>63</xdr:row>
      <xdr:rowOff>390525</xdr:rowOff>
    </xdr:to>
    <xdr:pic>
      <xdr:nvPicPr>
        <xdr:cNvPr id="70" name="Рисунок 69">
          <a:extLst>
            <a:ext uri="{FF2B5EF4-FFF2-40B4-BE49-F238E27FC236}">
              <a16:creationId xmlns:a16="http://schemas.microsoft.com/office/drawing/2014/main" id="{00000000-0008-0000-1100-00004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5075" y="30794325"/>
          <a:ext cx="295275" cy="257175"/>
        </a:xfrm>
        <a:prstGeom prst="rect">
          <a:avLst/>
        </a:prstGeom>
      </xdr:spPr>
    </xdr:pic>
    <xdr:clientData/>
  </xdr:twoCellAnchor>
  <xdr:twoCellAnchor editAs="oneCell">
    <xdr:from>
      <xdr:col>0</xdr:col>
      <xdr:colOff>190501</xdr:colOff>
      <xdr:row>57</xdr:row>
      <xdr:rowOff>9525</xdr:rowOff>
    </xdr:from>
    <xdr:to>
      <xdr:col>0</xdr:col>
      <xdr:colOff>1047751</xdr:colOff>
      <xdr:row>57</xdr:row>
      <xdr:rowOff>866775</xdr:rowOff>
    </xdr:to>
    <xdr:pic>
      <xdr:nvPicPr>
        <xdr:cNvPr id="71" name="Рисунок 70">
          <a:extLst>
            <a:ext uri="{FF2B5EF4-FFF2-40B4-BE49-F238E27FC236}">
              <a16:creationId xmlns:a16="http://schemas.microsoft.com/office/drawing/2014/main" id="{00000000-0008-0000-1100-000047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90501" y="25736550"/>
          <a:ext cx="8572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58</xdr:row>
      <xdr:rowOff>47624</xdr:rowOff>
    </xdr:from>
    <xdr:to>
      <xdr:col>0</xdr:col>
      <xdr:colOff>1066801</xdr:colOff>
      <xdr:row>58</xdr:row>
      <xdr:rowOff>904875</xdr:rowOff>
    </xdr:to>
    <xdr:pic>
      <xdr:nvPicPr>
        <xdr:cNvPr id="72" name="Рисунок 71">
          <a:extLst>
            <a:ext uri="{FF2B5EF4-FFF2-40B4-BE49-F238E27FC236}">
              <a16:creationId xmlns:a16="http://schemas.microsoft.com/office/drawing/2014/main" id="{00000000-0008-0000-1100-000048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09550" y="26727149"/>
          <a:ext cx="857251"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59</xdr:row>
      <xdr:rowOff>85726</xdr:rowOff>
    </xdr:from>
    <xdr:to>
      <xdr:col>0</xdr:col>
      <xdr:colOff>1038224</xdr:colOff>
      <xdr:row>59</xdr:row>
      <xdr:rowOff>942975</xdr:rowOff>
    </xdr:to>
    <xdr:pic>
      <xdr:nvPicPr>
        <xdr:cNvPr id="73" name="Рисунок 72">
          <a:extLst>
            <a:ext uri="{FF2B5EF4-FFF2-40B4-BE49-F238E27FC236}">
              <a16:creationId xmlns:a16="http://schemas.microsoft.com/office/drawing/2014/main" id="{00000000-0008-0000-1100-000049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80975" y="27717751"/>
          <a:ext cx="857249"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152402</xdr:colOff>
      <xdr:row>61</xdr:row>
      <xdr:rowOff>28575</xdr:rowOff>
    </xdr:from>
    <xdr:to>
      <xdr:col>0</xdr:col>
      <xdr:colOff>1057275</xdr:colOff>
      <xdr:row>61</xdr:row>
      <xdr:rowOff>933448</xdr:rowOff>
    </xdr:to>
    <xdr:pic>
      <xdr:nvPicPr>
        <xdr:cNvPr id="74" name="Рисунок 73">
          <a:extLst>
            <a:ext uri="{FF2B5EF4-FFF2-40B4-BE49-F238E27FC236}">
              <a16:creationId xmlns:a16="http://schemas.microsoft.com/office/drawing/2014/main" id="{00000000-0008-0000-1100-00004A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52402" y="29565600"/>
          <a:ext cx="904873" cy="904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228601</xdr:colOff>
      <xdr:row>63</xdr:row>
      <xdr:rowOff>47624</xdr:rowOff>
    </xdr:from>
    <xdr:to>
      <xdr:col>0</xdr:col>
      <xdr:colOff>1076325</xdr:colOff>
      <xdr:row>63</xdr:row>
      <xdr:rowOff>895348</xdr:rowOff>
    </xdr:to>
    <xdr:pic>
      <xdr:nvPicPr>
        <xdr:cNvPr id="76" name="Рисунок 75">
          <a:extLst>
            <a:ext uri="{FF2B5EF4-FFF2-40B4-BE49-F238E27FC236}">
              <a16:creationId xmlns:a16="http://schemas.microsoft.com/office/drawing/2014/main" id="{00000000-0008-0000-1100-00004C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28601" y="30708599"/>
          <a:ext cx="847724" cy="847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xdr:colOff>
      <xdr:row>35</xdr:row>
      <xdr:rowOff>200025</xdr:rowOff>
    </xdr:from>
    <xdr:to>
      <xdr:col>6</xdr:col>
      <xdr:colOff>371475</xdr:colOff>
      <xdr:row>36</xdr:row>
      <xdr:rowOff>219075</xdr:rowOff>
    </xdr:to>
    <xdr:pic>
      <xdr:nvPicPr>
        <xdr:cNvPr id="61" name="Рисунок 60">
          <a:extLst>
            <a:ext uri="{FF2B5EF4-FFF2-40B4-BE49-F238E27FC236}">
              <a16:creationId xmlns:a16="http://schemas.microsoft.com/office/drawing/2014/main" id="{00000000-0008-0000-1100-00003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12525375"/>
          <a:ext cx="295275" cy="257175"/>
        </a:xfrm>
        <a:prstGeom prst="rect">
          <a:avLst/>
        </a:prstGeom>
      </xdr:spPr>
    </xdr:pic>
    <xdr:clientData/>
  </xdr:twoCellAnchor>
  <xdr:twoCellAnchor editAs="oneCell">
    <xdr:from>
      <xdr:col>6</xdr:col>
      <xdr:colOff>76200</xdr:colOff>
      <xdr:row>37</xdr:row>
      <xdr:rowOff>57150</xdr:rowOff>
    </xdr:from>
    <xdr:to>
      <xdr:col>6</xdr:col>
      <xdr:colOff>371475</xdr:colOff>
      <xdr:row>38</xdr:row>
      <xdr:rowOff>76200</xdr:rowOff>
    </xdr:to>
    <xdr:pic>
      <xdr:nvPicPr>
        <xdr:cNvPr id="62" name="Рисунок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86500" y="12858750"/>
          <a:ext cx="295275" cy="257175"/>
        </a:xfrm>
        <a:prstGeom prst="rect">
          <a:avLst/>
        </a:prstGeom>
      </xdr:spPr>
    </xdr:pic>
    <xdr:clientData/>
  </xdr:twoCellAnchor>
  <xdr:twoCellAnchor editAs="oneCell">
    <xdr:from>
      <xdr:col>0</xdr:col>
      <xdr:colOff>38101</xdr:colOff>
      <xdr:row>34</xdr:row>
      <xdr:rowOff>85725</xdr:rowOff>
    </xdr:from>
    <xdr:to>
      <xdr:col>0</xdr:col>
      <xdr:colOff>1143000</xdr:colOff>
      <xdr:row>38</xdr:row>
      <xdr:rowOff>88864</xdr:rowOff>
    </xdr:to>
    <xdr:pic>
      <xdr:nvPicPr>
        <xdr:cNvPr id="2" name="Рисунок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5213" r="15416"/>
        <a:stretch/>
      </xdr:blipFill>
      <xdr:spPr>
        <a:xfrm>
          <a:off x="38101" y="11410950"/>
          <a:ext cx="1104899" cy="955639"/>
        </a:xfrm>
        <a:prstGeom prst="rect">
          <a:avLst/>
        </a:prstGeom>
      </xdr:spPr>
    </xdr:pic>
    <xdr:clientData/>
  </xdr:twoCellAnchor>
  <xdr:twoCellAnchor editAs="oneCell">
    <xdr:from>
      <xdr:col>0</xdr:col>
      <xdr:colOff>47625</xdr:colOff>
      <xdr:row>11</xdr:row>
      <xdr:rowOff>57150</xdr:rowOff>
    </xdr:from>
    <xdr:to>
      <xdr:col>0</xdr:col>
      <xdr:colOff>1114425</xdr:colOff>
      <xdr:row>11</xdr:row>
      <xdr:rowOff>1123950</xdr:rowOff>
    </xdr:to>
    <xdr:pic>
      <xdr:nvPicPr>
        <xdr:cNvPr id="7" name="Рисунок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47625" y="2686050"/>
          <a:ext cx="1066800" cy="1066800"/>
        </a:xfrm>
        <a:prstGeom prst="rect">
          <a:avLst/>
        </a:prstGeom>
      </xdr:spPr>
    </xdr:pic>
    <xdr:clientData/>
  </xdr:twoCellAnchor>
  <xdr:twoCellAnchor editAs="oneCell">
    <xdr:from>
      <xdr:col>0</xdr:col>
      <xdr:colOff>168519</xdr:colOff>
      <xdr:row>136</xdr:row>
      <xdr:rowOff>69118</xdr:rowOff>
    </xdr:from>
    <xdr:to>
      <xdr:col>0</xdr:col>
      <xdr:colOff>1000125</xdr:colOff>
      <xdr:row>136</xdr:row>
      <xdr:rowOff>900724</xdr:rowOff>
    </xdr:to>
    <xdr:pic>
      <xdr:nvPicPr>
        <xdr:cNvPr id="6" name="Рисунок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68519" y="45970093"/>
          <a:ext cx="831606" cy="831606"/>
        </a:xfrm>
        <a:prstGeom prst="rect">
          <a:avLst/>
        </a:prstGeom>
      </xdr:spPr>
    </xdr:pic>
    <xdr:clientData/>
  </xdr:twoCellAnchor>
  <xdr:twoCellAnchor editAs="oneCell">
    <xdr:from>
      <xdr:col>0</xdr:col>
      <xdr:colOff>167299</xdr:colOff>
      <xdr:row>137</xdr:row>
      <xdr:rowOff>9282</xdr:rowOff>
    </xdr:from>
    <xdr:to>
      <xdr:col>0</xdr:col>
      <xdr:colOff>1043842</xdr:colOff>
      <xdr:row>137</xdr:row>
      <xdr:rowOff>885825</xdr:rowOff>
    </xdr:to>
    <xdr:pic>
      <xdr:nvPicPr>
        <xdr:cNvPr id="10" name="Рисунок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67299" y="46862757"/>
          <a:ext cx="876543" cy="876543"/>
        </a:xfrm>
        <a:prstGeom prst="rect">
          <a:avLst/>
        </a:prstGeom>
      </xdr:spPr>
    </xdr:pic>
    <xdr:clientData/>
  </xdr:twoCellAnchor>
  <xdr:twoCellAnchor editAs="oneCell">
    <xdr:from>
      <xdr:col>0</xdr:col>
      <xdr:colOff>118208</xdr:colOff>
      <xdr:row>138</xdr:row>
      <xdr:rowOff>35170</xdr:rowOff>
    </xdr:from>
    <xdr:to>
      <xdr:col>0</xdr:col>
      <xdr:colOff>1019176</xdr:colOff>
      <xdr:row>138</xdr:row>
      <xdr:rowOff>936138</xdr:rowOff>
    </xdr:to>
    <xdr:pic>
      <xdr:nvPicPr>
        <xdr:cNvPr id="12" name="Рисунок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18208" y="47841145"/>
          <a:ext cx="900968" cy="900968"/>
        </a:xfrm>
        <a:prstGeom prst="rect">
          <a:avLst/>
        </a:prstGeom>
      </xdr:spPr>
    </xdr:pic>
    <xdr:clientData/>
  </xdr:twoCellAnchor>
  <xdr:twoCellAnchor editAs="oneCell">
    <xdr:from>
      <xdr:col>6</xdr:col>
      <xdr:colOff>97692</xdr:colOff>
      <xdr:row>137</xdr:row>
      <xdr:rowOff>334596</xdr:rowOff>
    </xdr:from>
    <xdr:to>
      <xdr:col>6</xdr:col>
      <xdr:colOff>392967</xdr:colOff>
      <xdr:row>137</xdr:row>
      <xdr:rowOff>596655</xdr:rowOff>
    </xdr:to>
    <xdr:pic>
      <xdr:nvPicPr>
        <xdr:cNvPr id="63" name="Рисунок 62">
          <a:extLst>
            <a:ext uri="{FF2B5EF4-FFF2-40B4-BE49-F238E27FC236}">
              <a16:creationId xmlns:a16="http://schemas.microsoft.com/office/drawing/2014/main" id="{00000000-0008-0000-1100-00003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7992" y="47188071"/>
          <a:ext cx="295275" cy="262059"/>
        </a:xfrm>
        <a:prstGeom prst="rect">
          <a:avLst/>
        </a:prstGeom>
      </xdr:spPr>
    </xdr:pic>
    <xdr:clientData/>
  </xdr:twoCellAnchor>
  <xdr:oneCellAnchor>
    <xdr:from>
      <xdr:col>6</xdr:col>
      <xdr:colOff>107217</xdr:colOff>
      <xdr:row>138</xdr:row>
      <xdr:rowOff>370009</xdr:rowOff>
    </xdr:from>
    <xdr:ext cx="295275" cy="257175"/>
    <xdr:pic>
      <xdr:nvPicPr>
        <xdr:cNvPr id="64" name="Рисунок 63">
          <a:extLst>
            <a:ext uri="{FF2B5EF4-FFF2-40B4-BE49-F238E27FC236}">
              <a16:creationId xmlns:a16="http://schemas.microsoft.com/office/drawing/2014/main" id="{00000000-0008-0000-1100-00004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7517" y="48175984"/>
          <a:ext cx="295275" cy="257175"/>
        </a:xfrm>
        <a:prstGeom prst="rect">
          <a:avLst/>
        </a:prstGeom>
      </xdr:spPr>
    </xdr:pic>
    <xdr:clientData/>
  </xdr:oneCellAnchor>
  <xdr:twoCellAnchor editAs="oneCell">
    <xdr:from>
      <xdr:col>0</xdr:col>
      <xdr:colOff>200026</xdr:colOff>
      <xdr:row>60</xdr:row>
      <xdr:rowOff>66674</xdr:rowOff>
    </xdr:from>
    <xdr:to>
      <xdr:col>0</xdr:col>
      <xdr:colOff>1057276</xdr:colOff>
      <xdr:row>60</xdr:row>
      <xdr:rowOff>923924</xdr:rowOff>
    </xdr:to>
    <xdr:pic>
      <xdr:nvPicPr>
        <xdr:cNvPr id="13" name="Рисунок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200026" y="28651199"/>
          <a:ext cx="857250" cy="857250"/>
        </a:xfrm>
        <a:prstGeom prst="rect">
          <a:avLst/>
        </a:prstGeom>
      </xdr:spPr>
    </xdr:pic>
    <xdr:clientData/>
  </xdr:twoCellAnchor>
  <xdr:twoCellAnchor editAs="oneCell">
    <xdr:from>
      <xdr:col>0</xdr:col>
      <xdr:colOff>190501</xdr:colOff>
      <xdr:row>64</xdr:row>
      <xdr:rowOff>19050</xdr:rowOff>
    </xdr:from>
    <xdr:to>
      <xdr:col>0</xdr:col>
      <xdr:colOff>1104900</xdr:colOff>
      <xdr:row>64</xdr:row>
      <xdr:rowOff>933449</xdr:rowOff>
    </xdr:to>
    <xdr:pic>
      <xdr:nvPicPr>
        <xdr:cNvPr id="14" name="Рисунок 13">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90501" y="31632525"/>
          <a:ext cx="914399" cy="914399"/>
        </a:xfrm>
        <a:prstGeom prst="rect">
          <a:avLst/>
        </a:prstGeom>
      </xdr:spPr>
    </xdr:pic>
    <xdr:clientData/>
  </xdr:twoCellAnchor>
  <xdr:twoCellAnchor editAs="oneCell">
    <xdr:from>
      <xdr:col>6</xdr:col>
      <xdr:colOff>95250</xdr:colOff>
      <xdr:row>64</xdr:row>
      <xdr:rowOff>114300</xdr:rowOff>
    </xdr:from>
    <xdr:to>
      <xdr:col>6</xdr:col>
      <xdr:colOff>390525</xdr:colOff>
      <xdr:row>64</xdr:row>
      <xdr:rowOff>371475</xdr:rowOff>
    </xdr:to>
    <xdr:pic>
      <xdr:nvPicPr>
        <xdr:cNvPr id="65" name="Рисунок 64">
          <a:extLst>
            <a:ext uri="{FF2B5EF4-FFF2-40B4-BE49-F238E27FC236}">
              <a16:creationId xmlns:a16="http://schemas.microsoft.com/office/drawing/2014/main" id="{00000000-0008-0000-1100-00004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31727775"/>
          <a:ext cx="295275" cy="257175"/>
        </a:xfrm>
        <a:prstGeom prst="rect">
          <a:avLst/>
        </a:prstGeom>
      </xdr:spPr>
    </xdr:pic>
    <xdr:clientData/>
  </xdr:twoCellAnchor>
  <xdr:twoCellAnchor editAs="oneCell">
    <xdr:from>
      <xdr:col>6</xdr:col>
      <xdr:colOff>95250</xdr:colOff>
      <xdr:row>64</xdr:row>
      <xdr:rowOff>504825</xdr:rowOff>
    </xdr:from>
    <xdr:to>
      <xdr:col>6</xdr:col>
      <xdr:colOff>390525</xdr:colOff>
      <xdr:row>64</xdr:row>
      <xdr:rowOff>762000</xdr:rowOff>
    </xdr:to>
    <xdr:pic>
      <xdr:nvPicPr>
        <xdr:cNvPr id="66" name="Рисунок 65">
          <a:extLst>
            <a:ext uri="{FF2B5EF4-FFF2-40B4-BE49-F238E27FC236}">
              <a16:creationId xmlns:a16="http://schemas.microsoft.com/office/drawing/2014/main" id="{00000000-0008-0000-1100-00004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32118300"/>
          <a:ext cx="295275" cy="257175"/>
        </a:xfrm>
        <a:prstGeom prst="rect">
          <a:avLst/>
        </a:prstGeom>
      </xdr:spPr>
    </xdr:pic>
    <xdr:clientData/>
  </xdr:twoCellAnchor>
  <xdr:twoCellAnchor editAs="oneCell">
    <xdr:from>
      <xdr:col>6</xdr:col>
      <xdr:colOff>95250</xdr:colOff>
      <xdr:row>69</xdr:row>
      <xdr:rowOff>66675</xdr:rowOff>
    </xdr:from>
    <xdr:to>
      <xdr:col>6</xdr:col>
      <xdr:colOff>390525</xdr:colOff>
      <xdr:row>69</xdr:row>
      <xdr:rowOff>323850</xdr:rowOff>
    </xdr:to>
    <xdr:pic>
      <xdr:nvPicPr>
        <xdr:cNvPr id="15" name="Рисунок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32927925"/>
          <a:ext cx="295275" cy="257175"/>
        </a:xfrm>
        <a:prstGeom prst="rect">
          <a:avLst/>
        </a:prstGeom>
      </xdr:spPr>
    </xdr:pic>
    <xdr:clientData/>
  </xdr:twoCellAnchor>
  <xdr:twoCellAnchor editAs="oneCell">
    <xdr:from>
      <xdr:col>0</xdr:col>
      <xdr:colOff>9524</xdr:colOff>
      <xdr:row>67</xdr:row>
      <xdr:rowOff>352425</xdr:rowOff>
    </xdr:from>
    <xdr:to>
      <xdr:col>0</xdr:col>
      <xdr:colOff>1181099</xdr:colOff>
      <xdr:row>71</xdr:row>
      <xdr:rowOff>0</xdr:rowOff>
    </xdr:to>
    <xdr:pic>
      <xdr:nvPicPr>
        <xdr:cNvPr id="21" name="Рисунок 20">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9524" y="33299400"/>
          <a:ext cx="1171575" cy="1171575"/>
        </a:xfrm>
        <a:prstGeom prst="rect">
          <a:avLst/>
        </a:prstGeom>
      </xdr:spPr>
    </xdr:pic>
    <xdr:clientData/>
  </xdr:twoCellAnchor>
  <xdr:twoCellAnchor editAs="oneCell">
    <xdr:from>
      <xdr:col>0</xdr:col>
      <xdr:colOff>152400</xdr:colOff>
      <xdr:row>139</xdr:row>
      <xdr:rowOff>57150</xdr:rowOff>
    </xdr:from>
    <xdr:to>
      <xdr:col>0</xdr:col>
      <xdr:colOff>1019176</xdr:colOff>
      <xdr:row>139</xdr:row>
      <xdr:rowOff>923926</xdr:rowOff>
    </xdr:to>
    <xdr:pic>
      <xdr:nvPicPr>
        <xdr:cNvPr id="20" name="Рисунок 19">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52400" y="48815625"/>
          <a:ext cx="866776" cy="866776"/>
        </a:xfrm>
        <a:prstGeom prst="rect">
          <a:avLst/>
        </a:prstGeom>
      </xdr:spPr>
    </xdr:pic>
    <xdr:clientData/>
  </xdr:twoCellAnchor>
  <xdr:oneCellAnchor>
    <xdr:from>
      <xdr:col>6</xdr:col>
      <xdr:colOff>104775</xdr:colOff>
      <xdr:row>95</xdr:row>
      <xdr:rowOff>66675</xdr:rowOff>
    </xdr:from>
    <xdr:ext cx="295275" cy="257175"/>
    <xdr:pic>
      <xdr:nvPicPr>
        <xdr:cNvPr id="77" name="Рисунок 76">
          <a:extLst>
            <a:ext uri="{FF2B5EF4-FFF2-40B4-BE49-F238E27FC236}">
              <a16:creationId xmlns:a16="http://schemas.microsoft.com/office/drawing/2014/main" id="{00000000-0008-0000-1100-00004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5075" y="38747700"/>
          <a:ext cx="295275" cy="257175"/>
        </a:xfrm>
        <a:prstGeom prst="rect">
          <a:avLst/>
        </a:prstGeom>
      </xdr:spPr>
    </xdr:pic>
    <xdr:clientData/>
  </xdr:oneCellAnchor>
  <xdr:twoCellAnchor editAs="oneCell">
    <xdr:from>
      <xdr:col>0</xdr:col>
      <xdr:colOff>57150</xdr:colOff>
      <xdr:row>93</xdr:row>
      <xdr:rowOff>285750</xdr:rowOff>
    </xdr:from>
    <xdr:to>
      <xdr:col>0</xdr:col>
      <xdr:colOff>1143000</xdr:colOff>
      <xdr:row>96</xdr:row>
      <xdr:rowOff>228600</xdr:rowOff>
    </xdr:to>
    <xdr:pic>
      <xdr:nvPicPr>
        <xdr:cNvPr id="31" name="Рисунок 30">
          <a:extLst>
            <a:ext uri="{FF2B5EF4-FFF2-40B4-BE49-F238E27FC236}">
              <a16:creationId xmlns:a16="http://schemas.microsoft.com/office/drawing/2014/main" id="{00000000-0008-0000-1100-00001F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57150" y="38204775"/>
          <a:ext cx="1085850" cy="1085850"/>
        </a:xfrm>
        <a:prstGeom prst="rect">
          <a:avLst/>
        </a:prstGeom>
      </xdr:spPr>
    </xdr:pic>
    <xdr:clientData/>
  </xdr:twoCellAnchor>
  <xdr:oneCellAnchor>
    <xdr:from>
      <xdr:col>6</xdr:col>
      <xdr:colOff>76200</xdr:colOff>
      <xdr:row>75</xdr:row>
      <xdr:rowOff>66675</xdr:rowOff>
    </xdr:from>
    <xdr:ext cx="295275" cy="257175"/>
    <xdr:pic>
      <xdr:nvPicPr>
        <xdr:cNvPr id="28" name="Рисунок 27">
          <a:extLst>
            <a:ext uri="{FF2B5EF4-FFF2-40B4-BE49-F238E27FC236}">
              <a16:creationId xmlns:a16="http://schemas.microsoft.com/office/drawing/2014/main" id="{94D9EE2C-029F-413B-8CD7-41172EB2C1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35871150"/>
          <a:ext cx="295275" cy="257175"/>
        </a:xfrm>
        <a:prstGeom prst="rect">
          <a:avLst/>
        </a:prstGeom>
      </xdr:spPr>
    </xdr:pic>
    <xdr:clientData/>
  </xdr:oneCellAnchor>
  <xdr:twoCellAnchor editAs="oneCell">
    <xdr:from>
      <xdr:col>0</xdr:col>
      <xdr:colOff>38100</xdr:colOff>
      <xdr:row>73</xdr:row>
      <xdr:rowOff>38100</xdr:rowOff>
    </xdr:from>
    <xdr:to>
      <xdr:col>0</xdr:col>
      <xdr:colOff>1181100</xdr:colOff>
      <xdr:row>76</xdr:row>
      <xdr:rowOff>38100</xdr:rowOff>
    </xdr:to>
    <xdr:pic>
      <xdr:nvPicPr>
        <xdr:cNvPr id="44" name="Рисунок 43">
          <a:extLst>
            <a:ext uri="{FF2B5EF4-FFF2-40B4-BE49-F238E27FC236}">
              <a16:creationId xmlns:a16="http://schemas.microsoft.com/office/drawing/2014/main" id="{6D3BC336-E207-7A13-8434-55E9C5A7497F}"/>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35080575"/>
          <a:ext cx="1143000" cy="1143000"/>
        </a:xfrm>
        <a:prstGeom prst="rect">
          <a:avLst/>
        </a:prstGeom>
      </xdr:spPr>
    </xdr:pic>
    <xdr:clientData/>
  </xdr:twoCellAnchor>
  <xdr:oneCellAnchor>
    <xdr:from>
      <xdr:col>6</xdr:col>
      <xdr:colOff>95250</xdr:colOff>
      <xdr:row>89</xdr:row>
      <xdr:rowOff>9525</xdr:rowOff>
    </xdr:from>
    <xdr:ext cx="295275" cy="257175"/>
    <xdr:pic>
      <xdr:nvPicPr>
        <xdr:cNvPr id="78" name="Рисунок 77">
          <a:extLst>
            <a:ext uri="{FF2B5EF4-FFF2-40B4-BE49-F238E27FC236}">
              <a16:creationId xmlns:a16="http://schemas.microsoft.com/office/drawing/2014/main" id="{8EFC2E26-4CFD-4DDA-AE04-1A04ABD119CE}"/>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6305550" y="39728775"/>
          <a:ext cx="295275" cy="257175"/>
        </a:xfrm>
        <a:prstGeom prst="rect">
          <a:avLst/>
        </a:prstGeom>
      </xdr:spPr>
    </xdr:pic>
    <xdr:clientData/>
  </xdr:oneCellAnchor>
  <xdr:twoCellAnchor editAs="oneCell">
    <xdr:from>
      <xdr:col>0</xdr:col>
      <xdr:colOff>38100</xdr:colOff>
      <xdr:row>87</xdr:row>
      <xdr:rowOff>66675</xdr:rowOff>
    </xdr:from>
    <xdr:to>
      <xdr:col>0</xdr:col>
      <xdr:colOff>1181100</xdr:colOff>
      <xdr:row>91</xdr:row>
      <xdr:rowOff>66675</xdr:rowOff>
    </xdr:to>
    <xdr:pic>
      <xdr:nvPicPr>
        <xdr:cNvPr id="80" name="Рисунок 79">
          <a:extLst>
            <a:ext uri="{FF2B5EF4-FFF2-40B4-BE49-F238E27FC236}">
              <a16:creationId xmlns:a16="http://schemas.microsoft.com/office/drawing/2014/main" id="{676BB685-6FF2-44A9-F337-55DBB5A96D2E}"/>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40062150"/>
          <a:ext cx="1143000" cy="1143000"/>
        </a:xfrm>
        <a:prstGeom prst="rect">
          <a:avLst/>
        </a:prstGeom>
      </xdr:spPr>
    </xdr:pic>
    <xdr:clientData/>
  </xdr:twoCellAnchor>
  <xdr:twoCellAnchor editAs="oneCell">
    <xdr:from>
      <xdr:col>0</xdr:col>
      <xdr:colOff>38100</xdr:colOff>
      <xdr:row>141</xdr:row>
      <xdr:rowOff>47625</xdr:rowOff>
    </xdr:from>
    <xdr:to>
      <xdr:col>0</xdr:col>
      <xdr:colOff>1181100</xdr:colOff>
      <xdr:row>142</xdr:row>
      <xdr:rowOff>571500</xdr:rowOff>
    </xdr:to>
    <xdr:pic>
      <xdr:nvPicPr>
        <xdr:cNvPr id="83" name="Рисунок 82">
          <a:extLst>
            <a:ext uri="{FF2B5EF4-FFF2-40B4-BE49-F238E27FC236}">
              <a16:creationId xmlns:a16="http://schemas.microsoft.com/office/drawing/2014/main" id="{D4C05314-E36C-4955-207E-9484E39E63D8}"/>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54359175"/>
          <a:ext cx="1143000" cy="1143000"/>
        </a:xfrm>
        <a:prstGeom prst="rect">
          <a:avLst/>
        </a:prstGeom>
      </xdr:spPr>
    </xdr:pic>
    <xdr:clientData/>
  </xdr:twoCellAnchor>
  <xdr:oneCellAnchor>
    <xdr:from>
      <xdr:col>6</xdr:col>
      <xdr:colOff>95250</xdr:colOff>
      <xdr:row>141</xdr:row>
      <xdr:rowOff>495300</xdr:rowOff>
    </xdr:from>
    <xdr:ext cx="295275" cy="257175"/>
    <xdr:pic>
      <xdr:nvPicPr>
        <xdr:cNvPr id="84" name="Рисунок 83">
          <a:extLst>
            <a:ext uri="{FF2B5EF4-FFF2-40B4-BE49-F238E27FC236}">
              <a16:creationId xmlns:a16="http://schemas.microsoft.com/office/drawing/2014/main" id="{414463C5-1E75-4E76-87C1-2F2ED51861D2}"/>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6305550" y="54806850"/>
          <a:ext cx="295275" cy="25717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66674</xdr:colOff>
      <xdr:row>0</xdr:row>
      <xdr:rowOff>95250</xdr:rowOff>
    </xdr:from>
    <xdr:to>
      <xdr:col>0</xdr:col>
      <xdr:colOff>1123949</xdr:colOff>
      <xdr:row>1</xdr:row>
      <xdr:rowOff>190500</xdr:rowOff>
    </xdr:to>
    <xdr:sp macro="" textlink="">
      <xdr:nvSpPr>
        <xdr:cNvPr id="2" name="Скругленный прямоугольник 1">
          <a:hlinkClick xmlns:r="http://schemas.openxmlformats.org/officeDocument/2006/relationships" r:id="rId1"/>
          <a:extLst>
            <a:ext uri="{FF2B5EF4-FFF2-40B4-BE49-F238E27FC236}">
              <a16:creationId xmlns:a16="http://schemas.microsoft.com/office/drawing/2014/main" id="{A45EE68B-59D9-4664-9313-DF543271D7C0}"/>
            </a:ext>
          </a:extLst>
        </xdr:cNvPr>
        <xdr:cNvSpPr/>
      </xdr:nvSpPr>
      <xdr:spPr>
        <a:xfrm>
          <a:off x="66674" y="95250"/>
          <a:ext cx="1057275" cy="257175"/>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1</xdr:row>
      <xdr:rowOff>107767</xdr:rowOff>
    </xdr:to>
    <xdr:pic>
      <xdr:nvPicPr>
        <xdr:cNvPr id="3" name="Рисунок 2">
          <a:hlinkClick xmlns:r="http://schemas.openxmlformats.org/officeDocument/2006/relationships" r:id="rId2"/>
          <a:extLst>
            <a:ext uri="{FF2B5EF4-FFF2-40B4-BE49-F238E27FC236}">
              <a16:creationId xmlns:a16="http://schemas.microsoft.com/office/drawing/2014/main" id="{82513DB7-0555-4646-B9B0-12D2E5F5DD3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65488" y="130627"/>
          <a:ext cx="843915" cy="139065"/>
        </a:xfrm>
        <a:prstGeom prst="rect">
          <a:avLst/>
        </a:prstGeom>
      </xdr:spPr>
    </xdr:pic>
    <xdr:clientData/>
  </xdr:twoCellAnchor>
  <xdr:twoCellAnchor editAs="oneCell">
    <xdr:from>
      <xdr:col>1</xdr:col>
      <xdr:colOff>1303563</xdr:colOff>
      <xdr:row>0</xdr:row>
      <xdr:rowOff>130627</xdr:rowOff>
    </xdr:from>
    <xdr:to>
      <xdr:col>2</xdr:col>
      <xdr:colOff>730158</xdr:colOff>
      <xdr:row>1</xdr:row>
      <xdr:rowOff>107767</xdr:rowOff>
    </xdr:to>
    <xdr:pic>
      <xdr:nvPicPr>
        <xdr:cNvPr id="4" name="Рисунок 3">
          <a:hlinkClick xmlns:r="http://schemas.openxmlformats.org/officeDocument/2006/relationships" r:id="rId4"/>
          <a:extLst>
            <a:ext uri="{FF2B5EF4-FFF2-40B4-BE49-F238E27FC236}">
              <a16:creationId xmlns:a16="http://schemas.microsoft.com/office/drawing/2014/main" id="{C48CA13D-3717-42EB-8F2B-7F3CF7C959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475138" y="130627"/>
          <a:ext cx="731520" cy="139065"/>
        </a:xfrm>
        <a:prstGeom prst="rect">
          <a:avLst/>
        </a:prstGeom>
      </xdr:spPr>
    </xdr:pic>
    <xdr:clientData/>
  </xdr:twoCellAnchor>
  <xdr:twoCellAnchor editAs="oneCell">
    <xdr:from>
      <xdr:col>0</xdr:col>
      <xdr:colOff>47625</xdr:colOff>
      <xdr:row>16</xdr:row>
      <xdr:rowOff>57150</xdr:rowOff>
    </xdr:from>
    <xdr:to>
      <xdr:col>0</xdr:col>
      <xdr:colOff>1190625</xdr:colOff>
      <xdr:row>16</xdr:row>
      <xdr:rowOff>1200150</xdr:rowOff>
    </xdr:to>
    <xdr:pic>
      <xdr:nvPicPr>
        <xdr:cNvPr id="5" name="Рисунок 4">
          <a:extLst>
            <a:ext uri="{FF2B5EF4-FFF2-40B4-BE49-F238E27FC236}">
              <a16:creationId xmlns:a16="http://schemas.microsoft.com/office/drawing/2014/main" id="{EC9C44D9-74B2-4EE1-8715-C7BE052140B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7625" y="6438900"/>
          <a:ext cx="1143000" cy="1143000"/>
        </a:xfrm>
        <a:prstGeom prst="rect">
          <a:avLst/>
        </a:prstGeom>
      </xdr:spPr>
    </xdr:pic>
    <xdr:clientData/>
  </xdr:twoCellAnchor>
  <xdr:twoCellAnchor editAs="oneCell">
    <xdr:from>
      <xdr:col>0</xdr:col>
      <xdr:colOff>47625</xdr:colOff>
      <xdr:row>17</xdr:row>
      <xdr:rowOff>47625</xdr:rowOff>
    </xdr:from>
    <xdr:to>
      <xdr:col>0</xdr:col>
      <xdr:colOff>1190625</xdr:colOff>
      <xdr:row>17</xdr:row>
      <xdr:rowOff>1190625</xdr:rowOff>
    </xdr:to>
    <xdr:pic>
      <xdr:nvPicPr>
        <xdr:cNvPr id="6" name="Рисунок 5">
          <a:extLst>
            <a:ext uri="{FF2B5EF4-FFF2-40B4-BE49-F238E27FC236}">
              <a16:creationId xmlns:a16="http://schemas.microsoft.com/office/drawing/2014/main" id="{379AA2CE-EFFB-488B-8CCF-7AF500819B8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7625" y="7667625"/>
          <a:ext cx="1143000" cy="1143000"/>
        </a:xfrm>
        <a:prstGeom prst="rect">
          <a:avLst/>
        </a:prstGeom>
      </xdr:spPr>
    </xdr:pic>
    <xdr:clientData/>
  </xdr:twoCellAnchor>
  <xdr:twoCellAnchor editAs="oneCell">
    <xdr:from>
      <xdr:col>0</xdr:col>
      <xdr:colOff>47625</xdr:colOff>
      <xdr:row>11</xdr:row>
      <xdr:rowOff>47625</xdr:rowOff>
    </xdr:from>
    <xdr:to>
      <xdr:col>0</xdr:col>
      <xdr:colOff>1190625</xdr:colOff>
      <xdr:row>11</xdr:row>
      <xdr:rowOff>1190625</xdr:rowOff>
    </xdr:to>
    <xdr:pic>
      <xdr:nvPicPr>
        <xdr:cNvPr id="7" name="Рисунок 6">
          <a:extLst>
            <a:ext uri="{FF2B5EF4-FFF2-40B4-BE49-F238E27FC236}">
              <a16:creationId xmlns:a16="http://schemas.microsoft.com/office/drawing/2014/main" id="{A5244986-73EA-4432-8F24-51ADD1E9D45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7625" y="2390775"/>
          <a:ext cx="1143000" cy="1143000"/>
        </a:xfrm>
        <a:prstGeom prst="rect">
          <a:avLst/>
        </a:prstGeom>
      </xdr:spPr>
    </xdr:pic>
    <xdr:clientData/>
  </xdr:twoCellAnchor>
  <xdr:twoCellAnchor editAs="oneCell">
    <xdr:from>
      <xdr:col>0</xdr:col>
      <xdr:colOff>57150</xdr:colOff>
      <xdr:row>12</xdr:row>
      <xdr:rowOff>47625</xdr:rowOff>
    </xdr:from>
    <xdr:to>
      <xdr:col>0</xdr:col>
      <xdr:colOff>1200150</xdr:colOff>
      <xdr:row>12</xdr:row>
      <xdr:rowOff>1190625</xdr:rowOff>
    </xdr:to>
    <xdr:pic>
      <xdr:nvPicPr>
        <xdr:cNvPr id="8" name="Рисунок 7">
          <a:extLst>
            <a:ext uri="{FF2B5EF4-FFF2-40B4-BE49-F238E27FC236}">
              <a16:creationId xmlns:a16="http://schemas.microsoft.com/office/drawing/2014/main" id="{E071E3ED-D5A9-4251-9B61-0975CC04E52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7150" y="3629025"/>
          <a:ext cx="1143000" cy="1143000"/>
        </a:xfrm>
        <a:prstGeom prst="rect">
          <a:avLst/>
        </a:prstGeom>
      </xdr:spPr>
    </xdr:pic>
    <xdr:clientData/>
  </xdr:twoCellAnchor>
  <xdr:twoCellAnchor editAs="oneCell">
    <xdr:from>
      <xdr:col>0</xdr:col>
      <xdr:colOff>57150</xdr:colOff>
      <xdr:row>14</xdr:row>
      <xdr:rowOff>47625</xdr:rowOff>
    </xdr:from>
    <xdr:to>
      <xdr:col>0</xdr:col>
      <xdr:colOff>1200150</xdr:colOff>
      <xdr:row>14</xdr:row>
      <xdr:rowOff>1190625</xdr:rowOff>
    </xdr:to>
    <xdr:pic>
      <xdr:nvPicPr>
        <xdr:cNvPr id="9" name="Рисунок 8">
          <a:extLst>
            <a:ext uri="{FF2B5EF4-FFF2-40B4-BE49-F238E27FC236}">
              <a16:creationId xmlns:a16="http://schemas.microsoft.com/office/drawing/2014/main" id="{17C6BF52-E15A-42A6-8EE6-2EDA49D1292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7150" y="5029200"/>
          <a:ext cx="1143000" cy="1143000"/>
        </a:xfrm>
        <a:prstGeom prst="rect">
          <a:avLst/>
        </a:prstGeom>
      </xdr:spPr>
    </xdr:pic>
    <xdr:clientData/>
  </xdr:twoCellAnchor>
  <xdr:twoCellAnchor editAs="oneCell">
    <xdr:from>
      <xdr:col>0</xdr:col>
      <xdr:colOff>57150</xdr:colOff>
      <xdr:row>19</xdr:row>
      <xdr:rowOff>47625</xdr:rowOff>
    </xdr:from>
    <xdr:to>
      <xdr:col>0</xdr:col>
      <xdr:colOff>1200150</xdr:colOff>
      <xdr:row>19</xdr:row>
      <xdr:rowOff>1190625</xdr:rowOff>
    </xdr:to>
    <xdr:pic>
      <xdr:nvPicPr>
        <xdr:cNvPr id="10" name="Рисунок 9">
          <a:extLst>
            <a:ext uri="{FF2B5EF4-FFF2-40B4-BE49-F238E27FC236}">
              <a16:creationId xmlns:a16="http://schemas.microsoft.com/office/drawing/2014/main" id="{33F0A318-EA93-4A5C-A408-EDA91A398E5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7150" y="9067800"/>
          <a:ext cx="1143000" cy="1143000"/>
        </a:xfrm>
        <a:prstGeom prst="rect">
          <a:avLst/>
        </a:prstGeom>
      </xdr:spPr>
    </xdr:pic>
    <xdr:clientData/>
  </xdr:twoCellAnchor>
  <xdr:twoCellAnchor editAs="oneCell">
    <xdr:from>
      <xdr:col>0</xdr:col>
      <xdr:colOff>47625</xdr:colOff>
      <xdr:row>20</xdr:row>
      <xdr:rowOff>47625</xdr:rowOff>
    </xdr:from>
    <xdr:to>
      <xdr:col>0</xdr:col>
      <xdr:colOff>1190625</xdr:colOff>
      <xdr:row>20</xdr:row>
      <xdr:rowOff>1190625</xdr:rowOff>
    </xdr:to>
    <xdr:pic>
      <xdr:nvPicPr>
        <xdr:cNvPr id="11" name="Рисунок 10">
          <a:extLst>
            <a:ext uri="{FF2B5EF4-FFF2-40B4-BE49-F238E27FC236}">
              <a16:creationId xmlns:a16="http://schemas.microsoft.com/office/drawing/2014/main" id="{5B4415F5-5E87-452A-802D-F691A797AD1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7625" y="10306050"/>
          <a:ext cx="1143000" cy="1143000"/>
        </a:xfrm>
        <a:prstGeom prst="rect">
          <a:avLst/>
        </a:prstGeom>
      </xdr:spPr>
    </xdr:pic>
    <xdr:clientData/>
  </xdr:twoCellAnchor>
  <xdr:twoCellAnchor editAs="oneCell">
    <xdr:from>
      <xdr:col>0</xdr:col>
      <xdr:colOff>57150</xdr:colOff>
      <xdr:row>21</xdr:row>
      <xdr:rowOff>47625</xdr:rowOff>
    </xdr:from>
    <xdr:to>
      <xdr:col>0</xdr:col>
      <xdr:colOff>1200150</xdr:colOff>
      <xdr:row>21</xdr:row>
      <xdr:rowOff>1190625</xdr:rowOff>
    </xdr:to>
    <xdr:pic>
      <xdr:nvPicPr>
        <xdr:cNvPr id="12" name="Рисунок 11">
          <a:extLst>
            <a:ext uri="{FF2B5EF4-FFF2-40B4-BE49-F238E27FC236}">
              <a16:creationId xmlns:a16="http://schemas.microsoft.com/office/drawing/2014/main" id="{43C9A5B4-8B65-4A6B-B614-86524ECA903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7150" y="11544300"/>
          <a:ext cx="1143000" cy="1143000"/>
        </a:xfrm>
        <a:prstGeom prst="rect">
          <a:avLst/>
        </a:prstGeom>
      </xdr:spPr>
    </xdr:pic>
    <xdr:clientData/>
  </xdr:twoCellAnchor>
  <xdr:twoCellAnchor editAs="oneCell">
    <xdr:from>
      <xdr:col>0</xdr:col>
      <xdr:colOff>47625</xdr:colOff>
      <xdr:row>24</xdr:row>
      <xdr:rowOff>57150</xdr:rowOff>
    </xdr:from>
    <xdr:to>
      <xdr:col>0</xdr:col>
      <xdr:colOff>1190625</xdr:colOff>
      <xdr:row>24</xdr:row>
      <xdr:rowOff>1200150</xdr:rowOff>
    </xdr:to>
    <xdr:pic>
      <xdr:nvPicPr>
        <xdr:cNvPr id="13" name="Рисунок 12">
          <a:extLst>
            <a:ext uri="{FF2B5EF4-FFF2-40B4-BE49-F238E27FC236}">
              <a16:creationId xmlns:a16="http://schemas.microsoft.com/office/drawing/2014/main" id="{5EF0E488-4B06-4EC2-9C5A-79C74879E23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7625" y="14192250"/>
          <a:ext cx="1143000" cy="1143000"/>
        </a:xfrm>
        <a:prstGeom prst="rect">
          <a:avLst/>
        </a:prstGeom>
      </xdr:spPr>
    </xdr:pic>
    <xdr:clientData/>
  </xdr:twoCellAnchor>
  <xdr:twoCellAnchor editAs="oneCell">
    <xdr:from>
      <xdr:col>0</xdr:col>
      <xdr:colOff>47625</xdr:colOff>
      <xdr:row>23</xdr:row>
      <xdr:rowOff>47625</xdr:rowOff>
    </xdr:from>
    <xdr:to>
      <xdr:col>0</xdr:col>
      <xdr:colOff>1190625</xdr:colOff>
      <xdr:row>23</xdr:row>
      <xdr:rowOff>1190625</xdr:rowOff>
    </xdr:to>
    <xdr:pic>
      <xdr:nvPicPr>
        <xdr:cNvPr id="14" name="Рисунок 13">
          <a:extLst>
            <a:ext uri="{FF2B5EF4-FFF2-40B4-BE49-F238E27FC236}">
              <a16:creationId xmlns:a16="http://schemas.microsoft.com/office/drawing/2014/main" id="{E57C6215-7B95-4D85-9040-8E24305D400A}"/>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7625" y="12944475"/>
          <a:ext cx="1143000" cy="1143000"/>
        </a:xfrm>
        <a:prstGeom prst="rect">
          <a:avLst/>
        </a:prstGeom>
      </xdr:spPr>
    </xdr:pic>
    <xdr:clientData/>
  </xdr:twoCellAnchor>
  <xdr:twoCellAnchor editAs="oneCell">
    <xdr:from>
      <xdr:col>0</xdr:col>
      <xdr:colOff>57150</xdr:colOff>
      <xdr:row>26</xdr:row>
      <xdr:rowOff>47625</xdr:rowOff>
    </xdr:from>
    <xdr:to>
      <xdr:col>0</xdr:col>
      <xdr:colOff>1200150</xdr:colOff>
      <xdr:row>26</xdr:row>
      <xdr:rowOff>1190625</xdr:rowOff>
    </xdr:to>
    <xdr:pic>
      <xdr:nvPicPr>
        <xdr:cNvPr id="15" name="Рисунок 14">
          <a:extLst>
            <a:ext uri="{FF2B5EF4-FFF2-40B4-BE49-F238E27FC236}">
              <a16:creationId xmlns:a16="http://schemas.microsoft.com/office/drawing/2014/main" id="{09C5BE6A-C6AB-40F6-AD3F-120EC4E1E518}"/>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7150" y="16659225"/>
          <a:ext cx="1143000" cy="1143000"/>
        </a:xfrm>
        <a:prstGeom prst="rect">
          <a:avLst/>
        </a:prstGeom>
      </xdr:spPr>
    </xdr:pic>
    <xdr:clientData/>
  </xdr:twoCellAnchor>
  <xdr:twoCellAnchor editAs="oneCell">
    <xdr:from>
      <xdr:col>0</xdr:col>
      <xdr:colOff>47625</xdr:colOff>
      <xdr:row>25</xdr:row>
      <xdr:rowOff>47625</xdr:rowOff>
    </xdr:from>
    <xdr:to>
      <xdr:col>0</xdr:col>
      <xdr:colOff>1190625</xdr:colOff>
      <xdr:row>25</xdr:row>
      <xdr:rowOff>1190625</xdr:rowOff>
    </xdr:to>
    <xdr:pic>
      <xdr:nvPicPr>
        <xdr:cNvPr id="16" name="Рисунок 15">
          <a:extLst>
            <a:ext uri="{FF2B5EF4-FFF2-40B4-BE49-F238E27FC236}">
              <a16:creationId xmlns:a16="http://schemas.microsoft.com/office/drawing/2014/main" id="{62EEC158-2834-435C-B6DA-68B53F101585}"/>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7625" y="15420975"/>
          <a:ext cx="1143000" cy="1143000"/>
        </a:xfrm>
        <a:prstGeom prst="rect">
          <a:avLst/>
        </a:prstGeom>
      </xdr:spPr>
    </xdr:pic>
    <xdr:clientData/>
  </xdr:twoCellAnchor>
  <xdr:twoCellAnchor editAs="oneCell">
    <xdr:from>
      <xdr:col>0</xdr:col>
      <xdr:colOff>57150</xdr:colOff>
      <xdr:row>27</xdr:row>
      <xdr:rowOff>47625</xdr:rowOff>
    </xdr:from>
    <xdr:to>
      <xdr:col>0</xdr:col>
      <xdr:colOff>1200150</xdr:colOff>
      <xdr:row>27</xdr:row>
      <xdr:rowOff>1190625</xdr:rowOff>
    </xdr:to>
    <xdr:pic>
      <xdr:nvPicPr>
        <xdr:cNvPr id="17" name="Рисунок 16">
          <a:extLst>
            <a:ext uri="{FF2B5EF4-FFF2-40B4-BE49-F238E27FC236}">
              <a16:creationId xmlns:a16="http://schemas.microsoft.com/office/drawing/2014/main" id="{F659F8AD-1542-4D34-9838-0D8FFB74FC3D}"/>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7150" y="17897475"/>
          <a:ext cx="1143000" cy="1143000"/>
        </a:xfrm>
        <a:prstGeom prst="rect">
          <a:avLst/>
        </a:prstGeom>
      </xdr:spPr>
    </xdr:pic>
    <xdr:clientData/>
  </xdr:twoCellAnchor>
  <xdr:twoCellAnchor editAs="oneCell">
    <xdr:from>
      <xdr:col>0</xdr:col>
      <xdr:colOff>47625</xdr:colOff>
      <xdr:row>28</xdr:row>
      <xdr:rowOff>47625</xdr:rowOff>
    </xdr:from>
    <xdr:to>
      <xdr:col>0</xdr:col>
      <xdr:colOff>1190625</xdr:colOff>
      <xdr:row>28</xdr:row>
      <xdr:rowOff>1190625</xdr:rowOff>
    </xdr:to>
    <xdr:pic>
      <xdr:nvPicPr>
        <xdr:cNvPr id="18" name="Рисунок 17">
          <a:extLst>
            <a:ext uri="{FF2B5EF4-FFF2-40B4-BE49-F238E27FC236}">
              <a16:creationId xmlns:a16="http://schemas.microsoft.com/office/drawing/2014/main" id="{798E76F7-659B-4C4D-814A-A107ABA7204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47625" y="19135725"/>
          <a:ext cx="1143000" cy="1143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7</xdr:col>
      <xdr:colOff>33867</xdr:colOff>
      <xdr:row>7</xdr:row>
      <xdr:rowOff>0</xdr:rowOff>
    </xdr:to>
    <xdr:pic>
      <xdr:nvPicPr>
        <xdr:cNvPr id="52" name="Рисунок 51">
          <a:extLst>
            <a:ext uri="{FF2B5EF4-FFF2-40B4-BE49-F238E27FC236}">
              <a16:creationId xmlns:a16="http://schemas.microsoft.com/office/drawing/2014/main" id="{00000000-0008-0000-12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781050"/>
          <a:ext cx="5501217" cy="438150"/>
        </a:xfrm>
        <a:prstGeom prst="rect">
          <a:avLst/>
        </a:prstGeom>
      </xdr:spPr>
    </xdr:pic>
    <xdr:clientData/>
  </xdr:twoCellAnchor>
  <xdr:twoCellAnchor editAs="oneCell">
    <xdr:from>
      <xdr:col>0</xdr:col>
      <xdr:colOff>38100</xdr:colOff>
      <xdr:row>54</xdr:row>
      <xdr:rowOff>38100</xdr:rowOff>
    </xdr:from>
    <xdr:to>
      <xdr:col>0</xdr:col>
      <xdr:colOff>1181100</xdr:colOff>
      <xdr:row>60</xdr:row>
      <xdr:rowOff>38100</xdr:rowOff>
    </xdr:to>
    <xdr:pic>
      <xdr:nvPicPr>
        <xdr:cNvPr id="7" name="Рисунок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4248150"/>
          <a:ext cx="1143000" cy="1143000"/>
        </a:xfrm>
        <a:prstGeom prst="rect">
          <a:avLst/>
        </a:prstGeom>
      </xdr:spPr>
    </xdr:pic>
    <xdr:clientData/>
  </xdr:twoCellAnchor>
  <xdr:twoCellAnchor editAs="oneCell">
    <xdr:from>
      <xdr:col>0</xdr:col>
      <xdr:colOff>38100</xdr:colOff>
      <xdr:row>74</xdr:row>
      <xdr:rowOff>38100</xdr:rowOff>
    </xdr:from>
    <xdr:to>
      <xdr:col>0</xdr:col>
      <xdr:colOff>1181100</xdr:colOff>
      <xdr:row>80</xdr:row>
      <xdr:rowOff>38100</xdr:rowOff>
    </xdr:to>
    <xdr:pic>
      <xdr:nvPicPr>
        <xdr:cNvPr id="10" name="Рисунок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8077200"/>
          <a:ext cx="1143000" cy="1143000"/>
        </a:xfrm>
        <a:prstGeom prst="rect">
          <a:avLst/>
        </a:prstGeom>
      </xdr:spPr>
    </xdr:pic>
    <xdr:clientData/>
  </xdr:twoCellAnchor>
  <xdr:twoCellAnchor editAs="oneCell">
    <xdr:from>
      <xdr:col>0</xdr:col>
      <xdr:colOff>142875</xdr:colOff>
      <xdr:row>64</xdr:row>
      <xdr:rowOff>19050</xdr:rowOff>
    </xdr:from>
    <xdr:to>
      <xdr:col>0</xdr:col>
      <xdr:colOff>1057275</xdr:colOff>
      <xdr:row>68</xdr:row>
      <xdr:rowOff>171450</xdr:rowOff>
    </xdr:to>
    <xdr:pic>
      <xdr:nvPicPr>
        <xdr:cNvPr id="14" name="Рисунок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875" y="11944350"/>
          <a:ext cx="914400" cy="914400"/>
        </a:xfrm>
        <a:prstGeom prst="rect">
          <a:avLst/>
        </a:prstGeom>
      </xdr:spPr>
    </xdr:pic>
    <xdr:clientData/>
  </xdr:twoCellAnchor>
  <xdr:twoCellAnchor editAs="oneCell">
    <xdr:from>
      <xdr:col>6</xdr:col>
      <xdr:colOff>95250</xdr:colOff>
      <xdr:row>29</xdr:row>
      <xdr:rowOff>9525</xdr:rowOff>
    </xdr:from>
    <xdr:to>
      <xdr:col>6</xdr:col>
      <xdr:colOff>390525</xdr:colOff>
      <xdr:row>29</xdr:row>
      <xdr:rowOff>266700</xdr:rowOff>
    </xdr:to>
    <xdr:pic>
      <xdr:nvPicPr>
        <xdr:cNvPr id="61" name="Рисунок 60">
          <a:extLst>
            <a:ext uri="{FF2B5EF4-FFF2-40B4-BE49-F238E27FC236}">
              <a16:creationId xmlns:a16="http://schemas.microsoft.com/office/drawing/2014/main" id="{00000000-0008-0000-1200-00003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8667750"/>
          <a:ext cx="295275" cy="257175"/>
        </a:xfrm>
        <a:prstGeom prst="rect">
          <a:avLst/>
        </a:prstGeom>
      </xdr:spPr>
    </xdr:pic>
    <xdr:clientData/>
  </xdr:twoCellAnchor>
  <xdr:oneCellAnchor>
    <xdr:from>
      <xdr:col>6</xdr:col>
      <xdr:colOff>95250</xdr:colOff>
      <xdr:row>57</xdr:row>
      <xdr:rowOff>66675</xdr:rowOff>
    </xdr:from>
    <xdr:ext cx="295275" cy="257175"/>
    <xdr:pic>
      <xdr:nvPicPr>
        <xdr:cNvPr id="62" name="Рисунок 61">
          <a:extLst>
            <a:ext uri="{FF2B5EF4-FFF2-40B4-BE49-F238E27FC236}">
              <a16:creationId xmlns:a16="http://schemas.microsoft.com/office/drawing/2014/main" id="{00000000-0008-0000-1200-00003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6867525"/>
          <a:ext cx="295275" cy="257175"/>
        </a:xfrm>
        <a:prstGeom prst="rect">
          <a:avLst/>
        </a:prstGeom>
      </xdr:spPr>
    </xdr:pic>
    <xdr:clientData/>
  </xdr:oneCellAnchor>
  <xdr:oneCellAnchor>
    <xdr:from>
      <xdr:col>6</xdr:col>
      <xdr:colOff>95250</xdr:colOff>
      <xdr:row>66</xdr:row>
      <xdr:rowOff>28575</xdr:rowOff>
    </xdr:from>
    <xdr:ext cx="295275" cy="257175"/>
    <xdr:pic>
      <xdr:nvPicPr>
        <xdr:cNvPr id="63" name="Рисунок 62">
          <a:extLst>
            <a:ext uri="{FF2B5EF4-FFF2-40B4-BE49-F238E27FC236}">
              <a16:creationId xmlns:a16="http://schemas.microsoft.com/office/drawing/2014/main" id="{00000000-0008-0000-12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8582025"/>
          <a:ext cx="295275" cy="257175"/>
        </a:xfrm>
        <a:prstGeom prst="rect">
          <a:avLst/>
        </a:prstGeom>
      </xdr:spPr>
    </xdr:pic>
    <xdr:clientData/>
  </xdr:oneCellAnchor>
  <xdr:oneCellAnchor>
    <xdr:from>
      <xdr:col>6</xdr:col>
      <xdr:colOff>95250</xdr:colOff>
      <xdr:row>77</xdr:row>
      <xdr:rowOff>66675</xdr:rowOff>
    </xdr:from>
    <xdr:ext cx="295275" cy="257175"/>
    <xdr:pic>
      <xdr:nvPicPr>
        <xdr:cNvPr id="64" name="Рисунок 63">
          <a:extLst>
            <a:ext uri="{FF2B5EF4-FFF2-40B4-BE49-F238E27FC236}">
              <a16:creationId xmlns:a16="http://schemas.microsoft.com/office/drawing/2014/main" id="{00000000-0008-0000-1200-00004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05550" y="280797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17" name="Скругленный прямоугольник 1">
          <a:hlinkClick xmlns:r="http://schemas.openxmlformats.org/officeDocument/2006/relationships" r:id="rId7"/>
          <a:extLst>
            <a:ext uri="{FF2B5EF4-FFF2-40B4-BE49-F238E27FC236}">
              <a16:creationId xmlns:a16="http://schemas.microsoft.com/office/drawing/2014/main" id="{00000000-0008-0000-1200-00001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9" name="Рисунок 18">
          <a:hlinkClick xmlns:r="http://schemas.openxmlformats.org/officeDocument/2006/relationships" r:id="rId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20" name="Рисунок 19">
          <a:hlinkClick xmlns:r="http://schemas.openxmlformats.org/officeDocument/2006/relationships" r:id="rId10"/>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83</xdr:row>
      <xdr:rowOff>38100</xdr:rowOff>
    </xdr:from>
    <xdr:to>
      <xdr:col>0</xdr:col>
      <xdr:colOff>1181100</xdr:colOff>
      <xdr:row>89</xdr:row>
      <xdr:rowOff>38100</xdr:rowOff>
    </xdr:to>
    <xdr:pic>
      <xdr:nvPicPr>
        <xdr:cNvPr id="5" name="Рисунок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9772650"/>
          <a:ext cx="1143000" cy="1143000"/>
        </a:xfrm>
        <a:prstGeom prst="rect">
          <a:avLst/>
        </a:prstGeom>
      </xdr:spPr>
    </xdr:pic>
    <xdr:clientData/>
  </xdr:twoCellAnchor>
  <xdr:oneCellAnchor>
    <xdr:from>
      <xdr:col>6</xdr:col>
      <xdr:colOff>95250</xdr:colOff>
      <xdr:row>86</xdr:row>
      <xdr:rowOff>180975</xdr:rowOff>
    </xdr:from>
    <xdr:ext cx="295275" cy="257175"/>
    <xdr:pic>
      <xdr:nvPicPr>
        <xdr:cNvPr id="22" name="Рисунок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29879925"/>
          <a:ext cx="295275" cy="257175"/>
        </a:xfrm>
        <a:prstGeom prst="rect">
          <a:avLst/>
        </a:prstGeom>
      </xdr:spPr>
    </xdr:pic>
    <xdr:clientData/>
  </xdr:oneCellAnchor>
  <xdr:oneCellAnchor>
    <xdr:from>
      <xdr:col>6</xdr:col>
      <xdr:colOff>95250</xdr:colOff>
      <xdr:row>38</xdr:row>
      <xdr:rowOff>552450</xdr:rowOff>
    </xdr:from>
    <xdr:ext cx="295275" cy="257175"/>
    <xdr:pic>
      <xdr:nvPicPr>
        <xdr:cNvPr id="26" name="Рисунок 25">
          <a:extLst>
            <a:ext uri="{FF2B5EF4-FFF2-40B4-BE49-F238E27FC236}">
              <a16:creationId xmlns:a16="http://schemas.microsoft.com/office/drawing/2014/main" id="{00000000-0008-0000-12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05550" y="11991975"/>
          <a:ext cx="295275" cy="257175"/>
        </a:xfrm>
        <a:prstGeom prst="rect">
          <a:avLst/>
        </a:prstGeom>
      </xdr:spPr>
    </xdr:pic>
    <xdr:clientData/>
  </xdr:oneCellAnchor>
  <xdr:twoCellAnchor editAs="oneCell">
    <xdr:from>
      <xdr:col>0</xdr:col>
      <xdr:colOff>38100</xdr:colOff>
      <xdr:row>38</xdr:row>
      <xdr:rowOff>38100</xdr:rowOff>
    </xdr:from>
    <xdr:to>
      <xdr:col>0</xdr:col>
      <xdr:colOff>1171575</xdr:colOff>
      <xdr:row>39</xdr:row>
      <xdr:rowOff>485775</xdr:rowOff>
    </xdr:to>
    <xdr:pic>
      <xdr:nvPicPr>
        <xdr:cNvPr id="3" name="Рисунок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1477625"/>
          <a:ext cx="1133475" cy="1133475"/>
        </a:xfrm>
        <a:prstGeom prst="rect">
          <a:avLst/>
        </a:prstGeom>
      </xdr:spPr>
    </xdr:pic>
    <xdr:clientData/>
  </xdr:twoCellAnchor>
  <xdr:twoCellAnchor editAs="oneCell">
    <xdr:from>
      <xdr:col>0</xdr:col>
      <xdr:colOff>0</xdr:colOff>
      <xdr:row>41</xdr:row>
      <xdr:rowOff>209550</xdr:rowOff>
    </xdr:from>
    <xdr:to>
      <xdr:col>0</xdr:col>
      <xdr:colOff>1196055</xdr:colOff>
      <xdr:row>44</xdr:row>
      <xdr:rowOff>198150</xdr:rowOff>
    </xdr:to>
    <xdr:pic>
      <xdr:nvPicPr>
        <xdr:cNvPr id="23" name="Рисунок 22">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18497550"/>
          <a:ext cx="1196055" cy="845850"/>
        </a:xfrm>
        <a:prstGeom prst="rect">
          <a:avLst/>
        </a:prstGeom>
      </xdr:spPr>
    </xdr:pic>
    <xdr:clientData/>
  </xdr:twoCellAnchor>
  <xdr:oneCellAnchor>
    <xdr:from>
      <xdr:col>6</xdr:col>
      <xdr:colOff>85725</xdr:colOff>
      <xdr:row>43</xdr:row>
      <xdr:rowOff>0</xdr:rowOff>
    </xdr:from>
    <xdr:ext cx="295275" cy="257175"/>
    <xdr:pic>
      <xdr:nvPicPr>
        <xdr:cNvPr id="24" name="Рисунок 23">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96025" y="18859500"/>
          <a:ext cx="295275" cy="257175"/>
        </a:xfrm>
        <a:prstGeom prst="rect">
          <a:avLst/>
        </a:prstGeom>
      </xdr:spPr>
    </xdr:pic>
    <xdr:clientData/>
  </xdr:oneCellAnchor>
  <xdr:oneCellAnchor>
    <xdr:from>
      <xdr:col>6</xdr:col>
      <xdr:colOff>85725</xdr:colOff>
      <xdr:row>44</xdr:row>
      <xdr:rowOff>95250</xdr:rowOff>
    </xdr:from>
    <xdr:ext cx="295275" cy="257175"/>
    <xdr:pic>
      <xdr:nvPicPr>
        <xdr:cNvPr id="25" name="Рисунок 24">
          <a:extLst>
            <a:ext uri="{FF2B5EF4-FFF2-40B4-BE49-F238E27FC236}">
              <a16:creationId xmlns:a16="http://schemas.microsoft.com/office/drawing/2014/main" id="{00000000-0008-0000-1200-00001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96025" y="19240500"/>
          <a:ext cx="295275" cy="257175"/>
        </a:xfrm>
        <a:prstGeom prst="rect">
          <a:avLst/>
        </a:prstGeom>
      </xdr:spPr>
    </xdr:pic>
    <xdr:clientData/>
  </xdr:oneCellAnchor>
  <xdr:twoCellAnchor editAs="oneCell">
    <xdr:from>
      <xdr:col>0</xdr:col>
      <xdr:colOff>85725</xdr:colOff>
      <xdr:row>71</xdr:row>
      <xdr:rowOff>47624</xdr:rowOff>
    </xdr:from>
    <xdr:to>
      <xdr:col>0</xdr:col>
      <xdr:colOff>1104899</xdr:colOff>
      <xdr:row>71</xdr:row>
      <xdr:rowOff>1066799</xdr:rowOff>
    </xdr:to>
    <xdr:pic>
      <xdr:nvPicPr>
        <xdr:cNvPr id="27" name="Рисунок 26">
          <a:extLst>
            <a:ext uri="{FF2B5EF4-FFF2-40B4-BE49-F238E27FC236}">
              <a16:creationId xmlns:a16="http://schemas.microsoft.com/office/drawing/2014/main" id="{00000000-0008-0000-1200-00001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5725" y="12611099"/>
          <a:ext cx="1019174" cy="1019175"/>
        </a:xfrm>
        <a:prstGeom prst="rect">
          <a:avLst/>
        </a:prstGeom>
      </xdr:spPr>
    </xdr:pic>
    <xdr:clientData/>
  </xdr:twoCellAnchor>
  <xdr:twoCellAnchor editAs="oneCell">
    <xdr:from>
      <xdr:col>0</xdr:col>
      <xdr:colOff>104775</xdr:colOff>
      <xdr:row>72</xdr:row>
      <xdr:rowOff>28574</xdr:rowOff>
    </xdr:from>
    <xdr:to>
      <xdr:col>0</xdr:col>
      <xdr:colOff>1123949</xdr:colOff>
      <xdr:row>72</xdr:row>
      <xdr:rowOff>1047750</xdr:rowOff>
    </xdr:to>
    <xdr:pic>
      <xdr:nvPicPr>
        <xdr:cNvPr id="28" name="Рисунок 27">
          <a:extLst>
            <a:ext uri="{FF2B5EF4-FFF2-40B4-BE49-F238E27FC236}">
              <a16:creationId xmlns:a16="http://schemas.microsoft.com/office/drawing/2014/main" id="{00000000-0008-0000-1200-00001C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4775" y="13715999"/>
          <a:ext cx="1019174" cy="1019176"/>
        </a:xfrm>
        <a:prstGeom prst="rect">
          <a:avLst/>
        </a:prstGeom>
      </xdr:spPr>
    </xdr:pic>
    <xdr:clientData/>
  </xdr:twoCellAnchor>
  <xdr:twoCellAnchor editAs="oneCell">
    <xdr:from>
      <xdr:col>6</xdr:col>
      <xdr:colOff>28576</xdr:colOff>
      <xdr:row>71</xdr:row>
      <xdr:rowOff>1047750</xdr:rowOff>
    </xdr:from>
    <xdr:to>
      <xdr:col>6</xdr:col>
      <xdr:colOff>400050</xdr:colOff>
      <xdr:row>72</xdr:row>
      <xdr:rowOff>124547</xdr:rowOff>
    </xdr:to>
    <xdr:pic>
      <xdr:nvPicPr>
        <xdr:cNvPr id="32" name="Рисунок 31">
          <a:extLst>
            <a:ext uri="{FF2B5EF4-FFF2-40B4-BE49-F238E27FC236}">
              <a16:creationId xmlns:a16="http://schemas.microsoft.com/office/drawing/2014/main" id="{00000000-0008-0000-1200-00002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38876" y="17002125"/>
          <a:ext cx="371474" cy="315047"/>
        </a:xfrm>
        <a:prstGeom prst="rect">
          <a:avLst/>
        </a:prstGeom>
      </xdr:spPr>
    </xdr:pic>
    <xdr:clientData/>
  </xdr:twoCellAnchor>
  <xdr:twoCellAnchor editAs="oneCell">
    <xdr:from>
      <xdr:col>0</xdr:col>
      <xdr:colOff>28576</xdr:colOff>
      <xdr:row>93</xdr:row>
      <xdr:rowOff>104774</xdr:rowOff>
    </xdr:from>
    <xdr:to>
      <xdr:col>0</xdr:col>
      <xdr:colOff>1114425</xdr:colOff>
      <xdr:row>100</xdr:row>
      <xdr:rowOff>123823</xdr:rowOff>
    </xdr:to>
    <xdr:pic>
      <xdr:nvPicPr>
        <xdr:cNvPr id="2" name="Рисунок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576" y="19526249"/>
          <a:ext cx="1085849" cy="1085849"/>
        </a:xfrm>
        <a:prstGeom prst="rect">
          <a:avLst/>
        </a:prstGeom>
      </xdr:spPr>
    </xdr:pic>
    <xdr:clientData/>
  </xdr:twoCellAnchor>
  <xdr:oneCellAnchor>
    <xdr:from>
      <xdr:col>6</xdr:col>
      <xdr:colOff>85725</xdr:colOff>
      <xdr:row>96</xdr:row>
      <xdr:rowOff>66675</xdr:rowOff>
    </xdr:from>
    <xdr:ext cx="295275" cy="257175"/>
    <xdr:pic>
      <xdr:nvPicPr>
        <xdr:cNvPr id="29" name="Рисунок 28">
          <a:extLst>
            <a:ext uri="{FF2B5EF4-FFF2-40B4-BE49-F238E27FC236}">
              <a16:creationId xmlns:a16="http://schemas.microsoft.com/office/drawing/2014/main" id="{00000000-0008-0000-1200-00001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96025" y="19945350"/>
          <a:ext cx="295275" cy="257175"/>
        </a:xfrm>
        <a:prstGeom prst="rect">
          <a:avLst/>
        </a:prstGeom>
      </xdr:spPr>
    </xdr:pic>
    <xdr:clientData/>
  </xdr:oneCellAnchor>
  <xdr:twoCellAnchor editAs="oneCell">
    <xdr:from>
      <xdr:col>6</xdr:col>
      <xdr:colOff>57150</xdr:colOff>
      <xdr:row>13</xdr:row>
      <xdr:rowOff>161925</xdr:rowOff>
    </xdr:from>
    <xdr:to>
      <xdr:col>6</xdr:col>
      <xdr:colOff>428624</xdr:colOff>
      <xdr:row>15</xdr:row>
      <xdr:rowOff>57872</xdr:rowOff>
    </xdr:to>
    <xdr:pic>
      <xdr:nvPicPr>
        <xdr:cNvPr id="33" name="Рисунок 32">
          <a:extLst>
            <a:ext uri="{FF2B5EF4-FFF2-40B4-BE49-F238E27FC236}">
              <a16:creationId xmlns:a16="http://schemas.microsoft.com/office/drawing/2014/main" id="{00000000-0008-0000-1200-000021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67450" y="3190875"/>
          <a:ext cx="371474" cy="315047"/>
        </a:xfrm>
        <a:prstGeom prst="rect">
          <a:avLst/>
        </a:prstGeom>
      </xdr:spPr>
    </xdr:pic>
    <xdr:clientData/>
  </xdr:twoCellAnchor>
  <xdr:twoCellAnchor editAs="oneCell">
    <xdr:from>
      <xdr:col>0</xdr:col>
      <xdr:colOff>0</xdr:colOff>
      <xdr:row>11</xdr:row>
      <xdr:rowOff>19050</xdr:rowOff>
    </xdr:from>
    <xdr:to>
      <xdr:col>0</xdr:col>
      <xdr:colOff>1200151</xdr:colOff>
      <xdr:row>16</xdr:row>
      <xdr:rowOff>171451</xdr:rowOff>
    </xdr:to>
    <xdr:pic>
      <xdr:nvPicPr>
        <xdr:cNvPr id="34" name="Рисунок 33">
          <a:extLst>
            <a:ext uri="{FF2B5EF4-FFF2-40B4-BE49-F238E27FC236}">
              <a16:creationId xmlns:a16="http://schemas.microsoft.com/office/drawing/2014/main" id="{00000000-0008-0000-1200-000022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2628900"/>
          <a:ext cx="1200151" cy="1200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57150</xdr:colOff>
      <xdr:row>24</xdr:row>
      <xdr:rowOff>466725</xdr:rowOff>
    </xdr:from>
    <xdr:ext cx="371474" cy="315047"/>
    <xdr:pic>
      <xdr:nvPicPr>
        <xdr:cNvPr id="30" name="Рисунок 29">
          <a:extLst>
            <a:ext uri="{FF2B5EF4-FFF2-40B4-BE49-F238E27FC236}">
              <a16:creationId xmlns:a16="http://schemas.microsoft.com/office/drawing/2014/main" id="{00000000-0008-0000-1200-00001E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67450" y="6934200"/>
          <a:ext cx="371474" cy="315047"/>
        </a:xfrm>
        <a:prstGeom prst="rect">
          <a:avLst/>
        </a:prstGeom>
      </xdr:spPr>
    </xdr:pic>
    <xdr:clientData/>
  </xdr:oneCellAnchor>
  <xdr:twoCellAnchor editAs="oneCell">
    <xdr:from>
      <xdr:col>0</xdr:col>
      <xdr:colOff>28575</xdr:colOff>
      <xdr:row>24</xdr:row>
      <xdr:rowOff>47624</xdr:rowOff>
    </xdr:from>
    <xdr:to>
      <xdr:col>0</xdr:col>
      <xdr:colOff>1181099</xdr:colOff>
      <xdr:row>24</xdr:row>
      <xdr:rowOff>1200150</xdr:rowOff>
    </xdr:to>
    <xdr:pic>
      <xdr:nvPicPr>
        <xdr:cNvPr id="35" name="Рисунок 34">
          <a:extLst>
            <a:ext uri="{FF2B5EF4-FFF2-40B4-BE49-F238E27FC236}">
              <a16:creationId xmlns:a16="http://schemas.microsoft.com/office/drawing/2014/main" id="{00000000-0008-0000-1200-000023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575" y="6515099"/>
          <a:ext cx="1152524" cy="115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19</xdr:row>
      <xdr:rowOff>28575</xdr:rowOff>
    </xdr:from>
    <xdr:to>
      <xdr:col>0</xdr:col>
      <xdr:colOff>1181100</xdr:colOff>
      <xdr:row>19</xdr:row>
      <xdr:rowOff>1171575</xdr:rowOff>
    </xdr:to>
    <xdr:pic>
      <xdr:nvPicPr>
        <xdr:cNvPr id="4" name="Рисунок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6</xdr:col>
      <xdr:colOff>76200</xdr:colOff>
      <xdr:row>19</xdr:row>
      <xdr:rowOff>419100</xdr:rowOff>
    </xdr:from>
    <xdr:to>
      <xdr:col>6</xdr:col>
      <xdr:colOff>371475</xdr:colOff>
      <xdr:row>19</xdr:row>
      <xdr:rowOff>676275</xdr:rowOff>
    </xdr:to>
    <xdr:pic>
      <xdr:nvPicPr>
        <xdr:cNvPr id="6" name="Рисунок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0" y="5905500"/>
          <a:ext cx="295275" cy="257175"/>
        </a:xfrm>
        <a:prstGeom prst="rect">
          <a:avLst/>
        </a:prstGeom>
      </xdr:spPr>
    </xdr:pic>
    <xdr:clientData/>
  </xdr:twoCellAnchor>
  <xdr:oneCellAnchor>
    <xdr:from>
      <xdr:col>6</xdr:col>
      <xdr:colOff>85725</xdr:colOff>
      <xdr:row>19</xdr:row>
      <xdr:rowOff>800100</xdr:rowOff>
    </xdr:from>
    <xdr:ext cx="295275" cy="257175"/>
    <xdr:pic>
      <xdr:nvPicPr>
        <xdr:cNvPr id="8" name="Рисунок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96025" y="5124450"/>
          <a:ext cx="295275" cy="257175"/>
        </a:xfrm>
        <a:prstGeom prst="rect">
          <a:avLst/>
        </a:prstGeom>
      </xdr:spPr>
    </xdr:pic>
    <xdr:clientData/>
  </xdr:oneCellAnchor>
  <xdr:twoCellAnchor editAs="oneCell">
    <xdr:from>
      <xdr:col>6</xdr:col>
      <xdr:colOff>95250</xdr:colOff>
      <xdr:row>34</xdr:row>
      <xdr:rowOff>228600</xdr:rowOff>
    </xdr:from>
    <xdr:to>
      <xdr:col>6</xdr:col>
      <xdr:colOff>384810</xdr:colOff>
      <xdr:row>35</xdr:row>
      <xdr:rowOff>120015</xdr:rowOff>
    </xdr:to>
    <xdr:pic>
      <xdr:nvPicPr>
        <xdr:cNvPr id="36" name="Рисунок 35">
          <a:extLst>
            <a:ext uri="{FF2B5EF4-FFF2-40B4-BE49-F238E27FC236}">
              <a16:creationId xmlns:a16="http://schemas.microsoft.com/office/drawing/2014/main" id="{00000000-0008-0000-1200-00002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10334625"/>
          <a:ext cx="289560" cy="272415"/>
        </a:xfrm>
        <a:prstGeom prst="rect">
          <a:avLst/>
        </a:prstGeom>
      </xdr:spPr>
    </xdr:pic>
    <xdr:clientData/>
  </xdr:twoCellAnchor>
  <xdr:twoCellAnchor editAs="oneCell">
    <xdr:from>
      <xdr:col>0</xdr:col>
      <xdr:colOff>19050</xdr:colOff>
      <xdr:row>33</xdr:row>
      <xdr:rowOff>28575</xdr:rowOff>
    </xdr:from>
    <xdr:to>
      <xdr:col>0</xdr:col>
      <xdr:colOff>1190625</xdr:colOff>
      <xdr:row>36</xdr:row>
      <xdr:rowOff>57150</xdr:rowOff>
    </xdr:to>
    <xdr:pic>
      <xdr:nvPicPr>
        <xdr:cNvPr id="9" name="Рисунок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9050" y="9753600"/>
          <a:ext cx="1171575" cy="1171575"/>
        </a:xfrm>
        <a:prstGeom prst="rect">
          <a:avLst/>
        </a:prstGeom>
      </xdr:spPr>
    </xdr:pic>
    <xdr:clientData/>
  </xdr:twoCellAnchor>
  <xdr:twoCellAnchor editAs="oneCell">
    <xdr:from>
      <xdr:col>0</xdr:col>
      <xdr:colOff>38100</xdr:colOff>
      <xdr:row>27</xdr:row>
      <xdr:rowOff>38100</xdr:rowOff>
    </xdr:from>
    <xdr:to>
      <xdr:col>0</xdr:col>
      <xdr:colOff>1181100</xdr:colOff>
      <xdr:row>31</xdr:row>
      <xdr:rowOff>38100</xdr:rowOff>
    </xdr:to>
    <xdr:pic>
      <xdr:nvPicPr>
        <xdr:cNvPr id="18" name="Рисунок 17">
          <a:extLst>
            <a:ext uri="{FF2B5EF4-FFF2-40B4-BE49-F238E27FC236}">
              <a16:creationId xmlns:a16="http://schemas.microsoft.com/office/drawing/2014/main" id="{00000000-0008-0000-1200-000012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6</xdr:col>
      <xdr:colOff>66675</xdr:colOff>
      <xdr:row>49</xdr:row>
      <xdr:rowOff>209550</xdr:rowOff>
    </xdr:from>
    <xdr:to>
      <xdr:col>6</xdr:col>
      <xdr:colOff>438149</xdr:colOff>
      <xdr:row>49</xdr:row>
      <xdr:rowOff>524597</xdr:rowOff>
    </xdr:to>
    <xdr:pic>
      <xdr:nvPicPr>
        <xdr:cNvPr id="37" name="Рисунок 36">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76975" y="22860000"/>
          <a:ext cx="371474" cy="315047"/>
        </a:xfrm>
        <a:prstGeom prst="rect">
          <a:avLst/>
        </a:prstGeom>
      </xdr:spPr>
    </xdr:pic>
    <xdr:clientData/>
  </xdr:twoCellAnchor>
  <xdr:twoCellAnchor editAs="oneCell">
    <xdr:from>
      <xdr:col>0</xdr:col>
      <xdr:colOff>38100</xdr:colOff>
      <xdr:row>48</xdr:row>
      <xdr:rowOff>476250</xdr:rowOff>
    </xdr:from>
    <xdr:to>
      <xdr:col>0</xdr:col>
      <xdr:colOff>1152525</xdr:colOff>
      <xdr:row>50</xdr:row>
      <xdr:rowOff>219075</xdr:rowOff>
    </xdr:to>
    <xdr:pic>
      <xdr:nvPicPr>
        <xdr:cNvPr id="11" name="Рисунок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8100" y="22440900"/>
          <a:ext cx="1114425" cy="11144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7</xdr:col>
      <xdr:colOff>33867</xdr:colOff>
      <xdr:row>7</xdr:row>
      <xdr:rowOff>0</xdr:rowOff>
    </xdr:to>
    <xdr:pic>
      <xdr:nvPicPr>
        <xdr:cNvPr id="2" name="Рисунок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1" name="Скругленный прямоугольник 1">
          <a:hlinkClick xmlns:r="http://schemas.openxmlformats.org/officeDocument/2006/relationships" r:id="rId2"/>
          <a:extLst>
            <a:ext uri="{FF2B5EF4-FFF2-40B4-BE49-F238E27FC236}">
              <a16:creationId xmlns:a16="http://schemas.microsoft.com/office/drawing/2014/main" id="{00000000-0008-0000-1300-00000B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2" name="Рисунок 11">
          <a:hlinkClick xmlns:r="http://schemas.openxmlformats.org/officeDocument/2006/relationships" r:id="rId3"/>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13" name="Рисунок 12">
          <a:hlinkClick xmlns:r="http://schemas.openxmlformats.org/officeDocument/2006/relationships" r:id="rId5"/>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6</xdr:col>
      <xdr:colOff>47625</xdr:colOff>
      <xdr:row>13</xdr:row>
      <xdr:rowOff>238125</xdr:rowOff>
    </xdr:from>
    <xdr:to>
      <xdr:col>6</xdr:col>
      <xdr:colOff>419099</xdr:colOff>
      <xdr:row>15</xdr:row>
      <xdr:rowOff>105497</xdr:rowOff>
    </xdr:to>
    <xdr:pic>
      <xdr:nvPicPr>
        <xdr:cNvPr id="26" name="Рисунок 25">
          <a:extLst>
            <a:ext uri="{FF2B5EF4-FFF2-40B4-BE49-F238E27FC236}">
              <a16:creationId xmlns:a16="http://schemas.microsoft.com/office/drawing/2014/main" id="{00000000-0008-0000-1300-00001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57925" y="3705225"/>
          <a:ext cx="371474" cy="315047"/>
        </a:xfrm>
        <a:prstGeom prst="rect">
          <a:avLst/>
        </a:prstGeom>
      </xdr:spPr>
    </xdr:pic>
    <xdr:clientData/>
  </xdr:twoCellAnchor>
  <xdr:twoCellAnchor editAs="oneCell">
    <xdr:from>
      <xdr:col>0</xdr:col>
      <xdr:colOff>19050</xdr:colOff>
      <xdr:row>11</xdr:row>
      <xdr:rowOff>28575</xdr:rowOff>
    </xdr:from>
    <xdr:to>
      <xdr:col>0</xdr:col>
      <xdr:colOff>1190623</xdr:colOff>
      <xdr:row>16</xdr:row>
      <xdr:rowOff>152398</xdr:rowOff>
    </xdr:to>
    <xdr:pic>
      <xdr:nvPicPr>
        <xdr:cNvPr id="28" name="Рисунок 27">
          <a:extLst>
            <a:ext uri="{FF2B5EF4-FFF2-40B4-BE49-F238E27FC236}">
              <a16:creationId xmlns:a16="http://schemas.microsoft.com/office/drawing/2014/main" id="{00000000-0008-0000-1300-00001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9050" y="2638425"/>
          <a:ext cx="1171573" cy="1171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oneCellAnchor>
    <xdr:from>
      <xdr:col>6</xdr:col>
      <xdr:colOff>95250</xdr:colOff>
      <xdr:row>14</xdr:row>
      <xdr:rowOff>57150</xdr:rowOff>
    </xdr:from>
    <xdr:ext cx="295275" cy="257175"/>
    <xdr:pic>
      <xdr:nvPicPr>
        <xdr:cNvPr id="38" name="Рисунок 37">
          <a:extLst>
            <a:ext uri="{FF2B5EF4-FFF2-40B4-BE49-F238E27FC236}">
              <a16:creationId xmlns:a16="http://schemas.microsoft.com/office/drawing/2014/main" id="{00000000-0008-0000-1400-00002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15050" y="3238500"/>
          <a:ext cx="295275" cy="257175"/>
        </a:xfrm>
        <a:prstGeom prst="rect">
          <a:avLst/>
        </a:prstGeom>
      </xdr:spPr>
    </xdr:pic>
    <xdr:clientData/>
  </xdr:oneCellAnchor>
  <xdr:oneCellAnchor>
    <xdr:from>
      <xdr:col>6</xdr:col>
      <xdr:colOff>95250</xdr:colOff>
      <xdr:row>28</xdr:row>
      <xdr:rowOff>66675</xdr:rowOff>
    </xdr:from>
    <xdr:ext cx="295275" cy="257175"/>
    <xdr:pic>
      <xdr:nvPicPr>
        <xdr:cNvPr id="39" name="Рисунок 38">
          <a:extLst>
            <a:ext uri="{FF2B5EF4-FFF2-40B4-BE49-F238E27FC236}">
              <a16:creationId xmlns:a16="http://schemas.microsoft.com/office/drawing/2014/main" id="{00000000-0008-0000-1400-00002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15050" y="6819900"/>
          <a:ext cx="295275" cy="257175"/>
        </a:xfrm>
        <a:prstGeom prst="rect">
          <a:avLst/>
        </a:prstGeom>
      </xdr:spPr>
    </xdr:pic>
    <xdr:clientData/>
  </xdr:oneCellAnchor>
  <xdr:twoCellAnchor editAs="oneCell">
    <xdr:from>
      <xdr:col>0</xdr:col>
      <xdr:colOff>38100</xdr:colOff>
      <xdr:row>11</xdr:row>
      <xdr:rowOff>38100</xdr:rowOff>
    </xdr:from>
    <xdr:to>
      <xdr:col>0</xdr:col>
      <xdr:colOff>1181100</xdr:colOff>
      <xdr:row>17</xdr:row>
      <xdr:rowOff>38100</xdr:rowOff>
    </xdr:to>
    <xdr:pic>
      <xdr:nvPicPr>
        <xdr:cNvPr id="4" name="Рисунок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2314575"/>
          <a:ext cx="1143000" cy="1143000"/>
        </a:xfrm>
        <a:prstGeom prst="rect">
          <a:avLst/>
        </a:prstGeom>
      </xdr:spPr>
    </xdr:pic>
    <xdr:clientData/>
  </xdr:twoCellAnchor>
  <xdr:twoCellAnchor editAs="oneCell">
    <xdr:from>
      <xdr:col>0</xdr:col>
      <xdr:colOff>38100</xdr:colOff>
      <xdr:row>26</xdr:row>
      <xdr:rowOff>38100</xdr:rowOff>
    </xdr:from>
    <xdr:to>
      <xdr:col>0</xdr:col>
      <xdr:colOff>1181100</xdr:colOff>
      <xdr:row>30</xdr:row>
      <xdr:rowOff>190500</xdr:rowOff>
    </xdr:to>
    <xdr:pic>
      <xdr:nvPicPr>
        <xdr:cNvPr id="6" name="Рисунок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4410075"/>
          <a:ext cx="1143000" cy="1143000"/>
        </a:xfrm>
        <a:prstGeom prst="rect">
          <a:avLst/>
        </a:prstGeom>
      </xdr:spPr>
    </xdr:pic>
    <xdr:clientData/>
  </xdr:twoCellAnchor>
  <xdr:twoCellAnchor editAs="oneCell">
    <xdr:from>
      <xdr:col>1</xdr:col>
      <xdr:colOff>9525</xdr:colOff>
      <xdr:row>5</xdr:row>
      <xdr:rowOff>9525</xdr:rowOff>
    </xdr:from>
    <xdr:to>
      <xdr:col>7</xdr:col>
      <xdr:colOff>224367</xdr:colOff>
      <xdr:row>7</xdr:row>
      <xdr:rowOff>0</xdr:rowOff>
    </xdr:to>
    <xdr:pic>
      <xdr:nvPicPr>
        <xdr:cNvPr id="57" name="Рисунок 56">
          <a:extLst>
            <a:ext uri="{FF2B5EF4-FFF2-40B4-BE49-F238E27FC236}">
              <a16:creationId xmlns:a16="http://schemas.microsoft.com/office/drawing/2014/main" id="{00000000-0008-0000-1400-00003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619125"/>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8" name="Скругленный прямоугольник 1">
          <a:hlinkClick xmlns:r="http://schemas.openxmlformats.org/officeDocument/2006/relationships" r:id="rId5"/>
          <a:extLst>
            <a:ext uri="{FF2B5EF4-FFF2-40B4-BE49-F238E27FC236}">
              <a16:creationId xmlns:a16="http://schemas.microsoft.com/office/drawing/2014/main" id="{00000000-0008-0000-1400-000008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9" name="Рисунок 8">
          <a:hlinkClick xmlns:r="http://schemas.openxmlformats.org/officeDocument/2006/relationships" r:id="rId6"/>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3</xdr:col>
      <xdr:colOff>27213</xdr:colOff>
      <xdr:row>2</xdr:row>
      <xdr:rowOff>6802</xdr:rowOff>
    </xdr:to>
    <xdr:pic>
      <xdr:nvPicPr>
        <xdr:cNvPr id="10" name="Рисунок 9">
          <a:hlinkClick xmlns:r="http://schemas.openxmlformats.org/officeDocument/2006/relationships" r:id="rId8"/>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20</xdr:row>
      <xdr:rowOff>66675</xdr:rowOff>
    </xdr:from>
    <xdr:to>
      <xdr:col>0</xdr:col>
      <xdr:colOff>1181100</xdr:colOff>
      <xdr:row>22</xdr:row>
      <xdr:rowOff>352425</xdr:rowOff>
    </xdr:to>
    <xdr:pic>
      <xdr:nvPicPr>
        <xdr:cNvPr id="2" name="Рисунок 1">
          <a:extLst>
            <a:ext uri="{FF2B5EF4-FFF2-40B4-BE49-F238E27FC236}">
              <a16:creationId xmlns:a16="http://schemas.microsoft.com/office/drawing/2014/main" id="{2064EA0F-6B33-4E40-9CDF-85FFACD3058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4581525"/>
          <a:ext cx="1143000" cy="1143000"/>
        </a:xfrm>
        <a:prstGeom prst="rect">
          <a:avLst/>
        </a:prstGeom>
      </xdr:spPr>
    </xdr:pic>
    <xdr:clientData/>
  </xdr:twoCellAnchor>
  <xdr:oneCellAnchor>
    <xdr:from>
      <xdr:col>6</xdr:col>
      <xdr:colOff>85725</xdr:colOff>
      <xdr:row>21</xdr:row>
      <xdr:rowOff>85725</xdr:rowOff>
    </xdr:from>
    <xdr:ext cx="295275" cy="257175"/>
    <xdr:pic>
      <xdr:nvPicPr>
        <xdr:cNvPr id="3" name="Рисунок 2">
          <a:extLst>
            <a:ext uri="{FF2B5EF4-FFF2-40B4-BE49-F238E27FC236}">
              <a16:creationId xmlns:a16="http://schemas.microsoft.com/office/drawing/2014/main" id="{84774D32-EE13-4D65-804A-3625B24788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25546050"/>
          <a:ext cx="295275" cy="257175"/>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0</xdr:col>
      <xdr:colOff>0</xdr:colOff>
      <xdr:row>941</xdr:row>
      <xdr:rowOff>0</xdr:rowOff>
    </xdr:from>
    <xdr:to>
      <xdr:col>0</xdr:col>
      <xdr:colOff>9525</xdr:colOff>
      <xdr:row>941</xdr:row>
      <xdr:rowOff>0</xdr:rowOff>
    </xdr:to>
    <xdr:pic>
      <xdr:nvPicPr>
        <xdr:cNvPr id="6" name="Picture 1">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941</xdr:row>
      <xdr:rowOff>0</xdr:rowOff>
    </xdr:from>
    <xdr:to>
      <xdr:col>0</xdr:col>
      <xdr:colOff>9525</xdr:colOff>
      <xdr:row>941</xdr:row>
      <xdr:rowOff>0</xdr:rowOff>
    </xdr:to>
    <xdr:pic>
      <xdr:nvPicPr>
        <xdr:cNvPr id="7" name="Picture 1">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941</xdr:row>
      <xdr:rowOff>0</xdr:rowOff>
    </xdr:from>
    <xdr:to>
      <xdr:col>0</xdr:col>
      <xdr:colOff>9525</xdr:colOff>
      <xdr:row>941</xdr:row>
      <xdr:rowOff>0</xdr:rowOff>
    </xdr:to>
    <xdr:pic>
      <xdr:nvPicPr>
        <xdr:cNvPr id="8" name="Picture 1">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941</xdr:row>
      <xdr:rowOff>0</xdr:rowOff>
    </xdr:from>
    <xdr:to>
      <xdr:col>0</xdr:col>
      <xdr:colOff>9525</xdr:colOff>
      <xdr:row>941</xdr:row>
      <xdr:rowOff>0</xdr:rowOff>
    </xdr:to>
    <xdr:pic>
      <xdr:nvPicPr>
        <xdr:cNvPr id="9" name="Picture 1">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oneCellAnchor>
    <xdr:from>
      <xdr:col>0</xdr:col>
      <xdr:colOff>0</xdr:colOff>
      <xdr:row>800</xdr:row>
      <xdr:rowOff>0</xdr:rowOff>
    </xdr:from>
    <xdr:ext cx="126408" cy="45719"/>
    <xdr:sp macro="" textlink="">
      <xdr:nvSpPr>
        <xdr:cNvPr id="10" name="Text Box 5">
          <a:extLst>
            <a:ext uri="{FF2B5EF4-FFF2-40B4-BE49-F238E27FC236}">
              <a16:creationId xmlns:a16="http://schemas.microsoft.com/office/drawing/2014/main" id="{00000000-0008-0000-1500-00000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1" name="Text Box 5">
          <a:extLst>
            <a:ext uri="{FF2B5EF4-FFF2-40B4-BE49-F238E27FC236}">
              <a16:creationId xmlns:a16="http://schemas.microsoft.com/office/drawing/2014/main" id="{00000000-0008-0000-1500-00000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2" name="Text Box 5">
          <a:extLst>
            <a:ext uri="{FF2B5EF4-FFF2-40B4-BE49-F238E27FC236}">
              <a16:creationId xmlns:a16="http://schemas.microsoft.com/office/drawing/2014/main" id="{00000000-0008-0000-1500-00000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3" name="Text Box 5">
          <a:extLst>
            <a:ext uri="{FF2B5EF4-FFF2-40B4-BE49-F238E27FC236}">
              <a16:creationId xmlns:a16="http://schemas.microsoft.com/office/drawing/2014/main" id="{00000000-0008-0000-1500-00000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4" name="Text Box 5">
          <a:extLst>
            <a:ext uri="{FF2B5EF4-FFF2-40B4-BE49-F238E27FC236}">
              <a16:creationId xmlns:a16="http://schemas.microsoft.com/office/drawing/2014/main" id="{00000000-0008-0000-1500-00000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5" name="Text Box 5">
          <a:extLst>
            <a:ext uri="{FF2B5EF4-FFF2-40B4-BE49-F238E27FC236}">
              <a16:creationId xmlns:a16="http://schemas.microsoft.com/office/drawing/2014/main" id="{00000000-0008-0000-1500-00000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6" name="Text Box 5">
          <a:extLst>
            <a:ext uri="{FF2B5EF4-FFF2-40B4-BE49-F238E27FC236}">
              <a16:creationId xmlns:a16="http://schemas.microsoft.com/office/drawing/2014/main" id="{00000000-0008-0000-1500-00001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7" name="Text Box 5">
          <a:extLst>
            <a:ext uri="{FF2B5EF4-FFF2-40B4-BE49-F238E27FC236}">
              <a16:creationId xmlns:a16="http://schemas.microsoft.com/office/drawing/2014/main" id="{00000000-0008-0000-1500-00001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8" name="Text Box 5">
          <a:extLst>
            <a:ext uri="{FF2B5EF4-FFF2-40B4-BE49-F238E27FC236}">
              <a16:creationId xmlns:a16="http://schemas.microsoft.com/office/drawing/2014/main" id="{00000000-0008-0000-1500-00001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9" name="Text Box 5">
          <a:extLst>
            <a:ext uri="{FF2B5EF4-FFF2-40B4-BE49-F238E27FC236}">
              <a16:creationId xmlns:a16="http://schemas.microsoft.com/office/drawing/2014/main" id="{00000000-0008-0000-1500-00001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20" name="Text Box 5">
          <a:extLst>
            <a:ext uri="{FF2B5EF4-FFF2-40B4-BE49-F238E27FC236}">
              <a16:creationId xmlns:a16="http://schemas.microsoft.com/office/drawing/2014/main" id="{00000000-0008-0000-1500-00001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21" name="Text Box 5">
          <a:extLst>
            <a:ext uri="{FF2B5EF4-FFF2-40B4-BE49-F238E27FC236}">
              <a16:creationId xmlns:a16="http://schemas.microsoft.com/office/drawing/2014/main" id="{00000000-0008-0000-1500-00001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22" name="Text Box 5">
          <a:extLst>
            <a:ext uri="{FF2B5EF4-FFF2-40B4-BE49-F238E27FC236}">
              <a16:creationId xmlns:a16="http://schemas.microsoft.com/office/drawing/2014/main" id="{00000000-0008-0000-1500-00001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23" name="Text Box 5">
          <a:extLst>
            <a:ext uri="{FF2B5EF4-FFF2-40B4-BE49-F238E27FC236}">
              <a16:creationId xmlns:a16="http://schemas.microsoft.com/office/drawing/2014/main" id="{00000000-0008-0000-1500-00001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24" name="Text Box 5">
          <a:extLst>
            <a:ext uri="{FF2B5EF4-FFF2-40B4-BE49-F238E27FC236}">
              <a16:creationId xmlns:a16="http://schemas.microsoft.com/office/drawing/2014/main" id="{00000000-0008-0000-1500-00001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25" name="Text Box 5">
          <a:extLst>
            <a:ext uri="{FF2B5EF4-FFF2-40B4-BE49-F238E27FC236}">
              <a16:creationId xmlns:a16="http://schemas.microsoft.com/office/drawing/2014/main" id="{00000000-0008-0000-1500-00001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26" name="Text Box 5">
          <a:extLst>
            <a:ext uri="{FF2B5EF4-FFF2-40B4-BE49-F238E27FC236}">
              <a16:creationId xmlns:a16="http://schemas.microsoft.com/office/drawing/2014/main" id="{00000000-0008-0000-1500-00001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27" name="Text Box 5">
          <a:extLst>
            <a:ext uri="{FF2B5EF4-FFF2-40B4-BE49-F238E27FC236}">
              <a16:creationId xmlns:a16="http://schemas.microsoft.com/office/drawing/2014/main" id="{00000000-0008-0000-1500-00001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28" name="Text Box 5">
          <a:extLst>
            <a:ext uri="{FF2B5EF4-FFF2-40B4-BE49-F238E27FC236}">
              <a16:creationId xmlns:a16="http://schemas.microsoft.com/office/drawing/2014/main" id="{00000000-0008-0000-1500-00001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29" name="Text Box 5">
          <a:extLst>
            <a:ext uri="{FF2B5EF4-FFF2-40B4-BE49-F238E27FC236}">
              <a16:creationId xmlns:a16="http://schemas.microsoft.com/office/drawing/2014/main" id="{00000000-0008-0000-1500-00001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30" name="Text Box 5">
          <a:extLst>
            <a:ext uri="{FF2B5EF4-FFF2-40B4-BE49-F238E27FC236}">
              <a16:creationId xmlns:a16="http://schemas.microsoft.com/office/drawing/2014/main" id="{00000000-0008-0000-1500-00001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31" name="Text Box 5">
          <a:extLst>
            <a:ext uri="{FF2B5EF4-FFF2-40B4-BE49-F238E27FC236}">
              <a16:creationId xmlns:a16="http://schemas.microsoft.com/office/drawing/2014/main" id="{00000000-0008-0000-1500-00001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32" name="Text Box 5">
          <a:extLst>
            <a:ext uri="{FF2B5EF4-FFF2-40B4-BE49-F238E27FC236}">
              <a16:creationId xmlns:a16="http://schemas.microsoft.com/office/drawing/2014/main" id="{00000000-0008-0000-1500-00002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33" name="Text Box 5">
          <a:extLst>
            <a:ext uri="{FF2B5EF4-FFF2-40B4-BE49-F238E27FC236}">
              <a16:creationId xmlns:a16="http://schemas.microsoft.com/office/drawing/2014/main" id="{00000000-0008-0000-1500-00002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34" name="Text Box 5">
          <a:extLst>
            <a:ext uri="{FF2B5EF4-FFF2-40B4-BE49-F238E27FC236}">
              <a16:creationId xmlns:a16="http://schemas.microsoft.com/office/drawing/2014/main" id="{00000000-0008-0000-1500-00002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35" name="Text Box 5">
          <a:extLst>
            <a:ext uri="{FF2B5EF4-FFF2-40B4-BE49-F238E27FC236}">
              <a16:creationId xmlns:a16="http://schemas.microsoft.com/office/drawing/2014/main" id="{00000000-0008-0000-1500-00002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36" name="Text Box 5">
          <a:extLst>
            <a:ext uri="{FF2B5EF4-FFF2-40B4-BE49-F238E27FC236}">
              <a16:creationId xmlns:a16="http://schemas.microsoft.com/office/drawing/2014/main" id="{00000000-0008-0000-1500-00002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37" name="Text Box 5">
          <a:extLst>
            <a:ext uri="{FF2B5EF4-FFF2-40B4-BE49-F238E27FC236}">
              <a16:creationId xmlns:a16="http://schemas.microsoft.com/office/drawing/2014/main" id="{00000000-0008-0000-1500-00002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38" name="Text Box 5">
          <a:extLst>
            <a:ext uri="{FF2B5EF4-FFF2-40B4-BE49-F238E27FC236}">
              <a16:creationId xmlns:a16="http://schemas.microsoft.com/office/drawing/2014/main" id="{00000000-0008-0000-1500-00002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39" name="Text Box 5">
          <a:extLst>
            <a:ext uri="{FF2B5EF4-FFF2-40B4-BE49-F238E27FC236}">
              <a16:creationId xmlns:a16="http://schemas.microsoft.com/office/drawing/2014/main" id="{00000000-0008-0000-1500-00002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40" name="Text Box 5">
          <a:extLst>
            <a:ext uri="{FF2B5EF4-FFF2-40B4-BE49-F238E27FC236}">
              <a16:creationId xmlns:a16="http://schemas.microsoft.com/office/drawing/2014/main" id="{00000000-0008-0000-1500-00002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41" name="Text Box 5">
          <a:extLst>
            <a:ext uri="{FF2B5EF4-FFF2-40B4-BE49-F238E27FC236}">
              <a16:creationId xmlns:a16="http://schemas.microsoft.com/office/drawing/2014/main" id="{00000000-0008-0000-1500-00002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42" name="Text Box 5">
          <a:extLst>
            <a:ext uri="{FF2B5EF4-FFF2-40B4-BE49-F238E27FC236}">
              <a16:creationId xmlns:a16="http://schemas.microsoft.com/office/drawing/2014/main" id="{00000000-0008-0000-1500-00002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43" name="Text Box 5">
          <a:extLst>
            <a:ext uri="{FF2B5EF4-FFF2-40B4-BE49-F238E27FC236}">
              <a16:creationId xmlns:a16="http://schemas.microsoft.com/office/drawing/2014/main" id="{00000000-0008-0000-1500-00002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44" name="Text Box 5">
          <a:extLst>
            <a:ext uri="{FF2B5EF4-FFF2-40B4-BE49-F238E27FC236}">
              <a16:creationId xmlns:a16="http://schemas.microsoft.com/office/drawing/2014/main" id="{00000000-0008-0000-1500-00002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45" name="Text Box 5">
          <a:extLst>
            <a:ext uri="{FF2B5EF4-FFF2-40B4-BE49-F238E27FC236}">
              <a16:creationId xmlns:a16="http://schemas.microsoft.com/office/drawing/2014/main" id="{00000000-0008-0000-1500-00002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46" name="Text Box 5">
          <a:extLst>
            <a:ext uri="{FF2B5EF4-FFF2-40B4-BE49-F238E27FC236}">
              <a16:creationId xmlns:a16="http://schemas.microsoft.com/office/drawing/2014/main" id="{00000000-0008-0000-1500-00002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47" name="Text Box 5">
          <a:extLst>
            <a:ext uri="{FF2B5EF4-FFF2-40B4-BE49-F238E27FC236}">
              <a16:creationId xmlns:a16="http://schemas.microsoft.com/office/drawing/2014/main" id="{00000000-0008-0000-1500-00002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48" name="Text Box 5">
          <a:extLst>
            <a:ext uri="{FF2B5EF4-FFF2-40B4-BE49-F238E27FC236}">
              <a16:creationId xmlns:a16="http://schemas.microsoft.com/office/drawing/2014/main" id="{00000000-0008-0000-1500-00003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49" name="Text Box 5">
          <a:extLst>
            <a:ext uri="{FF2B5EF4-FFF2-40B4-BE49-F238E27FC236}">
              <a16:creationId xmlns:a16="http://schemas.microsoft.com/office/drawing/2014/main" id="{00000000-0008-0000-1500-00003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50" name="Text Box 5">
          <a:extLst>
            <a:ext uri="{FF2B5EF4-FFF2-40B4-BE49-F238E27FC236}">
              <a16:creationId xmlns:a16="http://schemas.microsoft.com/office/drawing/2014/main" id="{00000000-0008-0000-1500-00003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51" name="Text Box 5">
          <a:extLst>
            <a:ext uri="{FF2B5EF4-FFF2-40B4-BE49-F238E27FC236}">
              <a16:creationId xmlns:a16="http://schemas.microsoft.com/office/drawing/2014/main" id="{00000000-0008-0000-1500-00003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52" name="Text Box 5">
          <a:extLst>
            <a:ext uri="{FF2B5EF4-FFF2-40B4-BE49-F238E27FC236}">
              <a16:creationId xmlns:a16="http://schemas.microsoft.com/office/drawing/2014/main" id="{00000000-0008-0000-1500-00003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53" name="Text Box 5">
          <a:extLst>
            <a:ext uri="{FF2B5EF4-FFF2-40B4-BE49-F238E27FC236}">
              <a16:creationId xmlns:a16="http://schemas.microsoft.com/office/drawing/2014/main" id="{00000000-0008-0000-1500-00003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54" name="Text Box 5">
          <a:extLst>
            <a:ext uri="{FF2B5EF4-FFF2-40B4-BE49-F238E27FC236}">
              <a16:creationId xmlns:a16="http://schemas.microsoft.com/office/drawing/2014/main" id="{00000000-0008-0000-1500-00003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55" name="Text Box 5">
          <a:extLst>
            <a:ext uri="{FF2B5EF4-FFF2-40B4-BE49-F238E27FC236}">
              <a16:creationId xmlns:a16="http://schemas.microsoft.com/office/drawing/2014/main" id="{00000000-0008-0000-1500-00003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56" name="Text Box 5">
          <a:extLst>
            <a:ext uri="{FF2B5EF4-FFF2-40B4-BE49-F238E27FC236}">
              <a16:creationId xmlns:a16="http://schemas.microsoft.com/office/drawing/2014/main" id="{00000000-0008-0000-1500-00003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9525</xdr:rowOff>
    </xdr:from>
    <xdr:ext cx="126408" cy="45719"/>
    <xdr:sp macro="" textlink="">
      <xdr:nvSpPr>
        <xdr:cNvPr id="57" name="Text Box 5">
          <a:extLst>
            <a:ext uri="{FF2B5EF4-FFF2-40B4-BE49-F238E27FC236}">
              <a16:creationId xmlns:a16="http://schemas.microsoft.com/office/drawing/2014/main" id="{00000000-0008-0000-1500-000039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800</xdr:row>
      <xdr:rowOff>9525</xdr:rowOff>
    </xdr:from>
    <xdr:ext cx="126408" cy="45719"/>
    <xdr:sp macro="" textlink="">
      <xdr:nvSpPr>
        <xdr:cNvPr id="58" name="Text Box 5">
          <a:extLst>
            <a:ext uri="{FF2B5EF4-FFF2-40B4-BE49-F238E27FC236}">
              <a16:creationId xmlns:a16="http://schemas.microsoft.com/office/drawing/2014/main" id="{00000000-0008-0000-1500-00003A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800</xdr:row>
      <xdr:rowOff>9525</xdr:rowOff>
    </xdr:from>
    <xdr:ext cx="126408" cy="45719"/>
    <xdr:sp macro="" textlink="">
      <xdr:nvSpPr>
        <xdr:cNvPr id="59" name="Text Box 5">
          <a:extLst>
            <a:ext uri="{FF2B5EF4-FFF2-40B4-BE49-F238E27FC236}">
              <a16:creationId xmlns:a16="http://schemas.microsoft.com/office/drawing/2014/main" id="{00000000-0008-0000-1500-00003B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800</xdr:row>
      <xdr:rowOff>9525</xdr:rowOff>
    </xdr:from>
    <xdr:ext cx="126408" cy="45719"/>
    <xdr:sp macro="" textlink="">
      <xdr:nvSpPr>
        <xdr:cNvPr id="60" name="Text Box 5">
          <a:extLst>
            <a:ext uri="{FF2B5EF4-FFF2-40B4-BE49-F238E27FC236}">
              <a16:creationId xmlns:a16="http://schemas.microsoft.com/office/drawing/2014/main" id="{00000000-0008-0000-1500-00003C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800</xdr:row>
      <xdr:rowOff>9525</xdr:rowOff>
    </xdr:from>
    <xdr:ext cx="126408" cy="45719"/>
    <xdr:sp macro="" textlink="">
      <xdr:nvSpPr>
        <xdr:cNvPr id="61" name="Text Box 5">
          <a:extLst>
            <a:ext uri="{FF2B5EF4-FFF2-40B4-BE49-F238E27FC236}">
              <a16:creationId xmlns:a16="http://schemas.microsoft.com/office/drawing/2014/main" id="{00000000-0008-0000-1500-00003D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800</xdr:row>
      <xdr:rowOff>9525</xdr:rowOff>
    </xdr:from>
    <xdr:ext cx="126408" cy="45719"/>
    <xdr:sp macro="" textlink="">
      <xdr:nvSpPr>
        <xdr:cNvPr id="62" name="Text Box 5">
          <a:extLst>
            <a:ext uri="{FF2B5EF4-FFF2-40B4-BE49-F238E27FC236}">
              <a16:creationId xmlns:a16="http://schemas.microsoft.com/office/drawing/2014/main" id="{00000000-0008-0000-1500-00003E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800</xdr:row>
      <xdr:rowOff>9525</xdr:rowOff>
    </xdr:from>
    <xdr:ext cx="126408" cy="45719"/>
    <xdr:sp macro="" textlink="">
      <xdr:nvSpPr>
        <xdr:cNvPr id="63" name="Text Box 5">
          <a:extLst>
            <a:ext uri="{FF2B5EF4-FFF2-40B4-BE49-F238E27FC236}">
              <a16:creationId xmlns:a16="http://schemas.microsoft.com/office/drawing/2014/main" id="{00000000-0008-0000-1500-00003F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800</xdr:row>
      <xdr:rowOff>9525</xdr:rowOff>
    </xdr:from>
    <xdr:ext cx="126408" cy="45719"/>
    <xdr:sp macro="" textlink="">
      <xdr:nvSpPr>
        <xdr:cNvPr id="64" name="Text Box 5">
          <a:extLst>
            <a:ext uri="{FF2B5EF4-FFF2-40B4-BE49-F238E27FC236}">
              <a16:creationId xmlns:a16="http://schemas.microsoft.com/office/drawing/2014/main" id="{00000000-0008-0000-1500-000040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800</xdr:row>
      <xdr:rowOff>9525</xdr:rowOff>
    </xdr:from>
    <xdr:ext cx="126408" cy="45719"/>
    <xdr:sp macro="" textlink="">
      <xdr:nvSpPr>
        <xdr:cNvPr id="65" name="Text Box 5">
          <a:extLst>
            <a:ext uri="{FF2B5EF4-FFF2-40B4-BE49-F238E27FC236}">
              <a16:creationId xmlns:a16="http://schemas.microsoft.com/office/drawing/2014/main" id="{00000000-0008-0000-1500-000041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800</xdr:row>
      <xdr:rowOff>9525</xdr:rowOff>
    </xdr:from>
    <xdr:ext cx="126408" cy="45719"/>
    <xdr:sp macro="" textlink="">
      <xdr:nvSpPr>
        <xdr:cNvPr id="66" name="Text Box 5">
          <a:extLst>
            <a:ext uri="{FF2B5EF4-FFF2-40B4-BE49-F238E27FC236}">
              <a16:creationId xmlns:a16="http://schemas.microsoft.com/office/drawing/2014/main" id="{00000000-0008-0000-1500-000042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800</xdr:row>
      <xdr:rowOff>9525</xdr:rowOff>
    </xdr:from>
    <xdr:ext cx="126408" cy="45719"/>
    <xdr:sp macro="" textlink="">
      <xdr:nvSpPr>
        <xdr:cNvPr id="67" name="Text Box 5">
          <a:extLst>
            <a:ext uri="{FF2B5EF4-FFF2-40B4-BE49-F238E27FC236}">
              <a16:creationId xmlns:a16="http://schemas.microsoft.com/office/drawing/2014/main" id="{00000000-0008-0000-1500-000043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800</xdr:row>
      <xdr:rowOff>9525</xdr:rowOff>
    </xdr:from>
    <xdr:ext cx="126408" cy="45719"/>
    <xdr:sp macro="" textlink="">
      <xdr:nvSpPr>
        <xdr:cNvPr id="68" name="Text Box 5">
          <a:extLst>
            <a:ext uri="{FF2B5EF4-FFF2-40B4-BE49-F238E27FC236}">
              <a16:creationId xmlns:a16="http://schemas.microsoft.com/office/drawing/2014/main" id="{00000000-0008-0000-1500-000044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800</xdr:row>
      <xdr:rowOff>9525</xdr:rowOff>
    </xdr:from>
    <xdr:ext cx="126408" cy="45719"/>
    <xdr:sp macro="" textlink="">
      <xdr:nvSpPr>
        <xdr:cNvPr id="69" name="Text Box 5">
          <a:extLst>
            <a:ext uri="{FF2B5EF4-FFF2-40B4-BE49-F238E27FC236}">
              <a16:creationId xmlns:a16="http://schemas.microsoft.com/office/drawing/2014/main" id="{00000000-0008-0000-1500-000045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800</xdr:row>
      <xdr:rowOff>9525</xdr:rowOff>
    </xdr:from>
    <xdr:ext cx="126408" cy="45719"/>
    <xdr:sp macro="" textlink="">
      <xdr:nvSpPr>
        <xdr:cNvPr id="70" name="Text Box 5">
          <a:extLst>
            <a:ext uri="{FF2B5EF4-FFF2-40B4-BE49-F238E27FC236}">
              <a16:creationId xmlns:a16="http://schemas.microsoft.com/office/drawing/2014/main" id="{00000000-0008-0000-1500-000046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800</xdr:row>
      <xdr:rowOff>9525</xdr:rowOff>
    </xdr:from>
    <xdr:ext cx="126408" cy="45719"/>
    <xdr:sp macro="" textlink="">
      <xdr:nvSpPr>
        <xdr:cNvPr id="71" name="Text Box 5">
          <a:extLst>
            <a:ext uri="{FF2B5EF4-FFF2-40B4-BE49-F238E27FC236}">
              <a16:creationId xmlns:a16="http://schemas.microsoft.com/office/drawing/2014/main" id="{00000000-0008-0000-1500-000047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800</xdr:row>
      <xdr:rowOff>9525</xdr:rowOff>
    </xdr:from>
    <xdr:ext cx="126408" cy="45719"/>
    <xdr:sp macro="" textlink="">
      <xdr:nvSpPr>
        <xdr:cNvPr id="72" name="Text Box 5">
          <a:extLst>
            <a:ext uri="{FF2B5EF4-FFF2-40B4-BE49-F238E27FC236}">
              <a16:creationId xmlns:a16="http://schemas.microsoft.com/office/drawing/2014/main" id="{00000000-0008-0000-1500-000048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800</xdr:row>
      <xdr:rowOff>9525</xdr:rowOff>
    </xdr:from>
    <xdr:ext cx="126408" cy="45719"/>
    <xdr:sp macro="" textlink="">
      <xdr:nvSpPr>
        <xdr:cNvPr id="73" name="Text Box 5">
          <a:extLst>
            <a:ext uri="{FF2B5EF4-FFF2-40B4-BE49-F238E27FC236}">
              <a16:creationId xmlns:a16="http://schemas.microsoft.com/office/drawing/2014/main" id="{00000000-0008-0000-1500-000049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800</xdr:row>
      <xdr:rowOff>9525</xdr:rowOff>
    </xdr:from>
    <xdr:ext cx="126408" cy="45719"/>
    <xdr:sp macro="" textlink="">
      <xdr:nvSpPr>
        <xdr:cNvPr id="74" name="Text Box 5">
          <a:extLst>
            <a:ext uri="{FF2B5EF4-FFF2-40B4-BE49-F238E27FC236}">
              <a16:creationId xmlns:a16="http://schemas.microsoft.com/office/drawing/2014/main" id="{00000000-0008-0000-1500-00004A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800</xdr:row>
      <xdr:rowOff>9525</xdr:rowOff>
    </xdr:from>
    <xdr:ext cx="126408" cy="45719"/>
    <xdr:sp macro="" textlink="">
      <xdr:nvSpPr>
        <xdr:cNvPr id="75" name="Text Box 5">
          <a:extLst>
            <a:ext uri="{FF2B5EF4-FFF2-40B4-BE49-F238E27FC236}">
              <a16:creationId xmlns:a16="http://schemas.microsoft.com/office/drawing/2014/main" id="{00000000-0008-0000-1500-00004B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800</xdr:row>
      <xdr:rowOff>9525</xdr:rowOff>
    </xdr:from>
    <xdr:ext cx="126408" cy="45719"/>
    <xdr:sp macro="" textlink="">
      <xdr:nvSpPr>
        <xdr:cNvPr id="76" name="Text Box 5">
          <a:extLst>
            <a:ext uri="{FF2B5EF4-FFF2-40B4-BE49-F238E27FC236}">
              <a16:creationId xmlns:a16="http://schemas.microsoft.com/office/drawing/2014/main" id="{00000000-0008-0000-1500-00004C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800</xdr:row>
      <xdr:rowOff>9525</xdr:rowOff>
    </xdr:from>
    <xdr:ext cx="126408" cy="45719"/>
    <xdr:sp macro="" textlink="">
      <xdr:nvSpPr>
        <xdr:cNvPr id="77" name="Text Box 5">
          <a:extLst>
            <a:ext uri="{FF2B5EF4-FFF2-40B4-BE49-F238E27FC236}">
              <a16:creationId xmlns:a16="http://schemas.microsoft.com/office/drawing/2014/main" id="{00000000-0008-0000-1500-00004D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800</xdr:row>
      <xdr:rowOff>9525</xdr:rowOff>
    </xdr:from>
    <xdr:ext cx="126408" cy="45719"/>
    <xdr:sp macro="" textlink="">
      <xdr:nvSpPr>
        <xdr:cNvPr id="78" name="Text Box 5">
          <a:extLst>
            <a:ext uri="{FF2B5EF4-FFF2-40B4-BE49-F238E27FC236}">
              <a16:creationId xmlns:a16="http://schemas.microsoft.com/office/drawing/2014/main" id="{00000000-0008-0000-1500-00004E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79" name="Text Box 5">
          <a:extLst>
            <a:ext uri="{FF2B5EF4-FFF2-40B4-BE49-F238E27FC236}">
              <a16:creationId xmlns:a16="http://schemas.microsoft.com/office/drawing/2014/main" id="{00000000-0008-0000-1500-00004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80" name="Text Box 5">
          <a:extLst>
            <a:ext uri="{FF2B5EF4-FFF2-40B4-BE49-F238E27FC236}">
              <a16:creationId xmlns:a16="http://schemas.microsoft.com/office/drawing/2014/main" id="{00000000-0008-0000-1500-00005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81" name="Text Box 5">
          <a:extLst>
            <a:ext uri="{FF2B5EF4-FFF2-40B4-BE49-F238E27FC236}">
              <a16:creationId xmlns:a16="http://schemas.microsoft.com/office/drawing/2014/main" id="{00000000-0008-0000-1500-00005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82" name="Text Box 5">
          <a:extLst>
            <a:ext uri="{FF2B5EF4-FFF2-40B4-BE49-F238E27FC236}">
              <a16:creationId xmlns:a16="http://schemas.microsoft.com/office/drawing/2014/main" id="{00000000-0008-0000-1500-00005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83" name="Text Box 5">
          <a:extLst>
            <a:ext uri="{FF2B5EF4-FFF2-40B4-BE49-F238E27FC236}">
              <a16:creationId xmlns:a16="http://schemas.microsoft.com/office/drawing/2014/main" id="{00000000-0008-0000-1500-00005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84" name="Text Box 5">
          <a:extLst>
            <a:ext uri="{FF2B5EF4-FFF2-40B4-BE49-F238E27FC236}">
              <a16:creationId xmlns:a16="http://schemas.microsoft.com/office/drawing/2014/main" id="{00000000-0008-0000-1500-00005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85" name="Text Box 5">
          <a:extLst>
            <a:ext uri="{FF2B5EF4-FFF2-40B4-BE49-F238E27FC236}">
              <a16:creationId xmlns:a16="http://schemas.microsoft.com/office/drawing/2014/main" id="{00000000-0008-0000-1500-00005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86" name="Text Box 5">
          <a:extLst>
            <a:ext uri="{FF2B5EF4-FFF2-40B4-BE49-F238E27FC236}">
              <a16:creationId xmlns:a16="http://schemas.microsoft.com/office/drawing/2014/main" id="{00000000-0008-0000-1500-00005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87" name="Text Box 5">
          <a:extLst>
            <a:ext uri="{FF2B5EF4-FFF2-40B4-BE49-F238E27FC236}">
              <a16:creationId xmlns:a16="http://schemas.microsoft.com/office/drawing/2014/main" id="{00000000-0008-0000-1500-00005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88" name="Text Box 5">
          <a:extLst>
            <a:ext uri="{FF2B5EF4-FFF2-40B4-BE49-F238E27FC236}">
              <a16:creationId xmlns:a16="http://schemas.microsoft.com/office/drawing/2014/main" id="{00000000-0008-0000-1500-00005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89" name="Text Box 5">
          <a:extLst>
            <a:ext uri="{FF2B5EF4-FFF2-40B4-BE49-F238E27FC236}">
              <a16:creationId xmlns:a16="http://schemas.microsoft.com/office/drawing/2014/main" id="{00000000-0008-0000-1500-00005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90" name="Text Box 5">
          <a:extLst>
            <a:ext uri="{FF2B5EF4-FFF2-40B4-BE49-F238E27FC236}">
              <a16:creationId xmlns:a16="http://schemas.microsoft.com/office/drawing/2014/main" id="{00000000-0008-0000-1500-00005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91" name="Text Box 5">
          <a:extLst>
            <a:ext uri="{FF2B5EF4-FFF2-40B4-BE49-F238E27FC236}">
              <a16:creationId xmlns:a16="http://schemas.microsoft.com/office/drawing/2014/main" id="{00000000-0008-0000-1500-00005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92" name="Text Box 5">
          <a:extLst>
            <a:ext uri="{FF2B5EF4-FFF2-40B4-BE49-F238E27FC236}">
              <a16:creationId xmlns:a16="http://schemas.microsoft.com/office/drawing/2014/main" id="{00000000-0008-0000-1500-00005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93" name="Text Box 5">
          <a:extLst>
            <a:ext uri="{FF2B5EF4-FFF2-40B4-BE49-F238E27FC236}">
              <a16:creationId xmlns:a16="http://schemas.microsoft.com/office/drawing/2014/main" id="{00000000-0008-0000-1500-00005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94" name="Text Box 5">
          <a:extLst>
            <a:ext uri="{FF2B5EF4-FFF2-40B4-BE49-F238E27FC236}">
              <a16:creationId xmlns:a16="http://schemas.microsoft.com/office/drawing/2014/main" id="{00000000-0008-0000-1500-00005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95" name="Text Box 5">
          <a:extLst>
            <a:ext uri="{FF2B5EF4-FFF2-40B4-BE49-F238E27FC236}">
              <a16:creationId xmlns:a16="http://schemas.microsoft.com/office/drawing/2014/main" id="{00000000-0008-0000-1500-00005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96" name="Text Box 5">
          <a:extLst>
            <a:ext uri="{FF2B5EF4-FFF2-40B4-BE49-F238E27FC236}">
              <a16:creationId xmlns:a16="http://schemas.microsoft.com/office/drawing/2014/main" id="{00000000-0008-0000-1500-00006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97" name="Text Box 5">
          <a:extLst>
            <a:ext uri="{FF2B5EF4-FFF2-40B4-BE49-F238E27FC236}">
              <a16:creationId xmlns:a16="http://schemas.microsoft.com/office/drawing/2014/main" id="{00000000-0008-0000-1500-00006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98" name="Text Box 5">
          <a:extLst>
            <a:ext uri="{FF2B5EF4-FFF2-40B4-BE49-F238E27FC236}">
              <a16:creationId xmlns:a16="http://schemas.microsoft.com/office/drawing/2014/main" id="{00000000-0008-0000-1500-00006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99" name="Text Box 5">
          <a:extLst>
            <a:ext uri="{FF2B5EF4-FFF2-40B4-BE49-F238E27FC236}">
              <a16:creationId xmlns:a16="http://schemas.microsoft.com/office/drawing/2014/main" id="{00000000-0008-0000-1500-00006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00" name="Text Box 5">
          <a:extLst>
            <a:ext uri="{FF2B5EF4-FFF2-40B4-BE49-F238E27FC236}">
              <a16:creationId xmlns:a16="http://schemas.microsoft.com/office/drawing/2014/main" id="{00000000-0008-0000-1500-00006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01" name="Text Box 5">
          <a:extLst>
            <a:ext uri="{FF2B5EF4-FFF2-40B4-BE49-F238E27FC236}">
              <a16:creationId xmlns:a16="http://schemas.microsoft.com/office/drawing/2014/main" id="{00000000-0008-0000-1500-00006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02" name="Text Box 5">
          <a:extLst>
            <a:ext uri="{FF2B5EF4-FFF2-40B4-BE49-F238E27FC236}">
              <a16:creationId xmlns:a16="http://schemas.microsoft.com/office/drawing/2014/main" id="{00000000-0008-0000-1500-00006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03" name="Text Box 5">
          <a:extLst>
            <a:ext uri="{FF2B5EF4-FFF2-40B4-BE49-F238E27FC236}">
              <a16:creationId xmlns:a16="http://schemas.microsoft.com/office/drawing/2014/main" id="{00000000-0008-0000-1500-00006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04" name="Text Box 5">
          <a:extLst>
            <a:ext uri="{FF2B5EF4-FFF2-40B4-BE49-F238E27FC236}">
              <a16:creationId xmlns:a16="http://schemas.microsoft.com/office/drawing/2014/main" id="{00000000-0008-0000-1500-00006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05" name="Text Box 5">
          <a:extLst>
            <a:ext uri="{FF2B5EF4-FFF2-40B4-BE49-F238E27FC236}">
              <a16:creationId xmlns:a16="http://schemas.microsoft.com/office/drawing/2014/main" id="{00000000-0008-0000-1500-00006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06" name="Text Box 5">
          <a:extLst>
            <a:ext uri="{FF2B5EF4-FFF2-40B4-BE49-F238E27FC236}">
              <a16:creationId xmlns:a16="http://schemas.microsoft.com/office/drawing/2014/main" id="{00000000-0008-0000-1500-00006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07" name="Text Box 5">
          <a:extLst>
            <a:ext uri="{FF2B5EF4-FFF2-40B4-BE49-F238E27FC236}">
              <a16:creationId xmlns:a16="http://schemas.microsoft.com/office/drawing/2014/main" id="{00000000-0008-0000-1500-00006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08" name="Text Box 5">
          <a:extLst>
            <a:ext uri="{FF2B5EF4-FFF2-40B4-BE49-F238E27FC236}">
              <a16:creationId xmlns:a16="http://schemas.microsoft.com/office/drawing/2014/main" id="{00000000-0008-0000-1500-00006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09" name="Text Box 5">
          <a:extLst>
            <a:ext uri="{FF2B5EF4-FFF2-40B4-BE49-F238E27FC236}">
              <a16:creationId xmlns:a16="http://schemas.microsoft.com/office/drawing/2014/main" id="{00000000-0008-0000-1500-00006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10" name="Text Box 5">
          <a:extLst>
            <a:ext uri="{FF2B5EF4-FFF2-40B4-BE49-F238E27FC236}">
              <a16:creationId xmlns:a16="http://schemas.microsoft.com/office/drawing/2014/main" id="{00000000-0008-0000-1500-00006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11" name="Text Box 5">
          <a:extLst>
            <a:ext uri="{FF2B5EF4-FFF2-40B4-BE49-F238E27FC236}">
              <a16:creationId xmlns:a16="http://schemas.microsoft.com/office/drawing/2014/main" id="{00000000-0008-0000-1500-00006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12" name="Text Box 5">
          <a:extLst>
            <a:ext uri="{FF2B5EF4-FFF2-40B4-BE49-F238E27FC236}">
              <a16:creationId xmlns:a16="http://schemas.microsoft.com/office/drawing/2014/main" id="{00000000-0008-0000-1500-00007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13" name="Text Box 5">
          <a:extLst>
            <a:ext uri="{FF2B5EF4-FFF2-40B4-BE49-F238E27FC236}">
              <a16:creationId xmlns:a16="http://schemas.microsoft.com/office/drawing/2014/main" id="{00000000-0008-0000-1500-00007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14" name="Text Box 5">
          <a:extLst>
            <a:ext uri="{FF2B5EF4-FFF2-40B4-BE49-F238E27FC236}">
              <a16:creationId xmlns:a16="http://schemas.microsoft.com/office/drawing/2014/main" id="{00000000-0008-0000-1500-00007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15" name="Text Box 5">
          <a:extLst>
            <a:ext uri="{FF2B5EF4-FFF2-40B4-BE49-F238E27FC236}">
              <a16:creationId xmlns:a16="http://schemas.microsoft.com/office/drawing/2014/main" id="{00000000-0008-0000-1500-00007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16" name="Text Box 5">
          <a:extLst>
            <a:ext uri="{FF2B5EF4-FFF2-40B4-BE49-F238E27FC236}">
              <a16:creationId xmlns:a16="http://schemas.microsoft.com/office/drawing/2014/main" id="{00000000-0008-0000-1500-00007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17" name="Text Box 5">
          <a:extLst>
            <a:ext uri="{FF2B5EF4-FFF2-40B4-BE49-F238E27FC236}">
              <a16:creationId xmlns:a16="http://schemas.microsoft.com/office/drawing/2014/main" id="{00000000-0008-0000-1500-00007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18" name="Text Box 5">
          <a:extLst>
            <a:ext uri="{FF2B5EF4-FFF2-40B4-BE49-F238E27FC236}">
              <a16:creationId xmlns:a16="http://schemas.microsoft.com/office/drawing/2014/main" id="{00000000-0008-0000-1500-00007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19" name="Text Box 5">
          <a:extLst>
            <a:ext uri="{FF2B5EF4-FFF2-40B4-BE49-F238E27FC236}">
              <a16:creationId xmlns:a16="http://schemas.microsoft.com/office/drawing/2014/main" id="{00000000-0008-0000-1500-00007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20" name="Text Box 5">
          <a:extLst>
            <a:ext uri="{FF2B5EF4-FFF2-40B4-BE49-F238E27FC236}">
              <a16:creationId xmlns:a16="http://schemas.microsoft.com/office/drawing/2014/main" id="{00000000-0008-0000-1500-00007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21" name="Text Box 5">
          <a:extLst>
            <a:ext uri="{FF2B5EF4-FFF2-40B4-BE49-F238E27FC236}">
              <a16:creationId xmlns:a16="http://schemas.microsoft.com/office/drawing/2014/main" id="{00000000-0008-0000-1500-00007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22" name="Text Box 5">
          <a:extLst>
            <a:ext uri="{FF2B5EF4-FFF2-40B4-BE49-F238E27FC236}">
              <a16:creationId xmlns:a16="http://schemas.microsoft.com/office/drawing/2014/main" id="{00000000-0008-0000-1500-00007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23" name="Text Box 5">
          <a:extLst>
            <a:ext uri="{FF2B5EF4-FFF2-40B4-BE49-F238E27FC236}">
              <a16:creationId xmlns:a16="http://schemas.microsoft.com/office/drawing/2014/main" id="{00000000-0008-0000-1500-00007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24" name="Text Box 5">
          <a:extLst>
            <a:ext uri="{FF2B5EF4-FFF2-40B4-BE49-F238E27FC236}">
              <a16:creationId xmlns:a16="http://schemas.microsoft.com/office/drawing/2014/main" id="{00000000-0008-0000-1500-00007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800</xdr:row>
      <xdr:rowOff>0</xdr:rowOff>
    </xdr:from>
    <xdr:ext cx="126408" cy="45719"/>
    <xdr:sp macro="" textlink="">
      <xdr:nvSpPr>
        <xdr:cNvPr id="125" name="Text Box 5">
          <a:extLst>
            <a:ext uri="{FF2B5EF4-FFF2-40B4-BE49-F238E27FC236}">
              <a16:creationId xmlns:a16="http://schemas.microsoft.com/office/drawing/2014/main" id="{00000000-0008-0000-1500-00007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26" name="Text Box 5">
          <a:extLst>
            <a:ext uri="{FF2B5EF4-FFF2-40B4-BE49-F238E27FC236}">
              <a16:creationId xmlns:a16="http://schemas.microsoft.com/office/drawing/2014/main" id="{00000000-0008-0000-1500-00007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27" name="Text Box 5">
          <a:extLst>
            <a:ext uri="{FF2B5EF4-FFF2-40B4-BE49-F238E27FC236}">
              <a16:creationId xmlns:a16="http://schemas.microsoft.com/office/drawing/2014/main" id="{00000000-0008-0000-1500-00007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28" name="Text Box 5">
          <a:extLst>
            <a:ext uri="{FF2B5EF4-FFF2-40B4-BE49-F238E27FC236}">
              <a16:creationId xmlns:a16="http://schemas.microsoft.com/office/drawing/2014/main" id="{00000000-0008-0000-1500-00008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29" name="Text Box 5">
          <a:extLst>
            <a:ext uri="{FF2B5EF4-FFF2-40B4-BE49-F238E27FC236}">
              <a16:creationId xmlns:a16="http://schemas.microsoft.com/office/drawing/2014/main" id="{00000000-0008-0000-1500-00008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30" name="Text Box 5">
          <a:extLst>
            <a:ext uri="{FF2B5EF4-FFF2-40B4-BE49-F238E27FC236}">
              <a16:creationId xmlns:a16="http://schemas.microsoft.com/office/drawing/2014/main" id="{00000000-0008-0000-1500-00008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31" name="Text Box 5">
          <a:extLst>
            <a:ext uri="{FF2B5EF4-FFF2-40B4-BE49-F238E27FC236}">
              <a16:creationId xmlns:a16="http://schemas.microsoft.com/office/drawing/2014/main" id="{00000000-0008-0000-1500-00008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32" name="Text Box 5">
          <a:extLst>
            <a:ext uri="{FF2B5EF4-FFF2-40B4-BE49-F238E27FC236}">
              <a16:creationId xmlns:a16="http://schemas.microsoft.com/office/drawing/2014/main" id="{00000000-0008-0000-1500-00008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33" name="Text Box 5">
          <a:extLst>
            <a:ext uri="{FF2B5EF4-FFF2-40B4-BE49-F238E27FC236}">
              <a16:creationId xmlns:a16="http://schemas.microsoft.com/office/drawing/2014/main" id="{00000000-0008-0000-1500-00008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34" name="Text Box 5">
          <a:extLst>
            <a:ext uri="{FF2B5EF4-FFF2-40B4-BE49-F238E27FC236}">
              <a16:creationId xmlns:a16="http://schemas.microsoft.com/office/drawing/2014/main" id="{00000000-0008-0000-1500-00008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35" name="Text Box 5">
          <a:extLst>
            <a:ext uri="{FF2B5EF4-FFF2-40B4-BE49-F238E27FC236}">
              <a16:creationId xmlns:a16="http://schemas.microsoft.com/office/drawing/2014/main" id="{00000000-0008-0000-1500-00008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36" name="Text Box 5">
          <a:extLst>
            <a:ext uri="{FF2B5EF4-FFF2-40B4-BE49-F238E27FC236}">
              <a16:creationId xmlns:a16="http://schemas.microsoft.com/office/drawing/2014/main" id="{00000000-0008-0000-1500-00008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37" name="Text Box 5">
          <a:extLst>
            <a:ext uri="{FF2B5EF4-FFF2-40B4-BE49-F238E27FC236}">
              <a16:creationId xmlns:a16="http://schemas.microsoft.com/office/drawing/2014/main" id="{00000000-0008-0000-1500-00008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38" name="Text Box 5">
          <a:extLst>
            <a:ext uri="{FF2B5EF4-FFF2-40B4-BE49-F238E27FC236}">
              <a16:creationId xmlns:a16="http://schemas.microsoft.com/office/drawing/2014/main" id="{00000000-0008-0000-1500-00008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39" name="Text Box 5">
          <a:extLst>
            <a:ext uri="{FF2B5EF4-FFF2-40B4-BE49-F238E27FC236}">
              <a16:creationId xmlns:a16="http://schemas.microsoft.com/office/drawing/2014/main" id="{00000000-0008-0000-1500-00008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40" name="Text Box 5">
          <a:extLst>
            <a:ext uri="{FF2B5EF4-FFF2-40B4-BE49-F238E27FC236}">
              <a16:creationId xmlns:a16="http://schemas.microsoft.com/office/drawing/2014/main" id="{00000000-0008-0000-1500-00008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41" name="Text Box 5">
          <a:extLst>
            <a:ext uri="{FF2B5EF4-FFF2-40B4-BE49-F238E27FC236}">
              <a16:creationId xmlns:a16="http://schemas.microsoft.com/office/drawing/2014/main" id="{00000000-0008-0000-1500-00008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42" name="Text Box 5">
          <a:extLst>
            <a:ext uri="{FF2B5EF4-FFF2-40B4-BE49-F238E27FC236}">
              <a16:creationId xmlns:a16="http://schemas.microsoft.com/office/drawing/2014/main" id="{00000000-0008-0000-1500-00008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43" name="Text Box 5">
          <a:extLst>
            <a:ext uri="{FF2B5EF4-FFF2-40B4-BE49-F238E27FC236}">
              <a16:creationId xmlns:a16="http://schemas.microsoft.com/office/drawing/2014/main" id="{00000000-0008-0000-1500-00008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44" name="Text Box 5">
          <a:extLst>
            <a:ext uri="{FF2B5EF4-FFF2-40B4-BE49-F238E27FC236}">
              <a16:creationId xmlns:a16="http://schemas.microsoft.com/office/drawing/2014/main" id="{00000000-0008-0000-1500-00009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45" name="Text Box 5">
          <a:extLst>
            <a:ext uri="{FF2B5EF4-FFF2-40B4-BE49-F238E27FC236}">
              <a16:creationId xmlns:a16="http://schemas.microsoft.com/office/drawing/2014/main" id="{00000000-0008-0000-1500-00009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46" name="Text Box 5">
          <a:extLst>
            <a:ext uri="{FF2B5EF4-FFF2-40B4-BE49-F238E27FC236}">
              <a16:creationId xmlns:a16="http://schemas.microsoft.com/office/drawing/2014/main" id="{00000000-0008-0000-1500-00009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47" name="Text Box 5">
          <a:extLst>
            <a:ext uri="{FF2B5EF4-FFF2-40B4-BE49-F238E27FC236}">
              <a16:creationId xmlns:a16="http://schemas.microsoft.com/office/drawing/2014/main" id="{00000000-0008-0000-1500-00009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48" name="Text Box 5">
          <a:extLst>
            <a:ext uri="{FF2B5EF4-FFF2-40B4-BE49-F238E27FC236}">
              <a16:creationId xmlns:a16="http://schemas.microsoft.com/office/drawing/2014/main" id="{00000000-0008-0000-1500-00009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49" name="Text Box 5">
          <a:extLst>
            <a:ext uri="{FF2B5EF4-FFF2-40B4-BE49-F238E27FC236}">
              <a16:creationId xmlns:a16="http://schemas.microsoft.com/office/drawing/2014/main" id="{00000000-0008-0000-1500-00009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50" name="Text Box 5">
          <a:extLst>
            <a:ext uri="{FF2B5EF4-FFF2-40B4-BE49-F238E27FC236}">
              <a16:creationId xmlns:a16="http://schemas.microsoft.com/office/drawing/2014/main" id="{00000000-0008-0000-1500-00009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51" name="Text Box 5">
          <a:extLst>
            <a:ext uri="{FF2B5EF4-FFF2-40B4-BE49-F238E27FC236}">
              <a16:creationId xmlns:a16="http://schemas.microsoft.com/office/drawing/2014/main" id="{00000000-0008-0000-1500-00009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52" name="Text Box 5">
          <a:extLst>
            <a:ext uri="{FF2B5EF4-FFF2-40B4-BE49-F238E27FC236}">
              <a16:creationId xmlns:a16="http://schemas.microsoft.com/office/drawing/2014/main" id="{00000000-0008-0000-1500-00009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53" name="Text Box 5">
          <a:extLst>
            <a:ext uri="{FF2B5EF4-FFF2-40B4-BE49-F238E27FC236}">
              <a16:creationId xmlns:a16="http://schemas.microsoft.com/office/drawing/2014/main" id="{00000000-0008-0000-1500-00009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54" name="Text Box 5">
          <a:extLst>
            <a:ext uri="{FF2B5EF4-FFF2-40B4-BE49-F238E27FC236}">
              <a16:creationId xmlns:a16="http://schemas.microsoft.com/office/drawing/2014/main" id="{00000000-0008-0000-1500-00009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55" name="Text Box 5">
          <a:extLst>
            <a:ext uri="{FF2B5EF4-FFF2-40B4-BE49-F238E27FC236}">
              <a16:creationId xmlns:a16="http://schemas.microsoft.com/office/drawing/2014/main" id="{00000000-0008-0000-1500-00009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56" name="Text Box 5">
          <a:extLst>
            <a:ext uri="{FF2B5EF4-FFF2-40B4-BE49-F238E27FC236}">
              <a16:creationId xmlns:a16="http://schemas.microsoft.com/office/drawing/2014/main" id="{00000000-0008-0000-1500-00009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57" name="Text Box 5">
          <a:extLst>
            <a:ext uri="{FF2B5EF4-FFF2-40B4-BE49-F238E27FC236}">
              <a16:creationId xmlns:a16="http://schemas.microsoft.com/office/drawing/2014/main" id="{00000000-0008-0000-1500-00009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58" name="Text Box 5">
          <a:extLst>
            <a:ext uri="{FF2B5EF4-FFF2-40B4-BE49-F238E27FC236}">
              <a16:creationId xmlns:a16="http://schemas.microsoft.com/office/drawing/2014/main" id="{00000000-0008-0000-1500-00009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59" name="Text Box 5">
          <a:extLst>
            <a:ext uri="{FF2B5EF4-FFF2-40B4-BE49-F238E27FC236}">
              <a16:creationId xmlns:a16="http://schemas.microsoft.com/office/drawing/2014/main" id="{00000000-0008-0000-1500-00009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60" name="Text Box 5">
          <a:extLst>
            <a:ext uri="{FF2B5EF4-FFF2-40B4-BE49-F238E27FC236}">
              <a16:creationId xmlns:a16="http://schemas.microsoft.com/office/drawing/2014/main" id="{00000000-0008-0000-1500-0000A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61" name="Text Box 5">
          <a:extLst>
            <a:ext uri="{FF2B5EF4-FFF2-40B4-BE49-F238E27FC236}">
              <a16:creationId xmlns:a16="http://schemas.microsoft.com/office/drawing/2014/main" id="{00000000-0008-0000-1500-0000A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62" name="Text Box 5">
          <a:extLst>
            <a:ext uri="{FF2B5EF4-FFF2-40B4-BE49-F238E27FC236}">
              <a16:creationId xmlns:a16="http://schemas.microsoft.com/office/drawing/2014/main" id="{00000000-0008-0000-1500-0000A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63" name="Text Box 5">
          <a:extLst>
            <a:ext uri="{FF2B5EF4-FFF2-40B4-BE49-F238E27FC236}">
              <a16:creationId xmlns:a16="http://schemas.microsoft.com/office/drawing/2014/main" id="{00000000-0008-0000-1500-0000A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64" name="Text Box 5">
          <a:extLst>
            <a:ext uri="{FF2B5EF4-FFF2-40B4-BE49-F238E27FC236}">
              <a16:creationId xmlns:a16="http://schemas.microsoft.com/office/drawing/2014/main" id="{00000000-0008-0000-1500-0000A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65" name="Text Box 5">
          <a:extLst>
            <a:ext uri="{FF2B5EF4-FFF2-40B4-BE49-F238E27FC236}">
              <a16:creationId xmlns:a16="http://schemas.microsoft.com/office/drawing/2014/main" id="{00000000-0008-0000-1500-0000A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66" name="Text Box 5">
          <a:extLst>
            <a:ext uri="{FF2B5EF4-FFF2-40B4-BE49-F238E27FC236}">
              <a16:creationId xmlns:a16="http://schemas.microsoft.com/office/drawing/2014/main" id="{00000000-0008-0000-1500-0000A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67" name="Text Box 5">
          <a:extLst>
            <a:ext uri="{FF2B5EF4-FFF2-40B4-BE49-F238E27FC236}">
              <a16:creationId xmlns:a16="http://schemas.microsoft.com/office/drawing/2014/main" id="{00000000-0008-0000-1500-0000A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68" name="Text Box 5">
          <a:extLst>
            <a:ext uri="{FF2B5EF4-FFF2-40B4-BE49-F238E27FC236}">
              <a16:creationId xmlns:a16="http://schemas.microsoft.com/office/drawing/2014/main" id="{00000000-0008-0000-1500-0000A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69" name="Text Box 5">
          <a:extLst>
            <a:ext uri="{FF2B5EF4-FFF2-40B4-BE49-F238E27FC236}">
              <a16:creationId xmlns:a16="http://schemas.microsoft.com/office/drawing/2014/main" id="{00000000-0008-0000-1500-0000A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70" name="Text Box 5">
          <a:extLst>
            <a:ext uri="{FF2B5EF4-FFF2-40B4-BE49-F238E27FC236}">
              <a16:creationId xmlns:a16="http://schemas.microsoft.com/office/drawing/2014/main" id="{00000000-0008-0000-1500-0000A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71" name="Text Box 5">
          <a:extLst>
            <a:ext uri="{FF2B5EF4-FFF2-40B4-BE49-F238E27FC236}">
              <a16:creationId xmlns:a16="http://schemas.microsoft.com/office/drawing/2014/main" id="{00000000-0008-0000-1500-0000A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72" name="Text Box 5">
          <a:extLst>
            <a:ext uri="{FF2B5EF4-FFF2-40B4-BE49-F238E27FC236}">
              <a16:creationId xmlns:a16="http://schemas.microsoft.com/office/drawing/2014/main" id="{00000000-0008-0000-1500-0000A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73" name="Text Box 5">
          <a:extLst>
            <a:ext uri="{FF2B5EF4-FFF2-40B4-BE49-F238E27FC236}">
              <a16:creationId xmlns:a16="http://schemas.microsoft.com/office/drawing/2014/main" id="{00000000-0008-0000-1500-0000A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74" name="Text Box 5">
          <a:extLst>
            <a:ext uri="{FF2B5EF4-FFF2-40B4-BE49-F238E27FC236}">
              <a16:creationId xmlns:a16="http://schemas.microsoft.com/office/drawing/2014/main" id="{00000000-0008-0000-1500-0000A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75" name="Text Box 5">
          <a:extLst>
            <a:ext uri="{FF2B5EF4-FFF2-40B4-BE49-F238E27FC236}">
              <a16:creationId xmlns:a16="http://schemas.microsoft.com/office/drawing/2014/main" id="{00000000-0008-0000-1500-0000A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76" name="Text Box 5">
          <a:extLst>
            <a:ext uri="{FF2B5EF4-FFF2-40B4-BE49-F238E27FC236}">
              <a16:creationId xmlns:a16="http://schemas.microsoft.com/office/drawing/2014/main" id="{00000000-0008-0000-1500-0000B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77" name="Text Box 5">
          <a:extLst>
            <a:ext uri="{FF2B5EF4-FFF2-40B4-BE49-F238E27FC236}">
              <a16:creationId xmlns:a16="http://schemas.microsoft.com/office/drawing/2014/main" id="{00000000-0008-0000-1500-0000B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78" name="Text Box 5">
          <a:extLst>
            <a:ext uri="{FF2B5EF4-FFF2-40B4-BE49-F238E27FC236}">
              <a16:creationId xmlns:a16="http://schemas.microsoft.com/office/drawing/2014/main" id="{00000000-0008-0000-1500-0000B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79" name="Text Box 5">
          <a:extLst>
            <a:ext uri="{FF2B5EF4-FFF2-40B4-BE49-F238E27FC236}">
              <a16:creationId xmlns:a16="http://schemas.microsoft.com/office/drawing/2014/main" id="{00000000-0008-0000-1500-0000B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80" name="Text Box 5">
          <a:extLst>
            <a:ext uri="{FF2B5EF4-FFF2-40B4-BE49-F238E27FC236}">
              <a16:creationId xmlns:a16="http://schemas.microsoft.com/office/drawing/2014/main" id="{00000000-0008-0000-1500-0000B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81" name="Text Box 5">
          <a:extLst>
            <a:ext uri="{FF2B5EF4-FFF2-40B4-BE49-F238E27FC236}">
              <a16:creationId xmlns:a16="http://schemas.microsoft.com/office/drawing/2014/main" id="{00000000-0008-0000-1500-0000B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82" name="Text Box 5">
          <a:extLst>
            <a:ext uri="{FF2B5EF4-FFF2-40B4-BE49-F238E27FC236}">
              <a16:creationId xmlns:a16="http://schemas.microsoft.com/office/drawing/2014/main" id="{00000000-0008-0000-1500-0000B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83" name="Text Box 5">
          <a:extLst>
            <a:ext uri="{FF2B5EF4-FFF2-40B4-BE49-F238E27FC236}">
              <a16:creationId xmlns:a16="http://schemas.microsoft.com/office/drawing/2014/main" id="{00000000-0008-0000-1500-0000B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84" name="Text Box 5">
          <a:extLst>
            <a:ext uri="{FF2B5EF4-FFF2-40B4-BE49-F238E27FC236}">
              <a16:creationId xmlns:a16="http://schemas.microsoft.com/office/drawing/2014/main" id="{00000000-0008-0000-1500-0000B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85" name="Text Box 5">
          <a:extLst>
            <a:ext uri="{FF2B5EF4-FFF2-40B4-BE49-F238E27FC236}">
              <a16:creationId xmlns:a16="http://schemas.microsoft.com/office/drawing/2014/main" id="{00000000-0008-0000-1500-0000B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86" name="Text Box 5">
          <a:extLst>
            <a:ext uri="{FF2B5EF4-FFF2-40B4-BE49-F238E27FC236}">
              <a16:creationId xmlns:a16="http://schemas.microsoft.com/office/drawing/2014/main" id="{00000000-0008-0000-1500-0000B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87" name="Text Box 5">
          <a:extLst>
            <a:ext uri="{FF2B5EF4-FFF2-40B4-BE49-F238E27FC236}">
              <a16:creationId xmlns:a16="http://schemas.microsoft.com/office/drawing/2014/main" id="{00000000-0008-0000-1500-0000B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88" name="Text Box 5">
          <a:extLst>
            <a:ext uri="{FF2B5EF4-FFF2-40B4-BE49-F238E27FC236}">
              <a16:creationId xmlns:a16="http://schemas.microsoft.com/office/drawing/2014/main" id="{00000000-0008-0000-1500-0000B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89" name="Text Box 5">
          <a:extLst>
            <a:ext uri="{FF2B5EF4-FFF2-40B4-BE49-F238E27FC236}">
              <a16:creationId xmlns:a16="http://schemas.microsoft.com/office/drawing/2014/main" id="{00000000-0008-0000-1500-0000B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90" name="Text Box 5">
          <a:extLst>
            <a:ext uri="{FF2B5EF4-FFF2-40B4-BE49-F238E27FC236}">
              <a16:creationId xmlns:a16="http://schemas.microsoft.com/office/drawing/2014/main" id="{00000000-0008-0000-1500-0000B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91" name="Text Box 5">
          <a:extLst>
            <a:ext uri="{FF2B5EF4-FFF2-40B4-BE49-F238E27FC236}">
              <a16:creationId xmlns:a16="http://schemas.microsoft.com/office/drawing/2014/main" id="{00000000-0008-0000-1500-0000B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92" name="Text Box 5">
          <a:extLst>
            <a:ext uri="{FF2B5EF4-FFF2-40B4-BE49-F238E27FC236}">
              <a16:creationId xmlns:a16="http://schemas.microsoft.com/office/drawing/2014/main" id="{00000000-0008-0000-1500-0000C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93" name="Text Box 5">
          <a:extLst>
            <a:ext uri="{FF2B5EF4-FFF2-40B4-BE49-F238E27FC236}">
              <a16:creationId xmlns:a16="http://schemas.microsoft.com/office/drawing/2014/main" id="{00000000-0008-0000-1500-0000C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799</xdr:row>
      <xdr:rowOff>0</xdr:rowOff>
    </xdr:from>
    <xdr:ext cx="126408" cy="45719"/>
    <xdr:sp macro="" textlink="">
      <xdr:nvSpPr>
        <xdr:cNvPr id="194" name="Text Box 5">
          <a:extLst>
            <a:ext uri="{FF2B5EF4-FFF2-40B4-BE49-F238E27FC236}">
              <a16:creationId xmlns:a16="http://schemas.microsoft.com/office/drawing/2014/main" id="{00000000-0008-0000-1500-0000C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195" name="Text Box 5">
          <a:extLst>
            <a:ext uri="{FF2B5EF4-FFF2-40B4-BE49-F238E27FC236}">
              <a16:creationId xmlns:a16="http://schemas.microsoft.com/office/drawing/2014/main" id="{00000000-0008-0000-1500-0000C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196" name="Text Box 5">
          <a:extLst>
            <a:ext uri="{FF2B5EF4-FFF2-40B4-BE49-F238E27FC236}">
              <a16:creationId xmlns:a16="http://schemas.microsoft.com/office/drawing/2014/main" id="{00000000-0008-0000-1500-0000C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197" name="Text Box 5">
          <a:extLst>
            <a:ext uri="{FF2B5EF4-FFF2-40B4-BE49-F238E27FC236}">
              <a16:creationId xmlns:a16="http://schemas.microsoft.com/office/drawing/2014/main" id="{00000000-0008-0000-1500-0000C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198" name="Text Box 5">
          <a:extLst>
            <a:ext uri="{FF2B5EF4-FFF2-40B4-BE49-F238E27FC236}">
              <a16:creationId xmlns:a16="http://schemas.microsoft.com/office/drawing/2014/main" id="{00000000-0008-0000-1500-0000C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199" name="Text Box 5">
          <a:extLst>
            <a:ext uri="{FF2B5EF4-FFF2-40B4-BE49-F238E27FC236}">
              <a16:creationId xmlns:a16="http://schemas.microsoft.com/office/drawing/2014/main" id="{00000000-0008-0000-1500-0000C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00" name="Text Box 5">
          <a:extLst>
            <a:ext uri="{FF2B5EF4-FFF2-40B4-BE49-F238E27FC236}">
              <a16:creationId xmlns:a16="http://schemas.microsoft.com/office/drawing/2014/main" id="{00000000-0008-0000-1500-0000C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01" name="Text Box 5">
          <a:extLst>
            <a:ext uri="{FF2B5EF4-FFF2-40B4-BE49-F238E27FC236}">
              <a16:creationId xmlns:a16="http://schemas.microsoft.com/office/drawing/2014/main" id="{00000000-0008-0000-1500-0000C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02" name="Text Box 5">
          <a:extLst>
            <a:ext uri="{FF2B5EF4-FFF2-40B4-BE49-F238E27FC236}">
              <a16:creationId xmlns:a16="http://schemas.microsoft.com/office/drawing/2014/main" id="{00000000-0008-0000-1500-0000C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03" name="Text Box 5">
          <a:extLst>
            <a:ext uri="{FF2B5EF4-FFF2-40B4-BE49-F238E27FC236}">
              <a16:creationId xmlns:a16="http://schemas.microsoft.com/office/drawing/2014/main" id="{00000000-0008-0000-1500-0000C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04" name="Text Box 5">
          <a:extLst>
            <a:ext uri="{FF2B5EF4-FFF2-40B4-BE49-F238E27FC236}">
              <a16:creationId xmlns:a16="http://schemas.microsoft.com/office/drawing/2014/main" id="{00000000-0008-0000-1500-0000C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05" name="Text Box 5">
          <a:extLst>
            <a:ext uri="{FF2B5EF4-FFF2-40B4-BE49-F238E27FC236}">
              <a16:creationId xmlns:a16="http://schemas.microsoft.com/office/drawing/2014/main" id="{00000000-0008-0000-1500-0000C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06" name="Text Box 5">
          <a:extLst>
            <a:ext uri="{FF2B5EF4-FFF2-40B4-BE49-F238E27FC236}">
              <a16:creationId xmlns:a16="http://schemas.microsoft.com/office/drawing/2014/main" id="{00000000-0008-0000-1500-0000C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07" name="Text Box 5">
          <a:extLst>
            <a:ext uri="{FF2B5EF4-FFF2-40B4-BE49-F238E27FC236}">
              <a16:creationId xmlns:a16="http://schemas.microsoft.com/office/drawing/2014/main" id="{00000000-0008-0000-1500-0000C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08" name="Text Box 5">
          <a:extLst>
            <a:ext uri="{FF2B5EF4-FFF2-40B4-BE49-F238E27FC236}">
              <a16:creationId xmlns:a16="http://schemas.microsoft.com/office/drawing/2014/main" id="{00000000-0008-0000-1500-0000D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09" name="Text Box 5">
          <a:extLst>
            <a:ext uri="{FF2B5EF4-FFF2-40B4-BE49-F238E27FC236}">
              <a16:creationId xmlns:a16="http://schemas.microsoft.com/office/drawing/2014/main" id="{00000000-0008-0000-1500-0000D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10" name="Text Box 5">
          <a:extLst>
            <a:ext uri="{FF2B5EF4-FFF2-40B4-BE49-F238E27FC236}">
              <a16:creationId xmlns:a16="http://schemas.microsoft.com/office/drawing/2014/main" id="{00000000-0008-0000-1500-0000D2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11" name="Text Box 5">
          <a:extLst>
            <a:ext uri="{FF2B5EF4-FFF2-40B4-BE49-F238E27FC236}">
              <a16:creationId xmlns:a16="http://schemas.microsoft.com/office/drawing/2014/main" id="{00000000-0008-0000-1500-0000D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12" name="Text Box 5">
          <a:extLst>
            <a:ext uri="{FF2B5EF4-FFF2-40B4-BE49-F238E27FC236}">
              <a16:creationId xmlns:a16="http://schemas.microsoft.com/office/drawing/2014/main" id="{00000000-0008-0000-1500-0000D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13" name="Text Box 5">
          <a:extLst>
            <a:ext uri="{FF2B5EF4-FFF2-40B4-BE49-F238E27FC236}">
              <a16:creationId xmlns:a16="http://schemas.microsoft.com/office/drawing/2014/main" id="{00000000-0008-0000-1500-0000D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14" name="Text Box 5">
          <a:extLst>
            <a:ext uri="{FF2B5EF4-FFF2-40B4-BE49-F238E27FC236}">
              <a16:creationId xmlns:a16="http://schemas.microsoft.com/office/drawing/2014/main" id="{00000000-0008-0000-1500-0000D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15" name="Text Box 5">
          <a:extLst>
            <a:ext uri="{FF2B5EF4-FFF2-40B4-BE49-F238E27FC236}">
              <a16:creationId xmlns:a16="http://schemas.microsoft.com/office/drawing/2014/main" id="{00000000-0008-0000-1500-0000D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16" name="Text Box 5">
          <a:extLst>
            <a:ext uri="{FF2B5EF4-FFF2-40B4-BE49-F238E27FC236}">
              <a16:creationId xmlns:a16="http://schemas.microsoft.com/office/drawing/2014/main" id="{00000000-0008-0000-1500-0000D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17" name="Text Box 5">
          <a:extLst>
            <a:ext uri="{FF2B5EF4-FFF2-40B4-BE49-F238E27FC236}">
              <a16:creationId xmlns:a16="http://schemas.microsoft.com/office/drawing/2014/main" id="{00000000-0008-0000-1500-0000D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18" name="Text Box 5">
          <a:extLst>
            <a:ext uri="{FF2B5EF4-FFF2-40B4-BE49-F238E27FC236}">
              <a16:creationId xmlns:a16="http://schemas.microsoft.com/office/drawing/2014/main" id="{00000000-0008-0000-1500-0000D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19" name="Text Box 5">
          <a:extLst>
            <a:ext uri="{FF2B5EF4-FFF2-40B4-BE49-F238E27FC236}">
              <a16:creationId xmlns:a16="http://schemas.microsoft.com/office/drawing/2014/main" id="{00000000-0008-0000-1500-0000D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20" name="Text Box 5">
          <a:extLst>
            <a:ext uri="{FF2B5EF4-FFF2-40B4-BE49-F238E27FC236}">
              <a16:creationId xmlns:a16="http://schemas.microsoft.com/office/drawing/2014/main" id="{00000000-0008-0000-1500-0000D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21" name="Text Box 5">
          <a:extLst>
            <a:ext uri="{FF2B5EF4-FFF2-40B4-BE49-F238E27FC236}">
              <a16:creationId xmlns:a16="http://schemas.microsoft.com/office/drawing/2014/main" id="{00000000-0008-0000-1500-0000D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22" name="Text Box 5">
          <a:extLst>
            <a:ext uri="{FF2B5EF4-FFF2-40B4-BE49-F238E27FC236}">
              <a16:creationId xmlns:a16="http://schemas.microsoft.com/office/drawing/2014/main" id="{00000000-0008-0000-1500-0000D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23" name="Text Box 5">
          <a:extLst>
            <a:ext uri="{FF2B5EF4-FFF2-40B4-BE49-F238E27FC236}">
              <a16:creationId xmlns:a16="http://schemas.microsoft.com/office/drawing/2014/main" id="{00000000-0008-0000-1500-0000D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24" name="Text Box 5">
          <a:extLst>
            <a:ext uri="{FF2B5EF4-FFF2-40B4-BE49-F238E27FC236}">
              <a16:creationId xmlns:a16="http://schemas.microsoft.com/office/drawing/2014/main" id="{00000000-0008-0000-1500-0000E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25" name="Text Box 5">
          <a:extLst>
            <a:ext uri="{FF2B5EF4-FFF2-40B4-BE49-F238E27FC236}">
              <a16:creationId xmlns:a16="http://schemas.microsoft.com/office/drawing/2014/main" id="{00000000-0008-0000-1500-0000E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26" name="Text Box 5">
          <a:extLst>
            <a:ext uri="{FF2B5EF4-FFF2-40B4-BE49-F238E27FC236}">
              <a16:creationId xmlns:a16="http://schemas.microsoft.com/office/drawing/2014/main" id="{00000000-0008-0000-1500-0000E2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27" name="Text Box 5">
          <a:extLst>
            <a:ext uri="{FF2B5EF4-FFF2-40B4-BE49-F238E27FC236}">
              <a16:creationId xmlns:a16="http://schemas.microsoft.com/office/drawing/2014/main" id="{00000000-0008-0000-1500-0000E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28" name="Text Box 5">
          <a:extLst>
            <a:ext uri="{FF2B5EF4-FFF2-40B4-BE49-F238E27FC236}">
              <a16:creationId xmlns:a16="http://schemas.microsoft.com/office/drawing/2014/main" id="{00000000-0008-0000-1500-0000E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29" name="Text Box 5">
          <a:extLst>
            <a:ext uri="{FF2B5EF4-FFF2-40B4-BE49-F238E27FC236}">
              <a16:creationId xmlns:a16="http://schemas.microsoft.com/office/drawing/2014/main" id="{00000000-0008-0000-1500-0000E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30" name="Text Box 5">
          <a:extLst>
            <a:ext uri="{FF2B5EF4-FFF2-40B4-BE49-F238E27FC236}">
              <a16:creationId xmlns:a16="http://schemas.microsoft.com/office/drawing/2014/main" id="{00000000-0008-0000-1500-0000E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31" name="Text Box 5">
          <a:extLst>
            <a:ext uri="{FF2B5EF4-FFF2-40B4-BE49-F238E27FC236}">
              <a16:creationId xmlns:a16="http://schemas.microsoft.com/office/drawing/2014/main" id="{00000000-0008-0000-1500-0000E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32" name="Text Box 5">
          <a:extLst>
            <a:ext uri="{FF2B5EF4-FFF2-40B4-BE49-F238E27FC236}">
              <a16:creationId xmlns:a16="http://schemas.microsoft.com/office/drawing/2014/main" id="{00000000-0008-0000-1500-0000E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33" name="Text Box 5">
          <a:extLst>
            <a:ext uri="{FF2B5EF4-FFF2-40B4-BE49-F238E27FC236}">
              <a16:creationId xmlns:a16="http://schemas.microsoft.com/office/drawing/2014/main" id="{00000000-0008-0000-1500-0000E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34" name="Text Box 5">
          <a:extLst>
            <a:ext uri="{FF2B5EF4-FFF2-40B4-BE49-F238E27FC236}">
              <a16:creationId xmlns:a16="http://schemas.microsoft.com/office/drawing/2014/main" id="{00000000-0008-0000-1500-0000E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35" name="Text Box 5">
          <a:extLst>
            <a:ext uri="{FF2B5EF4-FFF2-40B4-BE49-F238E27FC236}">
              <a16:creationId xmlns:a16="http://schemas.microsoft.com/office/drawing/2014/main" id="{00000000-0008-0000-1500-0000E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36" name="Text Box 5">
          <a:extLst>
            <a:ext uri="{FF2B5EF4-FFF2-40B4-BE49-F238E27FC236}">
              <a16:creationId xmlns:a16="http://schemas.microsoft.com/office/drawing/2014/main" id="{00000000-0008-0000-1500-0000E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37" name="Text Box 5">
          <a:extLst>
            <a:ext uri="{FF2B5EF4-FFF2-40B4-BE49-F238E27FC236}">
              <a16:creationId xmlns:a16="http://schemas.microsoft.com/office/drawing/2014/main" id="{00000000-0008-0000-1500-0000E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38" name="Text Box 5">
          <a:extLst>
            <a:ext uri="{FF2B5EF4-FFF2-40B4-BE49-F238E27FC236}">
              <a16:creationId xmlns:a16="http://schemas.microsoft.com/office/drawing/2014/main" id="{00000000-0008-0000-1500-0000E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39" name="Text Box 5">
          <a:extLst>
            <a:ext uri="{FF2B5EF4-FFF2-40B4-BE49-F238E27FC236}">
              <a16:creationId xmlns:a16="http://schemas.microsoft.com/office/drawing/2014/main" id="{00000000-0008-0000-1500-0000E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404</xdr:row>
      <xdr:rowOff>0</xdr:rowOff>
    </xdr:from>
    <xdr:ext cx="126408" cy="45719"/>
    <xdr:sp macro="" textlink="">
      <xdr:nvSpPr>
        <xdr:cNvPr id="240" name="Text Box 5">
          <a:extLst>
            <a:ext uri="{FF2B5EF4-FFF2-40B4-BE49-F238E27FC236}">
              <a16:creationId xmlns:a16="http://schemas.microsoft.com/office/drawing/2014/main" id="{00000000-0008-0000-1500-0000F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133350</xdr:colOff>
      <xdr:row>4</xdr:row>
      <xdr:rowOff>228600</xdr:rowOff>
    </xdr:from>
    <xdr:ext cx="126408" cy="45719"/>
    <xdr:sp macro="" textlink="">
      <xdr:nvSpPr>
        <xdr:cNvPr id="241" name="Text Box 5">
          <a:extLst>
            <a:ext uri="{FF2B5EF4-FFF2-40B4-BE49-F238E27FC236}">
              <a16:creationId xmlns:a16="http://schemas.microsoft.com/office/drawing/2014/main" id="{00000000-0008-0000-1500-0000F1000000}"/>
            </a:ext>
          </a:extLst>
        </xdr:cNvPr>
        <xdr:cNvSpPr txBox="1">
          <a:spLocks noChangeArrowheads="1"/>
        </xdr:cNvSpPr>
      </xdr:nvSpPr>
      <xdr:spPr>
        <a:xfrm>
          <a:off x="133350" y="901700"/>
          <a:ext cx="126408" cy="45719"/>
        </a:xfrm>
        <a:prstGeom prst="rect">
          <a:avLst/>
        </a:prstGeom>
        <a:noFill/>
        <a:ln w="9525">
          <a:noFill/>
          <a:miter lim="800000"/>
        </a:ln>
      </xdr:spPr>
    </xdr:sp>
    <xdr:clientData/>
  </xdr:oneCellAnchor>
  <xdr:twoCellAnchor>
    <xdr:from>
      <xdr:col>0</xdr:col>
      <xdr:colOff>66675</xdr:colOff>
      <xdr:row>0</xdr:row>
      <xdr:rowOff>95250</xdr:rowOff>
    </xdr:from>
    <xdr:to>
      <xdr:col>0</xdr:col>
      <xdr:colOff>1122589</xdr:colOff>
      <xdr:row>3</xdr:row>
      <xdr:rowOff>16328</xdr:rowOff>
    </xdr:to>
    <xdr:sp macro="" textlink="">
      <xdr:nvSpPr>
        <xdr:cNvPr id="242" name="Скругленный прямоугольник 1">
          <a:hlinkClick xmlns:r="http://schemas.openxmlformats.org/officeDocument/2006/relationships" r:id="rId2"/>
          <a:extLst>
            <a:ext uri="{FF2B5EF4-FFF2-40B4-BE49-F238E27FC236}">
              <a16:creationId xmlns:a16="http://schemas.microsoft.com/office/drawing/2014/main" id="{00000000-0008-0000-1500-0000F2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189138</xdr:colOff>
      <xdr:row>0</xdr:row>
      <xdr:rowOff>130627</xdr:rowOff>
    </xdr:from>
    <xdr:to>
      <xdr:col>1</xdr:col>
      <xdr:colOff>1033053</xdr:colOff>
      <xdr:row>2</xdr:row>
      <xdr:rowOff>2992</xdr:rowOff>
    </xdr:to>
    <xdr:pic>
      <xdr:nvPicPr>
        <xdr:cNvPr id="243" name="Рисунок 242">
          <a:hlinkClick xmlns:r="http://schemas.openxmlformats.org/officeDocument/2006/relationships" r:id="rId3"/>
          <a:extLst>
            <a:ext uri="{FF2B5EF4-FFF2-40B4-BE49-F238E27FC236}">
              <a16:creationId xmlns:a16="http://schemas.microsoft.com/office/drawing/2014/main" id="{00000000-0008-0000-1500-0000F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1265463</xdr:colOff>
      <xdr:row>0</xdr:row>
      <xdr:rowOff>130627</xdr:rowOff>
    </xdr:from>
    <xdr:to>
      <xdr:col>1</xdr:col>
      <xdr:colOff>1985553</xdr:colOff>
      <xdr:row>2</xdr:row>
      <xdr:rowOff>2992</xdr:rowOff>
    </xdr:to>
    <xdr:pic>
      <xdr:nvPicPr>
        <xdr:cNvPr id="244" name="Рисунок 243">
          <a:hlinkClick xmlns:r="http://schemas.openxmlformats.org/officeDocument/2006/relationships" r:id="rId5"/>
          <a:extLst>
            <a:ext uri="{FF2B5EF4-FFF2-40B4-BE49-F238E27FC236}">
              <a16:creationId xmlns:a16="http://schemas.microsoft.com/office/drawing/2014/main" id="{00000000-0008-0000-1500-0000F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xdr:colOff>
      <xdr:row>6</xdr:row>
      <xdr:rowOff>0</xdr:rowOff>
    </xdr:from>
    <xdr:to>
      <xdr:col>0</xdr:col>
      <xdr:colOff>885825</xdr:colOff>
      <xdr:row>6</xdr:row>
      <xdr:rowOff>0</xdr:rowOff>
    </xdr:to>
    <xdr:pic>
      <xdr:nvPicPr>
        <xdr:cNvPr id="39" name="Picture 23" descr="IMG_2249">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309" y="13785273"/>
          <a:ext cx="828675" cy="0"/>
        </a:xfrm>
        <a:prstGeom prst="rect">
          <a:avLst/>
        </a:prstGeom>
        <a:noFill/>
        <a:ln w="9525">
          <a:noFill/>
          <a:miter lim="800000"/>
          <a:headEnd/>
          <a:tailEnd/>
        </a:ln>
      </xdr:spPr>
    </xdr:pic>
    <xdr:clientData/>
  </xdr:twoCellAnchor>
  <xdr:twoCellAnchor editAs="oneCell">
    <xdr:from>
      <xdr:col>0</xdr:col>
      <xdr:colOff>38100</xdr:colOff>
      <xdr:row>6</xdr:row>
      <xdr:rowOff>66675</xdr:rowOff>
    </xdr:from>
    <xdr:to>
      <xdr:col>0</xdr:col>
      <xdr:colOff>1181100</xdr:colOff>
      <xdr:row>6</xdr:row>
      <xdr:rowOff>1209675</xdr:rowOff>
    </xdr:to>
    <xdr:pic>
      <xdr:nvPicPr>
        <xdr:cNvPr id="24" name="Рисунок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0915650"/>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30" name="Рисунок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5444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36" name="Рисунок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16697325"/>
          <a:ext cx="1143000" cy="1143000"/>
        </a:xfrm>
        <a:prstGeom prst="rect">
          <a:avLst/>
        </a:prstGeom>
      </xdr:spPr>
    </xdr:pic>
    <xdr:clientData/>
  </xdr:twoCellAnchor>
  <xdr:twoCellAnchor>
    <xdr:from>
      <xdr:col>0</xdr:col>
      <xdr:colOff>57150</xdr:colOff>
      <xdr:row>0</xdr:row>
      <xdr:rowOff>104775</xdr:rowOff>
    </xdr:from>
    <xdr:to>
      <xdr:col>0</xdr:col>
      <xdr:colOff>1113064</xdr:colOff>
      <xdr:row>1</xdr:row>
      <xdr:rowOff>92528</xdr:rowOff>
    </xdr:to>
    <xdr:sp macro="" textlink="">
      <xdr:nvSpPr>
        <xdr:cNvPr id="86" name="Скругленный прямоугольник 1">
          <a:hlinkClick xmlns:r="http://schemas.openxmlformats.org/officeDocument/2006/relationships" r:id="rId5"/>
          <a:extLst>
            <a:ext uri="{FF2B5EF4-FFF2-40B4-BE49-F238E27FC236}">
              <a16:creationId xmlns:a16="http://schemas.microsoft.com/office/drawing/2014/main" id="{00000000-0008-0000-0100-000056000000}"/>
            </a:ext>
          </a:extLst>
        </xdr:cNvPr>
        <xdr:cNvSpPr/>
      </xdr:nvSpPr>
      <xdr:spPr>
        <a:xfrm>
          <a:off x="57150" y="1047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217713</xdr:colOff>
      <xdr:row>0</xdr:row>
      <xdr:rowOff>140152</xdr:rowOff>
    </xdr:from>
    <xdr:to>
      <xdr:col>1</xdr:col>
      <xdr:colOff>1065438</xdr:colOff>
      <xdr:row>1</xdr:row>
      <xdr:rowOff>63952</xdr:rowOff>
    </xdr:to>
    <xdr:pic>
      <xdr:nvPicPr>
        <xdr:cNvPr id="87" name="Рисунок 86">
          <a:hlinkClick xmlns:r="http://schemas.openxmlformats.org/officeDocument/2006/relationships" r:id="rId6"/>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27388" y="140152"/>
          <a:ext cx="847725" cy="161925"/>
        </a:xfrm>
        <a:prstGeom prst="rect">
          <a:avLst/>
        </a:prstGeom>
      </xdr:spPr>
    </xdr:pic>
    <xdr:clientData/>
  </xdr:twoCellAnchor>
  <xdr:twoCellAnchor editAs="oneCell">
    <xdr:from>
      <xdr:col>1</xdr:col>
      <xdr:colOff>1294038</xdr:colOff>
      <xdr:row>0</xdr:row>
      <xdr:rowOff>140152</xdr:rowOff>
    </xdr:from>
    <xdr:to>
      <xdr:col>2</xdr:col>
      <xdr:colOff>351063</xdr:colOff>
      <xdr:row>1</xdr:row>
      <xdr:rowOff>63952</xdr:rowOff>
    </xdr:to>
    <xdr:pic>
      <xdr:nvPicPr>
        <xdr:cNvPr id="88" name="Рисунок 87">
          <a:hlinkClick xmlns:r="http://schemas.openxmlformats.org/officeDocument/2006/relationships" r:id="rId8"/>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03713" y="140152"/>
          <a:ext cx="723900" cy="161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58512</xdr:colOff>
      <xdr:row>0</xdr:row>
      <xdr:rowOff>107498</xdr:rowOff>
    </xdr:from>
    <xdr:to>
      <xdr:col>0</xdr:col>
      <xdr:colOff>1114426</xdr:colOff>
      <xdr:row>2</xdr:row>
      <xdr:rowOff>28576</xdr:rowOff>
    </xdr:to>
    <xdr:sp macro="" textlink="">
      <xdr:nvSpPr>
        <xdr:cNvPr id="2" name="Скругленный прямоугольник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8512" y="107498"/>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6</xdr:col>
      <xdr:colOff>0</xdr:colOff>
      <xdr:row>35</xdr:row>
      <xdr:rowOff>0</xdr:rowOff>
    </xdr:from>
    <xdr:to>
      <xdr:col>6</xdr:col>
      <xdr:colOff>304800</xdr:colOff>
      <xdr:row>37</xdr:row>
      <xdr:rowOff>7970</xdr:rowOff>
    </xdr:to>
    <xdr:sp macro="" textlink="">
      <xdr:nvSpPr>
        <xdr:cNvPr id="752565" name="AutoShape 1027" descr="https://3.downloader.disk.yandex.ru/preview/18e936ec53c39789b180041f64ee32710c9373ea1c8e2e73939573dc035477d3/inf/V3EdC3rkZzXX6Ns4lz-j0rizWs4SDSlW79o_XDMciBR8p7WNmYDNZtnfZ5Aaznz-5i2aX7W3XOSTd68hsZzoVQ%3D%3D?uid=235275388&amp;filename=AMAGASAKI-BE.jpg&amp;disposition=inline&amp;hash=&amp;limit=0&amp;content_type=image%2Fjpeg&amp;tknv=v2&amp;size=1280x807">
          <a:extLst>
            <a:ext uri="{FF2B5EF4-FFF2-40B4-BE49-F238E27FC236}">
              <a16:creationId xmlns:a16="http://schemas.microsoft.com/office/drawing/2014/main" id="{00000000-0008-0000-0200-0000B57B0B00}"/>
            </a:ext>
          </a:extLst>
        </xdr:cNvPr>
        <xdr:cNvSpPr>
          <a:spLocks noChangeAspect="1" noChangeArrowheads="1"/>
        </xdr:cNvSpPr>
      </xdr:nvSpPr>
      <xdr:spPr bwMode="auto">
        <a:xfrm>
          <a:off x="6162675" y="49815750"/>
          <a:ext cx="304800" cy="304800"/>
        </a:xfrm>
        <a:prstGeom prst="rect">
          <a:avLst/>
        </a:prstGeom>
        <a:noFill/>
        <a:ln w="9525">
          <a:noFill/>
          <a:miter lim="800000"/>
          <a:headEnd/>
          <a:tailEnd/>
        </a:ln>
      </xdr:spPr>
    </xdr:sp>
    <xdr:clientData/>
  </xdr:twoCellAnchor>
  <xdr:twoCellAnchor editAs="oneCell">
    <xdr:from>
      <xdr:col>6</xdr:col>
      <xdr:colOff>0</xdr:colOff>
      <xdr:row>36</xdr:row>
      <xdr:rowOff>0</xdr:rowOff>
    </xdr:from>
    <xdr:to>
      <xdr:col>6</xdr:col>
      <xdr:colOff>304800</xdr:colOff>
      <xdr:row>38</xdr:row>
      <xdr:rowOff>7969</xdr:rowOff>
    </xdr:to>
    <xdr:sp macro="" textlink="">
      <xdr:nvSpPr>
        <xdr:cNvPr id="752582" name="AutoShape 1027" descr="https://3.downloader.disk.yandex.ru/preview/18e936ec53c39789b180041f64ee32710c9373ea1c8e2e73939573dc035477d3/inf/V3EdC3rkZzXX6Ns4lz-j0rizWs4SDSlW79o_XDMciBR8p7WNmYDNZtnfZ5Aaznz-5i2aX7W3XOSTd68hsZzoVQ%3D%3D?uid=235275388&amp;filename=AMAGASAKI-BE.jpg&amp;disposition=inline&amp;hash=&amp;limit=0&amp;content_type=image%2Fjpeg&amp;tknv=v2&amp;size=1280x807">
          <a:extLst>
            <a:ext uri="{FF2B5EF4-FFF2-40B4-BE49-F238E27FC236}">
              <a16:creationId xmlns:a16="http://schemas.microsoft.com/office/drawing/2014/main" id="{00000000-0008-0000-0200-0000C67B0B00}"/>
            </a:ext>
          </a:extLst>
        </xdr:cNvPr>
        <xdr:cNvSpPr>
          <a:spLocks noChangeAspect="1" noChangeArrowheads="1"/>
        </xdr:cNvSpPr>
      </xdr:nvSpPr>
      <xdr:spPr bwMode="auto">
        <a:xfrm>
          <a:off x="6162675" y="51101625"/>
          <a:ext cx="304800" cy="304800"/>
        </a:xfrm>
        <a:prstGeom prst="rect">
          <a:avLst/>
        </a:prstGeom>
        <a:noFill/>
        <a:ln w="9525">
          <a:noFill/>
          <a:miter lim="800000"/>
          <a:headEnd/>
          <a:tailEnd/>
        </a:ln>
      </xdr:spPr>
    </xdr:sp>
    <xdr:clientData/>
  </xdr:twoCellAnchor>
  <xdr:twoCellAnchor>
    <xdr:from>
      <xdr:col>1</xdr:col>
      <xdr:colOff>323850</xdr:colOff>
      <xdr:row>46</xdr:row>
      <xdr:rowOff>1771650</xdr:rowOff>
    </xdr:from>
    <xdr:to>
      <xdr:col>1</xdr:col>
      <xdr:colOff>685800</xdr:colOff>
      <xdr:row>46</xdr:row>
      <xdr:rowOff>2162175</xdr:rowOff>
    </xdr:to>
    <xdr:pic>
      <xdr:nvPicPr>
        <xdr:cNvPr id="345" name="Рисунок 139" descr="для подключения фильтра.jpg">
          <a:extLst>
            <a:ext uri="{FF2B5EF4-FFF2-40B4-BE49-F238E27FC236}">
              <a16:creationId xmlns:a16="http://schemas.microsoft.com/office/drawing/2014/main" id="{00000000-0008-0000-0200-000059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62125" y="62922150"/>
          <a:ext cx="361950" cy="390525"/>
        </a:xfrm>
        <a:prstGeom prst="rect">
          <a:avLst/>
        </a:prstGeom>
        <a:noFill/>
        <a:ln w="9525">
          <a:noFill/>
          <a:miter lim="800000"/>
          <a:headEnd/>
          <a:tailEnd/>
        </a:ln>
      </xdr:spPr>
    </xdr:pic>
    <xdr:clientData/>
  </xdr:twoCellAnchor>
  <xdr:twoCellAnchor>
    <xdr:from>
      <xdr:col>1</xdr:col>
      <xdr:colOff>304800</xdr:colOff>
      <xdr:row>46</xdr:row>
      <xdr:rowOff>2333625</xdr:rowOff>
    </xdr:from>
    <xdr:to>
      <xdr:col>1</xdr:col>
      <xdr:colOff>676275</xdr:colOff>
      <xdr:row>46</xdr:row>
      <xdr:rowOff>2667000</xdr:rowOff>
    </xdr:to>
    <xdr:pic>
      <xdr:nvPicPr>
        <xdr:cNvPr id="346" name="Рисунок 167" descr="вытяжной шланг-01.jpg">
          <a:extLst>
            <a:ext uri="{FF2B5EF4-FFF2-40B4-BE49-F238E27FC236}">
              <a16:creationId xmlns:a16="http://schemas.microsoft.com/office/drawing/2014/main" id="{00000000-0008-0000-0200-00005A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43075" y="63484125"/>
          <a:ext cx="371475" cy="333375"/>
        </a:xfrm>
        <a:prstGeom prst="rect">
          <a:avLst/>
        </a:prstGeom>
        <a:noFill/>
        <a:ln w="9525">
          <a:noFill/>
          <a:miter lim="800000"/>
          <a:headEnd/>
          <a:tailEnd/>
        </a:ln>
      </xdr:spPr>
    </xdr:pic>
    <xdr:clientData/>
  </xdr:twoCellAnchor>
  <xdr:twoCellAnchor editAs="oneCell">
    <xdr:from>
      <xdr:col>0</xdr:col>
      <xdr:colOff>38100</xdr:colOff>
      <xdr:row>11</xdr:row>
      <xdr:rowOff>57150</xdr:rowOff>
    </xdr:from>
    <xdr:to>
      <xdr:col>0</xdr:col>
      <xdr:colOff>1181100</xdr:colOff>
      <xdr:row>16</xdr:row>
      <xdr:rowOff>47625</xdr:rowOff>
    </xdr:to>
    <xdr:pic>
      <xdr:nvPicPr>
        <xdr:cNvPr id="49" name="Рисунок 48">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6991350"/>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21</xdr:row>
      <xdr:rowOff>228600</xdr:rowOff>
    </xdr:to>
    <xdr:pic>
      <xdr:nvPicPr>
        <xdr:cNvPr id="752329" name="Рисунок 752328">
          <a:extLst>
            <a:ext uri="{FF2B5EF4-FFF2-40B4-BE49-F238E27FC236}">
              <a16:creationId xmlns:a16="http://schemas.microsoft.com/office/drawing/2014/main" id="{00000000-0008-0000-0200-0000C97A0B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22459950"/>
          <a:ext cx="1143000" cy="1143000"/>
        </a:xfrm>
        <a:prstGeom prst="rect">
          <a:avLst/>
        </a:prstGeom>
      </xdr:spPr>
    </xdr:pic>
    <xdr:clientData/>
  </xdr:twoCellAnchor>
  <xdr:twoCellAnchor editAs="oneCell">
    <xdr:from>
      <xdr:col>1</xdr:col>
      <xdr:colOff>19050</xdr:colOff>
      <xdr:row>4</xdr:row>
      <xdr:rowOff>19050</xdr:rowOff>
    </xdr:from>
    <xdr:to>
      <xdr:col>4</xdr:col>
      <xdr:colOff>933450</xdr:colOff>
      <xdr:row>6</xdr:row>
      <xdr:rowOff>111774</xdr:rowOff>
    </xdr:to>
    <xdr:pic>
      <xdr:nvPicPr>
        <xdr:cNvPr id="752333" name="Рисунок 752332">
          <a:extLst>
            <a:ext uri="{FF2B5EF4-FFF2-40B4-BE49-F238E27FC236}">
              <a16:creationId xmlns:a16="http://schemas.microsoft.com/office/drawing/2014/main" id="{00000000-0008-0000-0200-0000CD7A0B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28725" y="657225"/>
          <a:ext cx="4829175" cy="416574"/>
        </a:xfrm>
        <a:prstGeom prst="rect">
          <a:avLst/>
        </a:prstGeom>
      </xdr:spPr>
    </xdr:pic>
    <xdr:clientData/>
  </xdr:twoCellAnchor>
  <xdr:twoCellAnchor editAs="oneCell">
    <xdr:from>
      <xdr:col>0</xdr:col>
      <xdr:colOff>114300</xdr:colOff>
      <xdr:row>35</xdr:row>
      <xdr:rowOff>28576</xdr:rowOff>
    </xdr:from>
    <xdr:to>
      <xdr:col>0</xdr:col>
      <xdr:colOff>1163741</xdr:colOff>
      <xdr:row>41</xdr:row>
      <xdr:rowOff>180976</xdr:rowOff>
    </xdr:to>
    <xdr:pic>
      <xdr:nvPicPr>
        <xdr:cNvPr id="752335" name="Рисунок 752334">
          <a:extLst>
            <a:ext uri="{FF2B5EF4-FFF2-40B4-BE49-F238E27FC236}">
              <a16:creationId xmlns:a16="http://schemas.microsoft.com/office/drawing/2014/main" id="{00000000-0008-0000-0200-0000CF7A0B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4300" y="25784176"/>
          <a:ext cx="1049441" cy="1085850"/>
        </a:xfrm>
        <a:prstGeom prst="rect">
          <a:avLst/>
        </a:prstGeom>
      </xdr:spPr>
    </xdr:pic>
    <xdr:clientData/>
  </xdr:twoCellAnchor>
  <xdr:twoCellAnchor editAs="oneCell">
    <xdr:from>
      <xdr:col>0</xdr:col>
      <xdr:colOff>38100</xdr:colOff>
      <xdr:row>84</xdr:row>
      <xdr:rowOff>28965</xdr:rowOff>
    </xdr:from>
    <xdr:to>
      <xdr:col>0</xdr:col>
      <xdr:colOff>1181100</xdr:colOff>
      <xdr:row>91</xdr:row>
      <xdr:rowOff>86114</xdr:rowOff>
    </xdr:to>
    <xdr:pic>
      <xdr:nvPicPr>
        <xdr:cNvPr id="753668" name="Рисунок 753667">
          <a:extLst>
            <a:ext uri="{FF2B5EF4-FFF2-40B4-BE49-F238E27FC236}">
              <a16:creationId xmlns:a16="http://schemas.microsoft.com/office/drawing/2014/main" id="{00000000-0008-0000-0200-000004800B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72447540"/>
          <a:ext cx="1143000" cy="1142999"/>
        </a:xfrm>
        <a:prstGeom prst="rect">
          <a:avLst/>
        </a:prstGeom>
      </xdr:spPr>
    </xdr:pic>
    <xdr:clientData/>
  </xdr:twoCellAnchor>
  <xdr:twoCellAnchor editAs="oneCell">
    <xdr:from>
      <xdr:col>0</xdr:col>
      <xdr:colOff>38100</xdr:colOff>
      <xdr:row>74</xdr:row>
      <xdr:rowOff>57150</xdr:rowOff>
    </xdr:from>
    <xdr:to>
      <xdr:col>0</xdr:col>
      <xdr:colOff>1181100</xdr:colOff>
      <xdr:row>77</xdr:row>
      <xdr:rowOff>285750</xdr:rowOff>
    </xdr:to>
    <xdr:pic>
      <xdr:nvPicPr>
        <xdr:cNvPr id="753696" name="Рисунок 753695">
          <a:extLst>
            <a:ext uri="{FF2B5EF4-FFF2-40B4-BE49-F238E27FC236}">
              <a16:creationId xmlns:a16="http://schemas.microsoft.com/office/drawing/2014/main" id="{00000000-0008-0000-0200-000020800B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66789300"/>
          <a:ext cx="1143000" cy="1143000"/>
        </a:xfrm>
        <a:prstGeom prst="rect">
          <a:avLst/>
        </a:prstGeom>
      </xdr:spPr>
    </xdr:pic>
    <xdr:clientData/>
  </xdr:twoCellAnchor>
  <xdr:twoCellAnchor editAs="oneCell">
    <xdr:from>
      <xdr:col>0</xdr:col>
      <xdr:colOff>38100</xdr:colOff>
      <xdr:row>75</xdr:row>
      <xdr:rowOff>57150</xdr:rowOff>
    </xdr:from>
    <xdr:to>
      <xdr:col>0</xdr:col>
      <xdr:colOff>1181100</xdr:colOff>
      <xdr:row>78</xdr:row>
      <xdr:rowOff>285750</xdr:rowOff>
    </xdr:to>
    <xdr:pic>
      <xdr:nvPicPr>
        <xdr:cNvPr id="753698" name="Рисунок 753697">
          <a:extLst>
            <a:ext uri="{FF2B5EF4-FFF2-40B4-BE49-F238E27FC236}">
              <a16:creationId xmlns:a16="http://schemas.microsoft.com/office/drawing/2014/main" id="{00000000-0008-0000-0200-000022800B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68046600"/>
          <a:ext cx="1143000" cy="1143000"/>
        </a:xfrm>
        <a:prstGeom prst="rect">
          <a:avLst/>
        </a:prstGeom>
      </xdr:spPr>
    </xdr:pic>
    <xdr:clientData/>
  </xdr:twoCellAnchor>
  <xdr:twoCellAnchor editAs="oneCell">
    <xdr:from>
      <xdr:col>0</xdr:col>
      <xdr:colOff>38100</xdr:colOff>
      <xdr:row>76</xdr:row>
      <xdr:rowOff>57150</xdr:rowOff>
    </xdr:from>
    <xdr:to>
      <xdr:col>0</xdr:col>
      <xdr:colOff>1181100</xdr:colOff>
      <xdr:row>79</xdr:row>
      <xdr:rowOff>285750</xdr:rowOff>
    </xdr:to>
    <xdr:pic>
      <xdr:nvPicPr>
        <xdr:cNvPr id="753700" name="Рисунок 753699">
          <a:extLst>
            <a:ext uri="{FF2B5EF4-FFF2-40B4-BE49-F238E27FC236}">
              <a16:creationId xmlns:a16="http://schemas.microsoft.com/office/drawing/2014/main" id="{00000000-0008-0000-0200-000024800B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69303900"/>
          <a:ext cx="1143000" cy="1143000"/>
        </a:xfrm>
        <a:prstGeom prst="rect">
          <a:avLst/>
        </a:prstGeom>
      </xdr:spPr>
    </xdr:pic>
    <xdr:clientData/>
  </xdr:twoCellAnchor>
  <xdr:twoCellAnchor editAs="oneCell">
    <xdr:from>
      <xdr:col>0</xdr:col>
      <xdr:colOff>38100</xdr:colOff>
      <xdr:row>77</xdr:row>
      <xdr:rowOff>57150</xdr:rowOff>
    </xdr:from>
    <xdr:to>
      <xdr:col>0</xdr:col>
      <xdr:colOff>1181100</xdr:colOff>
      <xdr:row>80</xdr:row>
      <xdr:rowOff>285750</xdr:rowOff>
    </xdr:to>
    <xdr:pic>
      <xdr:nvPicPr>
        <xdr:cNvPr id="753702" name="Рисунок 753701">
          <a:extLst>
            <a:ext uri="{FF2B5EF4-FFF2-40B4-BE49-F238E27FC236}">
              <a16:creationId xmlns:a16="http://schemas.microsoft.com/office/drawing/2014/main" id="{00000000-0008-0000-0200-000026800B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70561200"/>
          <a:ext cx="1143000" cy="1143000"/>
        </a:xfrm>
        <a:prstGeom prst="rect">
          <a:avLst/>
        </a:prstGeom>
      </xdr:spPr>
    </xdr:pic>
    <xdr:clientData/>
  </xdr:twoCellAnchor>
  <xdr:twoCellAnchor editAs="oneCell">
    <xdr:from>
      <xdr:col>0</xdr:col>
      <xdr:colOff>38100</xdr:colOff>
      <xdr:row>78</xdr:row>
      <xdr:rowOff>57150</xdr:rowOff>
    </xdr:from>
    <xdr:to>
      <xdr:col>0</xdr:col>
      <xdr:colOff>1181100</xdr:colOff>
      <xdr:row>81</xdr:row>
      <xdr:rowOff>285750</xdr:rowOff>
    </xdr:to>
    <xdr:pic>
      <xdr:nvPicPr>
        <xdr:cNvPr id="753704" name="Рисунок 753703">
          <a:extLst>
            <a:ext uri="{FF2B5EF4-FFF2-40B4-BE49-F238E27FC236}">
              <a16:creationId xmlns:a16="http://schemas.microsoft.com/office/drawing/2014/main" id="{00000000-0008-0000-0200-000028800B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71818500"/>
          <a:ext cx="1143000" cy="1143000"/>
        </a:xfrm>
        <a:prstGeom prst="rect">
          <a:avLst/>
        </a:prstGeom>
      </xdr:spPr>
    </xdr:pic>
    <xdr:clientData/>
  </xdr:twoCellAnchor>
  <xdr:twoCellAnchor editAs="oneCell">
    <xdr:from>
      <xdr:col>0</xdr:col>
      <xdr:colOff>38100</xdr:colOff>
      <xdr:row>101</xdr:row>
      <xdr:rowOff>57150</xdr:rowOff>
    </xdr:from>
    <xdr:to>
      <xdr:col>0</xdr:col>
      <xdr:colOff>1181100</xdr:colOff>
      <xdr:row>106</xdr:row>
      <xdr:rowOff>133350</xdr:rowOff>
    </xdr:to>
    <xdr:pic>
      <xdr:nvPicPr>
        <xdr:cNvPr id="753706" name="Рисунок 753705">
          <a:extLst>
            <a:ext uri="{FF2B5EF4-FFF2-40B4-BE49-F238E27FC236}">
              <a16:creationId xmlns:a16="http://schemas.microsoft.com/office/drawing/2014/main" id="{00000000-0008-0000-0200-00002A800B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75552300"/>
          <a:ext cx="1143000" cy="1143000"/>
        </a:xfrm>
        <a:prstGeom prst="rect">
          <a:avLst/>
        </a:prstGeom>
      </xdr:spPr>
    </xdr:pic>
    <xdr:clientData/>
  </xdr:twoCellAnchor>
  <xdr:twoCellAnchor editAs="oneCell">
    <xdr:from>
      <xdr:col>0</xdr:col>
      <xdr:colOff>38100</xdr:colOff>
      <xdr:row>102</xdr:row>
      <xdr:rowOff>57150</xdr:rowOff>
    </xdr:from>
    <xdr:to>
      <xdr:col>0</xdr:col>
      <xdr:colOff>1181100</xdr:colOff>
      <xdr:row>108</xdr:row>
      <xdr:rowOff>133350</xdr:rowOff>
    </xdr:to>
    <xdr:pic>
      <xdr:nvPicPr>
        <xdr:cNvPr id="753708" name="Рисунок 753707">
          <a:extLst>
            <a:ext uri="{FF2B5EF4-FFF2-40B4-BE49-F238E27FC236}">
              <a16:creationId xmlns:a16="http://schemas.microsoft.com/office/drawing/2014/main" id="{00000000-0008-0000-0200-00002C800B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76809600"/>
          <a:ext cx="1143000" cy="1143000"/>
        </a:xfrm>
        <a:prstGeom prst="rect">
          <a:avLst/>
        </a:prstGeom>
      </xdr:spPr>
    </xdr:pic>
    <xdr:clientData/>
  </xdr:twoCellAnchor>
  <xdr:twoCellAnchor editAs="oneCell">
    <xdr:from>
      <xdr:col>0</xdr:col>
      <xdr:colOff>38100</xdr:colOff>
      <xdr:row>105</xdr:row>
      <xdr:rowOff>0</xdr:rowOff>
    </xdr:from>
    <xdr:to>
      <xdr:col>0</xdr:col>
      <xdr:colOff>1181100</xdr:colOff>
      <xdr:row>112</xdr:row>
      <xdr:rowOff>70561</xdr:rowOff>
    </xdr:to>
    <xdr:pic>
      <xdr:nvPicPr>
        <xdr:cNvPr id="753710" name="Рисунок 753709">
          <a:extLst>
            <a:ext uri="{FF2B5EF4-FFF2-40B4-BE49-F238E27FC236}">
              <a16:creationId xmlns:a16="http://schemas.microsoft.com/office/drawing/2014/main" id="{00000000-0008-0000-0200-00002E800B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78390750"/>
          <a:ext cx="1143000" cy="1143000"/>
        </a:xfrm>
        <a:prstGeom prst="rect">
          <a:avLst/>
        </a:prstGeom>
      </xdr:spPr>
    </xdr:pic>
    <xdr:clientData/>
  </xdr:twoCellAnchor>
  <xdr:twoCellAnchor editAs="oneCell">
    <xdr:from>
      <xdr:col>0</xdr:col>
      <xdr:colOff>38100</xdr:colOff>
      <xdr:row>45</xdr:row>
      <xdr:rowOff>57150</xdr:rowOff>
    </xdr:from>
    <xdr:to>
      <xdr:col>0</xdr:col>
      <xdr:colOff>1181100</xdr:colOff>
      <xdr:row>47</xdr:row>
      <xdr:rowOff>285750</xdr:rowOff>
    </xdr:to>
    <xdr:pic>
      <xdr:nvPicPr>
        <xdr:cNvPr id="753712" name="Рисунок 753711">
          <a:extLst>
            <a:ext uri="{FF2B5EF4-FFF2-40B4-BE49-F238E27FC236}">
              <a16:creationId xmlns:a16="http://schemas.microsoft.com/office/drawing/2014/main" id="{00000000-0008-0000-0200-000030800B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52539900"/>
          <a:ext cx="1143000" cy="1143000"/>
        </a:xfrm>
        <a:prstGeom prst="rect">
          <a:avLst/>
        </a:prstGeom>
      </xdr:spPr>
    </xdr:pic>
    <xdr:clientData/>
  </xdr:twoCellAnchor>
  <xdr:twoCellAnchor editAs="oneCell">
    <xdr:from>
      <xdr:col>0</xdr:col>
      <xdr:colOff>38100</xdr:colOff>
      <xdr:row>46</xdr:row>
      <xdr:rowOff>57150</xdr:rowOff>
    </xdr:from>
    <xdr:to>
      <xdr:col>0</xdr:col>
      <xdr:colOff>1181100</xdr:colOff>
      <xdr:row>48</xdr:row>
      <xdr:rowOff>285750</xdr:rowOff>
    </xdr:to>
    <xdr:pic>
      <xdr:nvPicPr>
        <xdr:cNvPr id="753714" name="Рисунок 753713">
          <a:extLst>
            <a:ext uri="{FF2B5EF4-FFF2-40B4-BE49-F238E27FC236}">
              <a16:creationId xmlns:a16="http://schemas.microsoft.com/office/drawing/2014/main" id="{00000000-0008-0000-0200-000032800B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54092475"/>
          <a:ext cx="1143000" cy="1143000"/>
        </a:xfrm>
        <a:prstGeom prst="rect">
          <a:avLst/>
        </a:prstGeom>
      </xdr:spPr>
    </xdr:pic>
    <xdr:clientData/>
  </xdr:twoCellAnchor>
  <xdr:twoCellAnchor editAs="oneCell">
    <xdr:from>
      <xdr:col>0</xdr:col>
      <xdr:colOff>38100</xdr:colOff>
      <xdr:row>66</xdr:row>
      <xdr:rowOff>57150</xdr:rowOff>
    </xdr:from>
    <xdr:to>
      <xdr:col>0</xdr:col>
      <xdr:colOff>1181100</xdr:colOff>
      <xdr:row>69</xdr:row>
      <xdr:rowOff>285750</xdr:rowOff>
    </xdr:to>
    <xdr:pic>
      <xdr:nvPicPr>
        <xdr:cNvPr id="753716" name="Рисунок 753715">
          <a:extLst>
            <a:ext uri="{FF2B5EF4-FFF2-40B4-BE49-F238E27FC236}">
              <a16:creationId xmlns:a16="http://schemas.microsoft.com/office/drawing/2014/main" id="{00000000-0008-0000-0200-000034800B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55245000"/>
          <a:ext cx="1143000" cy="1143000"/>
        </a:xfrm>
        <a:prstGeom prst="rect">
          <a:avLst/>
        </a:prstGeom>
      </xdr:spPr>
    </xdr:pic>
    <xdr:clientData/>
  </xdr:twoCellAnchor>
  <xdr:twoCellAnchor editAs="oneCell">
    <xdr:from>
      <xdr:col>0</xdr:col>
      <xdr:colOff>38100</xdr:colOff>
      <xdr:row>67</xdr:row>
      <xdr:rowOff>57150</xdr:rowOff>
    </xdr:from>
    <xdr:to>
      <xdr:col>0</xdr:col>
      <xdr:colOff>1181100</xdr:colOff>
      <xdr:row>70</xdr:row>
      <xdr:rowOff>285750</xdr:rowOff>
    </xdr:to>
    <xdr:pic>
      <xdr:nvPicPr>
        <xdr:cNvPr id="753718" name="Рисунок 753717">
          <a:extLst>
            <a:ext uri="{FF2B5EF4-FFF2-40B4-BE49-F238E27FC236}">
              <a16:creationId xmlns:a16="http://schemas.microsoft.com/office/drawing/2014/main" id="{00000000-0008-0000-0200-000036800B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56502300"/>
          <a:ext cx="1143000" cy="1143000"/>
        </a:xfrm>
        <a:prstGeom prst="rect">
          <a:avLst/>
        </a:prstGeom>
      </xdr:spPr>
    </xdr:pic>
    <xdr:clientData/>
  </xdr:twoCellAnchor>
  <xdr:twoCellAnchor editAs="oneCell">
    <xdr:from>
      <xdr:col>0</xdr:col>
      <xdr:colOff>38100</xdr:colOff>
      <xdr:row>68</xdr:row>
      <xdr:rowOff>66675</xdr:rowOff>
    </xdr:from>
    <xdr:to>
      <xdr:col>0</xdr:col>
      <xdr:colOff>1181100</xdr:colOff>
      <xdr:row>71</xdr:row>
      <xdr:rowOff>295275</xdr:rowOff>
    </xdr:to>
    <xdr:pic>
      <xdr:nvPicPr>
        <xdr:cNvPr id="753720" name="Рисунок 753719">
          <a:extLst>
            <a:ext uri="{FF2B5EF4-FFF2-40B4-BE49-F238E27FC236}">
              <a16:creationId xmlns:a16="http://schemas.microsoft.com/office/drawing/2014/main" id="{00000000-0008-0000-0200-000038800B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57769125"/>
          <a:ext cx="1143000" cy="1143000"/>
        </a:xfrm>
        <a:prstGeom prst="rect">
          <a:avLst/>
        </a:prstGeom>
      </xdr:spPr>
    </xdr:pic>
    <xdr:clientData/>
  </xdr:twoCellAnchor>
  <xdr:twoCellAnchor editAs="oneCell">
    <xdr:from>
      <xdr:col>0</xdr:col>
      <xdr:colOff>38100</xdr:colOff>
      <xdr:row>69</xdr:row>
      <xdr:rowOff>57150</xdr:rowOff>
    </xdr:from>
    <xdr:to>
      <xdr:col>0</xdr:col>
      <xdr:colOff>1181100</xdr:colOff>
      <xdr:row>72</xdr:row>
      <xdr:rowOff>285750</xdr:rowOff>
    </xdr:to>
    <xdr:pic>
      <xdr:nvPicPr>
        <xdr:cNvPr id="753722" name="Рисунок 753721">
          <a:extLst>
            <a:ext uri="{FF2B5EF4-FFF2-40B4-BE49-F238E27FC236}">
              <a16:creationId xmlns:a16="http://schemas.microsoft.com/office/drawing/2014/main" id="{00000000-0008-0000-0200-00003A800B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59016900"/>
          <a:ext cx="1143000" cy="1143000"/>
        </a:xfrm>
        <a:prstGeom prst="rect">
          <a:avLst/>
        </a:prstGeom>
      </xdr:spPr>
    </xdr:pic>
    <xdr:clientData/>
  </xdr:twoCellAnchor>
  <xdr:twoCellAnchor editAs="oneCell">
    <xdr:from>
      <xdr:col>0</xdr:col>
      <xdr:colOff>38100</xdr:colOff>
      <xdr:row>70</xdr:row>
      <xdr:rowOff>57150</xdr:rowOff>
    </xdr:from>
    <xdr:to>
      <xdr:col>0</xdr:col>
      <xdr:colOff>1181100</xdr:colOff>
      <xdr:row>74</xdr:row>
      <xdr:rowOff>123825</xdr:rowOff>
    </xdr:to>
    <xdr:pic>
      <xdr:nvPicPr>
        <xdr:cNvPr id="753724" name="Рисунок 753723">
          <a:extLst>
            <a:ext uri="{FF2B5EF4-FFF2-40B4-BE49-F238E27FC236}">
              <a16:creationId xmlns:a16="http://schemas.microsoft.com/office/drawing/2014/main" id="{00000000-0008-0000-0200-00003C800B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60274200"/>
          <a:ext cx="1143000" cy="1143000"/>
        </a:xfrm>
        <a:prstGeom prst="rect">
          <a:avLst/>
        </a:prstGeom>
      </xdr:spPr>
    </xdr:pic>
    <xdr:clientData/>
  </xdr:twoCellAnchor>
  <xdr:twoCellAnchor editAs="oneCell">
    <xdr:from>
      <xdr:col>0</xdr:col>
      <xdr:colOff>38100</xdr:colOff>
      <xdr:row>71</xdr:row>
      <xdr:rowOff>57150</xdr:rowOff>
    </xdr:from>
    <xdr:to>
      <xdr:col>0</xdr:col>
      <xdr:colOff>1181100</xdr:colOff>
      <xdr:row>75</xdr:row>
      <xdr:rowOff>123825</xdr:rowOff>
    </xdr:to>
    <xdr:pic>
      <xdr:nvPicPr>
        <xdr:cNvPr id="752417" name="Рисунок 752416">
          <a:extLst>
            <a:ext uri="{FF2B5EF4-FFF2-40B4-BE49-F238E27FC236}">
              <a16:creationId xmlns:a16="http://schemas.microsoft.com/office/drawing/2014/main" id="{00000000-0008-0000-0200-0000217B0B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64046100"/>
          <a:ext cx="1143000" cy="1143000"/>
        </a:xfrm>
        <a:prstGeom prst="rect">
          <a:avLst/>
        </a:prstGeom>
      </xdr:spPr>
    </xdr:pic>
    <xdr:clientData/>
  </xdr:twoCellAnchor>
  <xdr:twoCellAnchor editAs="oneCell">
    <xdr:from>
      <xdr:col>0</xdr:col>
      <xdr:colOff>38100</xdr:colOff>
      <xdr:row>115</xdr:row>
      <xdr:rowOff>57150</xdr:rowOff>
    </xdr:from>
    <xdr:to>
      <xdr:col>0</xdr:col>
      <xdr:colOff>1181100</xdr:colOff>
      <xdr:row>118</xdr:row>
      <xdr:rowOff>285750</xdr:rowOff>
    </xdr:to>
    <xdr:pic>
      <xdr:nvPicPr>
        <xdr:cNvPr id="752420" name="Рисунок 752419">
          <a:extLst>
            <a:ext uri="{FF2B5EF4-FFF2-40B4-BE49-F238E27FC236}">
              <a16:creationId xmlns:a16="http://schemas.microsoft.com/office/drawing/2014/main" id="{00000000-0008-0000-0200-0000247B0B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79248000"/>
          <a:ext cx="1143000" cy="1143000"/>
        </a:xfrm>
        <a:prstGeom prst="rect">
          <a:avLst/>
        </a:prstGeom>
      </xdr:spPr>
    </xdr:pic>
    <xdr:clientData/>
  </xdr:twoCellAnchor>
  <xdr:twoCellAnchor editAs="oneCell">
    <xdr:from>
      <xdr:col>0</xdr:col>
      <xdr:colOff>38100</xdr:colOff>
      <xdr:row>117</xdr:row>
      <xdr:rowOff>66675</xdr:rowOff>
    </xdr:from>
    <xdr:to>
      <xdr:col>0</xdr:col>
      <xdr:colOff>1181100</xdr:colOff>
      <xdr:row>121</xdr:row>
      <xdr:rowOff>133350</xdr:rowOff>
    </xdr:to>
    <xdr:pic>
      <xdr:nvPicPr>
        <xdr:cNvPr id="752425" name="Рисунок 752424">
          <a:extLst>
            <a:ext uri="{FF2B5EF4-FFF2-40B4-BE49-F238E27FC236}">
              <a16:creationId xmlns:a16="http://schemas.microsoft.com/office/drawing/2014/main" id="{00000000-0008-0000-0200-0000297B0B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80514825"/>
          <a:ext cx="1143000" cy="1143000"/>
        </a:xfrm>
        <a:prstGeom prst="rect">
          <a:avLst/>
        </a:prstGeom>
      </xdr:spPr>
    </xdr:pic>
    <xdr:clientData/>
  </xdr:twoCellAnchor>
  <xdr:twoCellAnchor editAs="oneCell">
    <xdr:from>
      <xdr:col>0</xdr:col>
      <xdr:colOff>38100</xdr:colOff>
      <xdr:row>118</xdr:row>
      <xdr:rowOff>57150</xdr:rowOff>
    </xdr:from>
    <xdr:to>
      <xdr:col>0</xdr:col>
      <xdr:colOff>1181100</xdr:colOff>
      <xdr:row>123</xdr:row>
      <xdr:rowOff>123825</xdr:rowOff>
    </xdr:to>
    <xdr:pic>
      <xdr:nvPicPr>
        <xdr:cNvPr id="752427" name="Рисунок 752426">
          <a:extLst>
            <a:ext uri="{FF2B5EF4-FFF2-40B4-BE49-F238E27FC236}">
              <a16:creationId xmlns:a16="http://schemas.microsoft.com/office/drawing/2014/main" id="{00000000-0008-0000-0200-00002B7B0B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8100" y="83553300"/>
          <a:ext cx="1143000" cy="1143000"/>
        </a:xfrm>
        <a:prstGeom prst="rect">
          <a:avLst/>
        </a:prstGeom>
      </xdr:spPr>
    </xdr:pic>
    <xdr:clientData/>
  </xdr:twoCellAnchor>
  <xdr:twoCellAnchor editAs="oneCell">
    <xdr:from>
      <xdr:col>0</xdr:col>
      <xdr:colOff>38100</xdr:colOff>
      <xdr:row>150</xdr:row>
      <xdr:rowOff>57150</xdr:rowOff>
    </xdr:from>
    <xdr:to>
      <xdr:col>0</xdr:col>
      <xdr:colOff>1181100</xdr:colOff>
      <xdr:row>152</xdr:row>
      <xdr:rowOff>285750</xdr:rowOff>
    </xdr:to>
    <xdr:pic>
      <xdr:nvPicPr>
        <xdr:cNvPr id="752434" name="Рисунок 752433">
          <a:extLst>
            <a:ext uri="{FF2B5EF4-FFF2-40B4-BE49-F238E27FC236}">
              <a16:creationId xmlns:a16="http://schemas.microsoft.com/office/drawing/2014/main" id="{00000000-0008-0000-0200-0000327B0B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84924900"/>
          <a:ext cx="1143000" cy="1143000"/>
        </a:xfrm>
        <a:prstGeom prst="rect">
          <a:avLst/>
        </a:prstGeom>
      </xdr:spPr>
    </xdr:pic>
    <xdr:clientData/>
  </xdr:twoCellAnchor>
  <xdr:twoCellAnchor editAs="oneCell">
    <xdr:from>
      <xdr:col>0</xdr:col>
      <xdr:colOff>0</xdr:colOff>
      <xdr:row>153</xdr:row>
      <xdr:rowOff>57150</xdr:rowOff>
    </xdr:from>
    <xdr:to>
      <xdr:col>0</xdr:col>
      <xdr:colOff>1143000</xdr:colOff>
      <xdr:row>155</xdr:row>
      <xdr:rowOff>285750</xdr:rowOff>
    </xdr:to>
    <xdr:pic>
      <xdr:nvPicPr>
        <xdr:cNvPr id="752442" name="Рисунок 752441">
          <a:extLst>
            <a:ext uri="{FF2B5EF4-FFF2-40B4-BE49-F238E27FC236}">
              <a16:creationId xmlns:a16="http://schemas.microsoft.com/office/drawing/2014/main" id="{00000000-0008-0000-0200-00003A7B0B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0" y="74304525"/>
          <a:ext cx="1143000" cy="1143000"/>
        </a:xfrm>
        <a:prstGeom prst="rect">
          <a:avLst/>
        </a:prstGeom>
      </xdr:spPr>
    </xdr:pic>
    <xdr:clientData/>
  </xdr:twoCellAnchor>
  <xdr:twoCellAnchor editAs="oneCell">
    <xdr:from>
      <xdr:col>0</xdr:col>
      <xdr:colOff>38100</xdr:colOff>
      <xdr:row>152</xdr:row>
      <xdr:rowOff>57150</xdr:rowOff>
    </xdr:from>
    <xdr:to>
      <xdr:col>0</xdr:col>
      <xdr:colOff>1181100</xdr:colOff>
      <xdr:row>154</xdr:row>
      <xdr:rowOff>285750</xdr:rowOff>
    </xdr:to>
    <xdr:pic>
      <xdr:nvPicPr>
        <xdr:cNvPr id="752444" name="Рисунок 752443">
          <a:extLst>
            <a:ext uri="{FF2B5EF4-FFF2-40B4-BE49-F238E27FC236}">
              <a16:creationId xmlns:a16="http://schemas.microsoft.com/office/drawing/2014/main" id="{00000000-0008-0000-0200-00003C7B0B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87439500"/>
          <a:ext cx="1143000" cy="1143000"/>
        </a:xfrm>
        <a:prstGeom prst="rect">
          <a:avLst/>
        </a:prstGeom>
      </xdr:spPr>
    </xdr:pic>
    <xdr:clientData/>
  </xdr:twoCellAnchor>
  <xdr:twoCellAnchor editAs="oneCell">
    <xdr:from>
      <xdr:col>0</xdr:col>
      <xdr:colOff>38100</xdr:colOff>
      <xdr:row>151</xdr:row>
      <xdr:rowOff>57150</xdr:rowOff>
    </xdr:from>
    <xdr:to>
      <xdr:col>0</xdr:col>
      <xdr:colOff>1181100</xdr:colOff>
      <xdr:row>153</xdr:row>
      <xdr:rowOff>285750</xdr:rowOff>
    </xdr:to>
    <xdr:pic>
      <xdr:nvPicPr>
        <xdr:cNvPr id="193" name="Рисунок 192">
          <a:extLst>
            <a:ext uri="{FF2B5EF4-FFF2-40B4-BE49-F238E27FC236}">
              <a16:creationId xmlns:a16="http://schemas.microsoft.com/office/drawing/2014/main" id="{00000000-0008-0000-0200-0000C1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86182200"/>
          <a:ext cx="1143000" cy="1143000"/>
        </a:xfrm>
        <a:prstGeom prst="rect">
          <a:avLst/>
        </a:prstGeom>
      </xdr:spPr>
    </xdr:pic>
    <xdr:clientData/>
  </xdr:twoCellAnchor>
  <xdr:twoCellAnchor editAs="oneCell">
    <xdr:from>
      <xdr:col>0</xdr:col>
      <xdr:colOff>38100</xdr:colOff>
      <xdr:row>167</xdr:row>
      <xdr:rowOff>57150</xdr:rowOff>
    </xdr:from>
    <xdr:to>
      <xdr:col>0</xdr:col>
      <xdr:colOff>1181100</xdr:colOff>
      <xdr:row>168</xdr:row>
      <xdr:rowOff>438150</xdr:rowOff>
    </xdr:to>
    <xdr:pic>
      <xdr:nvPicPr>
        <xdr:cNvPr id="195" name="Рисунок 194">
          <a:extLst>
            <a:ext uri="{FF2B5EF4-FFF2-40B4-BE49-F238E27FC236}">
              <a16:creationId xmlns:a16="http://schemas.microsoft.com/office/drawing/2014/main" id="{00000000-0008-0000-0200-0000C3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90144600"/>
          <a:ext cx="1143000" cy="1143000"/>
        </a:xfrm>
        <a:prstGeom prst="rect">
          <a:avLst/>
        </a:prstGeom>
      </xdr:spPr>
    </xdr:pic>
    <xdr:clientData/>
  </xdr:twoCellAnchor>
  <xdr:twoCellAnchor editAs="oneCell">
    <xdr:from>
      <xdr:col>0</xdr:col>
      <xdr:colOff>38100</xdr:colOff>
      <xdr:row>168</xdr:row>
      <xdr:rowOff>57150</xdr:rowOff>
    </xdr:from>
    <xdr:to>
      <xdr:col>0</xdr:col>
      <xdr:colOff>1181100</xdr:colOff>
      <xdr:row>169</xdr:row>
      <xdr:rowOff>438150</xdr:rowOff>
    </xdr:to>
    <xdr:pic>
      <xdr:nvPicPr>
        <xdr:cNvPr id="197" name="Рисунок 196">
          <a:extLst>
            <a:ext uri="{FF2B5EF4-FFF2-40B4-BE49-F238E27FC236}">
              <a16:creationId xmlns:a16="http://schemas.microsoft.com/office/drawing/2014/main" id="{00000000-0008-0000-0200-0000C5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91401900"/>
          <a:ext cx="1143000" cy="1143000"/>
        </a:xfrm>
        <a:prstGeom prst="rect">
          <a:avLst/>
        </a:prstGeom>
      </xdr:spPr>
    </xdr:pic>
    <xdr:clientData/>
  </xdr:twoCellAnchor>
  <xdr:twoCellAnchor editAs="oneCell">
    <xdr:from>
      <xdr:col>0</xdr:col>
      <xdr:colOff>38100</xdr:colOff>
      <xdr:row>169</xdr:row>
      <xdr:rowOff>57150</xdr:rowOff>
    </xdr:from>
    <xdr:to>
      <xdr:col>0</xdr:col>
      <xdr:colOff>1181100</xdr:colOff>
      <xdr:row>170</xdr:row>
      <xdr:rowOff>438150</xdr:rowOff>
    </xdr:to>
    <xdr:pic>
      <xdr:nvPicPr>
        <xdr:cNvPr id="199" name="Рисунок 198">
          <a:extLst>
            <a:ext uri="{FF2B5EF4-FFF2-40B4-BE49-F238E27FC236}">
              <a16:creationId xmlns:a16="http://schemas.microsoft.com/office/drawing/2014/main" id="{00000000-0008-0000-0200-0000C7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92659200"/>
          <a:ext cx="1143000" cy="1143000"/>
        </a:xfrm>
        <a:prstGeom prst="rect">
          <a:avLst/>
        </a:prstGeom>
      </xdr:spPr>
    </xdr:pic>
    <xdr:clientData/>
  </xdr:twoCellAnchor>
  <xdr:twoCellAnchor editAs="oneCell">
    <xdr:from>
      <xdr:col>0</xdr:col>
      <xdr:colOff>38100</xdr:colOff>
      <xdr:row>170</xdr:row>
      <xdr:rowOff>57150</xdr:rowOff>
    </xdr:from>
    <xdr:to>
      <xdr:col>0</xdr:col>
      <xdr:colOff>1181100</xdr:colOff>
      <xdr:row>171</xdr:row>
      <xdr:rowOff>438150</xdr:rowOff>
    </xdr:to>
    <xdr:pic>
      <xdr:nvPicPr>
        <xdr:cNvPr id="201" name="Рисунок 200">
          <a:extLst>
            <a:ext uri="{FF2B5EF4-FFF2-40B4-BE49-F238E27FC236}">
              <a16:creationId xmlns:a16="http://schemas.microsoft.com/office/drawing/2014/main" id="{00000000-0008-0000-0200-0000C9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93916500"/>
          <a:ext cx="1143000" cy="1143000"/>
        </a:xfrm>
        <a:prstGeom prst="rect">
          <a:avLst/>
        </a:prstGeom>
      </xdr:spPr>
    </xdr:pic>
    <xdr:clientData/>
  </xdr:twoCellAnchor>
  <xdr:twoCellAnchor editAs="oneCell">
    <xdr:from>
      <xdr:col>0</xdr:col>
      <xdr:colOff>38100</xdr:colOff>
      <xdr:row>205</xdr:row>
      <xdr:rowOff>57150</xdr:rowOff>
    </xdr:from>
    <xdr:to>
      <xdr:col>0</xdr:col>
      <xdr:colOff>1181100</xdr:colOff>
      <xdr:row>207</xdr:row>
      <xdr:rowOff>285750</xdr:rowOff>
    </xdr:to>
    <xdr:pic>
      <xdr:nvPicPr>
        <xdr:cNvPr id="205" name="Рисунок 204">
          <a:extLst>
            <a:ext uri="{FF2B5EF4-FFF2-40B4-BE49-F238E27FC236}">
              <a16:creationId xmlns:a16="http://schemas.microsoft.com/office/drawing/2014/main" id="{00000000-0008-0000-0200-0000CD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96812100"/>
          <a:ext cx="1143000" cy="1143000"/>
        </a:xfrm>
        <a:prstGeom prst="rect">
          <a:avLst/>
        </a:prstGeom>
      </xdr:spPr>
    </xdr:pic>
    <xdr:clientData/>
  </xdr:twoCellAnchor>
  <xdr:twoCellAnchor editAs="oneCell">
    <xdr:from>
      <xdr:col>0</xdr:col>
      <xdr:colOff>38100</xdr:colOff>
      <xdr:row>206</xdr:row>
      <xdr:rowOff>57150</xdr:rowOff>
    </xdr:from>
    <xdr:to>
      <xdr:col>0</xdr:col>
      <xdr:colOff>1181100</xdr:colOff>
      <xdr:row>208</xdr:row>
      <xdr:rowOff>285750</xdr:rowOff>
    </xdr:to>
    <xdr:pic>
      <xdr:nvPicPr>
        <xdr:cNvPr id="207" name="Рисунок 206">
          <a:extLst>
            <a:ext uri="{FF2B5EF4-FFF2-40B4-BE49-F238E27FC236}">
              <a16:creationId xmlns:a16="http://schemas.microsoft.com/office/drawing/2014/main" id="{00000000-0008-0000-0200-0000CF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98069400"/>
          <a:ext cx="1143000" cy="1143000"/>
        </a:xfrm>
        <a:prstGeom prst="rect">
          <a:avLst/>
        </a:prstGeom>
      </xdr:spPr>
    </xdr:pic>
    <xdr:clientData/>
  </xdr:twoCellAnchor>
  <xdr:twoCellAnchor editAs="oneCell">
    <xdr:from>
      <xdr:col>0</xdr:col>
      <xdr:colOff>38100</xdr:colOff>
      <xdr:row>207</xdr:row>
      <xdr:rowOff>66675</xdr:rowOff>
    </xdr:from>
    <xdr:to>
      <xdr:col>0</xdr:col>
      <xdr:colOff>1181100</xdr:colOff>
      <xdr:row>210</xdr:row>
      <xdr:rowOff>133350</xdr:rowOff>
    </xdr:to>
    <xdr:pic>
      <xdr:nvPicPr>
        <xdr:cNvPr id="209" name="Рисунок 208">
          <a:extLst>
            <a:ext uri="{FF2B5EF4-FFF2-40B4-BE49-F238E27FC236}">
              <a16:creationId xmlns:a16="http://schemas.microsoft.com/office/drawing/2014/main" id="{00000000-0008-0000-0200-0000D1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99717225"/>
          <a:ext cx="1143000" cy="1143000"/>
        </a:xfrm>
        <a:prstGeom prst="rect">
          <a:avLst/>
        </a:prstGeom>
      </xdr:spPr>
    </xdr:pic>
    <xdr:clientData/>
  </xdr:twoCellAnchor>
  <xdr:twoCellAnchor editAs="oneCell">
    <xdr:from>
      <xdr:col>0</xdr:col>
      <xdr:colOff>38100</xdr:colOff>
      <xdr:row>208</xdr:row>
      <xdr:rowOff>57150</xdr:rowOff>
    </xdr:from>
    <xdr:to>
      <xdr:col>0</xdr:col>
      <xdr:colOff>1181100</xdr:colOff>
      <xdr:row>210</xdr:row>
      <xdr:rowOff>581025</xdr:rowOff>
    </xdr:to>
    <xdr:pic>
      <xdr:nvPicPr>
        <xdr:cNvPr id="211" name="Рисунок 210">
          <a:extLst>
            <a:ext uri="{FF2B5EF4-FFF2-40B4-BE49-F238E27FC236}">
              <a16:creationId xmlns:a16="http://schemas.microsoft.com/office/drawing/2014/main" id="{00000000-0008-0000-0200-0000D3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100965000"/>
          <a:ext cx="1143000" cy="1143000"/>
        </a:xfrm>
        <a:prstGeom prst="rect">
          <a:avLst/>
        </a:prstGeom>
      </xdr:spPr>
    </xdr:pic>
    <xdr:clientData/>
  </xdr:twoCellAnchor>
  <xdr:twoCellAnchor editAs="oneCell">
    <xdr:from>
      <xdr:col>0</xdr:col>
      <xdr:colOff>38100</xdr:colOff>
      <xdr:row>210</xdr:row>
      <xdr:rowOff>57150</xdr:rowOff>
    </xdr:from>
    <xdr:to>
      <xdr:col>0</xdr:col>
      <xdr:colOff>1181100</xdr:colOff>
      <xdr:row>210</xdr:row>
      <xdr:rowOff>1200150</xdr:rowOff>
    </xdr:to>
    <xdr:pic>
      <xdr:nvPicPr>
        <xdr:cNvPr id="213" name="Рисунок 212">
          <a:extLst>
            <a:ext uri="{FF2B5EF4-FFF2-40B4-BE49-F238E27FC236}">
              <a16:creationId xmlns:a16="http://schemas.microsoft.com/office/drawing/2014/main" id="{00000000-0008-0000-0200-0000D5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102412800"/>
          <a:ext cx="1143000" cy="1143000"/>
        </a:xfrm>
        <a:prstGeom prst="rect">
          <a:avLst/>
        </a:prstGeom>
      </xdr:spPr>
    </xdr:pic>
    <xdr:clientData/>
  </xdr:twoCellAnchor>
  <xdr:twoCellAnchor editAs="oneCell">
    <xdr:from>
      <xdr:col>0</xdr:col>
      <xdr:colOff>38100</xdr:colOff>
      <xdr:row>212</xdr:row>
      <xdr:rowOff>57150</xdr:rowOff>
    </xdr:from>
    <xdr:to>
      <xdr:col>0</xdr:col>
      <xdr:colOff>1181100</xdr:colOff>
      <xdr:row>213</xdr:row>
      <xdr:rowOff>590550</xdr:rowOff>
    </xdr:to>
    <xdr:pic>
      <xdr:nvPicPr>
        <xdr:cNvPr id="215" name="Рисунок 214">
          <a:extLst>
            <a:ext uri="{FF2B5EF4-FFF2-40B4-BE49-F238E27FC236}">
              <a16:creationId xmlns:a16="http://schemas.microsoft.com/office/drawing/2014/main" id="{00000000-0008-0000-0200-0000D7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103860600"/>
          <a:ext cx="1143000" cy="1143000"/>
        </a:xfrm>
        <a:prstGeom prst="rect">
          <a:avLst/>
        </a:prstGeom>
      </xdr:spPr>
    </xdr:pic>
    <xdr:clientData/>
  </xdr:twoCellAnchor>
  <xdr:twoCellAnchor editAs="oneCell">
    <xdr:from>
      <xdr:col>0</xdr:col>
      <xdr:colOff>38100</xdr:colOff>
      <xdr:row>213</xdr:row>
      <xdr:rowOff>57150</xdr:rowOff>
    </xdr:from>
    <xdr:to>
      <xdr:col>0</xdr:col>
      <xdr:colOff>1181100</xdr:colOff>
      <xdr:row>215</xdr:row>
      <xdr:rowOff>428625</xdr:rowOff>
    </xdr:to>
    <xdr:pic>
      <xdr:nvPicPr>
        <xdr:cNvPr id="217" name="Рисунок 216">
          <a:extLst>
            <a:ext uri="{FF2B5EF4-FFF2-40B4-BE49-F238E27FC236}">
              <a16:creationId xmlns:a16="http://schemas.microsoft.com/office/drawing/2014/main" id="{00000000-0008-0000-0200-0000D9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105117900"/>
          <a:ext cx="1143000" cy="1143000"/>
        </a:xfrm>
        <a:prstGeom prst="rect">
          <a:avLst/>
        </a:prstGeom>
      </xdr:spPr>
    </xdr:pic>
    <xdr:clientData/>
  </xdr:twoCellAnchor>
  <xdr:twoCellAnchor editAs="oneCell">
    <xdr:from>
      <xdr:col>0</xdr:col>
      <xdr:colOff>38100</xdr:colOff>
      <xdr:row>223</xdr:row>
      <xdr:rowOff>57150</xdr:rowOff>
    </xdr:from>
    <xdr:to>
      <xdr:col>0</xdr:col>
      <xdr:colOff>1181100</xdr:colOff>
      <xdr:row>226</xdr:row>
      <xdr:rowOff>123825</xdr:rowOff>
    </xdr:to>
    <xdr:pic>
      <xdr:nvPicPr>
        <xdr:cNvPr id="238" name="Рисунок 237">
          <a:extLst>
            <a:ext uri="{FF2B5EF4-FFF2-40B4-BE49-F238E27FC236}">
              <a16:creationId xmlns:a16="http://schemas.microsoft.com/office/drawing/2014/main" id="{00000000-0008-0000-0200-0000EE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115062000"/>
          <a:ext cx="1143000" cy="1143000"/>
        </a:xfrm>
        <a:prstGeom prst="rect">
          <a:avLst/>
        </a:prstGeom>
      </xdr:spPr>
    </xdr:pic>
    <xdr:clientData/>
  </xdr:twoCellAnchor>
  <xdr:twoCellAnchor editAs="oneCell">
    <xdr:from>
      <xdr:col>0</xdr:col>
      <xdr:colOff>38100</xdr:colOff>
      <xdr:row>224</xdr:row>
      <xdr:rowOff>57150</xdr:rowOff>
    </xdr:from>
    <xdr:to>
      <xdr:col>0</xdr:col>
      <xdr:colOff>1181100</xdr:colOff>
      <xdr:row>227</xdr:row>
      <xdr:rowOff>276225</xdr:rowOff>
    </xdr:to>
    <xdr:pic>
      <xdr:nvPicPr>
        <xdr:cNvPr id="240" name="Рисунок 239">
          <a:extLst>
            <a:ext uri="{FF2B5EF4-FFF2-40B4-BE49-F238E27FC236}">
              <a16:creationId xmlns:a16="http://schemas.microsoft.com/office/drawing/2014/main" id="{00000000-0008-0000-0200-0000F0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116319300"/>
          <a:ext cx="1143000" cy="1143000"/>
        </a:xfrm>
        <a:prstGeom prst="rect">
          <a:avLst/>
        </a:prstGeom>
      </xdr:spPr>
    </xdr:pic>
    <xdr:clientData/>
  </xdr:twoCellAnchor>
  <xdr:twoCellAnchor editAs="oneCell">
    <xdr:from>
      <xdr:col>0</xdr:col>
      <xdr:colOff>38100</xdr:colOff>
      <xdr:row>226</xdr:row>
      <xdr:rowOff>57150</xdr:rowOff>
    </xdr:from>
    <xdr:to>
      <xdr:col>0</xdr:col>
      <xdr:colOff>1181100</xdr:colOff>
      <xdr:row>229</xdr:row>
      <xdr:rowOff>285750</xdr:rowOff>
    </xdr:to>
    <xdr:pic>
      <xdr:nvPicPr>
        <xdr:cNvPr id="242" name="Рисунок 241">
          <a:extLst>
            <a:ext uri="{FF2B5EF4-FFF2-40B4-BE49-F238E27FC236}">
              <a16:creationId xmlns:a16="http://schemas.microsoft.com/office/drawing/2014/main" id="{00000000-0008-0000-0200-0000F2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117767100"/>
          <a:ext cx="1143000" cy="1143000"/>
        </a:xfrm>
        <a:prstGeom prst="rect">
          <a:avLst/>
        </a:prstGeom>
      </xdr:spPr>
    </xdr:pic>
    <xdr:clientData/>
  </xdr:twoCellAnchor>
  <xdr:twoCellAnchor editAs="oneCell">
    <xdr:from>
      <xdr:col>0</xdr:col>
      <xdr:colOff>38100</xdr:colOff>
      <xdr:row>227</xdr:row>
      <xdr:rowOff>57150</xdr:rowOff>
    </xdr:from>
    <xdr:to>
      <xdr:col>0</xdr:col>
      <xdr:colOff>1181100</xdr:colOff>
      <xdr:row>231</xdr:row>
      <xdr:rowOff>123825</xdr:rowOff>
    </xdr:to>
    <xdr:pic>
      <xdr:nvPicPr>
        <xdr:cNvPr id="254" name="Рисунок 253">
          <a:extLst>
            <a:ext uri="{FF2B5EF4-FFF2-40B4-BE49-F238E27FC236}">
              <a16:creationId xmlns:a16="http://schemas.microsoft.com/office/drawing/2014/main" id="{00000000-0008-0000-0200-0000FE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119024400"/>
          <a:ext cx="1143000" cy="1143000"/>
        </a:xfrm>
        <a:prstGeom prst="rect">
          <a:avLst/>
        </a:prstGeom>
      </xdr:spPr>
    </xdr:pic>
    <xdr:clientData/>
  </xdr:twoCellAnchor>
  <xdr:twoCellAnchor editAs="oneCell">
    <xdr:from>
      <xdr:col>0</xdr:col>
      <xdr:colOff>38100</xdr:colOff>
      <xdr:row>228</xdr:row>
      <xdr:rowOff>57150</xdr:rowOff>
    </xdr:from>
    <xdr:to>
      <xdr:col>0</xdr:col>
      <xdr:colOff>1181100</xdr:colOff>
      <xdr:row>232</xdr:row>
      <xdr:rowOff>123825</xdr:rowOff>
    </xdr:to>
    <xdr:pic>
      <xdr:nvPicPr>
        <xdr:cNvPr id="752448" name="Рисунок 752447">
          <a:extLst>
            <a:ext uri="{FF2B5EF4-FFF2-40B4-BE49-F238E27FC236}">
              <a16:creationId xmlns:a16="http://schemas.microsoft.com/office/drawing/2014/main" id="{00000000-0008-0000-0200-0000407B0B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120281700"/>
          <a:ext cx="1143000" cy="1143000"/>
        </a:xfrm>
        <a:prstGeom prst="rect">
          <a:avLst/>
        </a:prstGeom>
      </xdr:spPr>
    </xdr:pic>
    <xdr:clientData/>
  </xdr:twoCellAnchor>
  <xdr:twoCellAnchor editAs="oneCell">
    <xdr:from>
      <xdr:col>0</xdr:col>
      <xdr:colOff>38100</xdr:colOff>
      <xdr:row>229</xdr:row>
      <xdr:rowOff>57150</xdr:rowOff>
    </xdr:from>
    <xdr:to>
      <xdr:col>0</xdr:col>
      <xdr:colOff>1181100</xdr:colOff>
      <xdr:row>233</xdr:row>
      <xdr:rowOff>123825</xdr:rowOff>
    </xdr:to>
    <xdr:pic>
      <xdr:nvPicPr>
        <xdr:cNvPr id="752451" name="Рисунок 752450">
          <a:extLst>
            <a:ext uri="{FF2B5EF4-FFF2-40B4-BE49-F238E27FC236}">
              <a16:creationId xmlns:a16="http://schemas.microsoft.com/office/drawing/2014/main" id="{00000000-0008-0000-0200-0000437B0B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121539000"/>
          <a:ext cx="1143000" cy="1143000"/>
        </a:xfrm>
        <a:prstGeom prst="rect">
          <a:avLst/>
        </a:prstGeom>
      </xdr:spPr>
    </xdr:pic>
    <xdr:clientData/>
  </xdr:twoCellAnchor>
  <xdr:twoCellAnchor editAs="oneCell">
    <xdr:from>
      <xdr:col>0</xdr:col>
      <xdr:colOff>38100</xdr:colOff>
      <xdr:row>237</xdr:row>
      <xdr:rowOff>57150</xdr:rowOff>
    </xdr:from>
    <xdr:to>
      <xdr:col>0</xdr:col>
      <xdr:colOff>1181100</xdr:colOff>
      <xdr:row>237</xdr:row>
      <xdr:rowOff>1200150</xdr:rowOff>
    </xdr:to>
    <xdr:pic>
      <xdr:nvPicPr>
        <xdr:cNvPr id="752488" name="Рисунок 752487">
          <a:extLst>
            <a:ext uri="{FF2B5EF4-FFF2-40B4-BE49-F238E27FC236}">
              <a16:creationId xmlns:a16="http://schemas.microsoft.com/office/drawing/2014/main" id="{00000000-0008-0000-0200-0000687B0B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123367800"/>
          <a:ext cx="1143000" cy="1143000"/>
        </a:xfrm>
        <a:prstGeom prst="rect">
          <a:avLst/>
        </a:prstGeom>
      </xdr:spPr>
    </xdr:pic>
    <xdr:clientData/>
  </xdr:twoCellAnchor>
  <xdr:twoCellAnchor editAs="oneCell">
    <xdr:from>
      <xdr:col>0</xdr:col>
      <xdr:colOff>38100</xdr:colOff>
      <xdr:row>240</xdr:row>
      <xdr:rowOff>57150</xdr:rowOff>
    </xdr:from>
    <xdr:to>
      <xdr:col>0</xdr:col>
      <xdr:colOff>1181100</xdr:colOff>
      <xdr:row>243</xdr:row>
      <xdr:rowOff>276225</xdr:rowOff>
    </xdr:to>
    <xdr:pic>
      <xdr:nvPicPr>
        <xdr:cNvPr id="752496" name="Рисунок 752495">
          <a:extLst>
            <a:ext uri="{FF2B5EF4-FFF2-40B4-BE49-F238E27FC236}">
              <a16:creationId xmlns:a16="http://schemas.microsoft.com/office/drawing/2014/main" id="{00000000-0008-0000-0200-0000707B0B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124815600"/>
          <a:ext cx="1143000" cy="1143000"/>
        </a:xfrm>
        <a:prstGeom prst="rect">
          <a:avLst/>
        </a:prstGeom>
      </xdr:spPr>
    </xdr:pic>
    <xdr:clientData/>
  </xdr:twoCellAnchor>
  <xdr:twoCellAnchor editAs="oneCell">
    <xdr:from>
      <xdr:col>0</xdr:col>
      <xdr:colOff>38100</xdr:colOff>
      <xdr:row>243</xdr:row>
      <xdr:rowOff>57150</xdr:rowOff>
    </xdr:from>
    <xdr:to>
      <xdr:col>0</xdr:col>
      <xdr:colOff>1181100</xdr:colOff>
      <xdr:row>243</xdr:row>
      <xdr:rowOff>1200150</xdr:rowOff>
    </xdr:to>
    <xdr:pic>
      <xdr:nvPicPr>
        <xdr:cNvPr id="752503" name="Рисунок 752502">
          <a:extLst>
            <a:ext uri="{FF2B5EF4-FFF2-40B4-BE49-F238E27FC236}">
              <a16:creationId xmlns:a16="http://schemas.microsoft.com/office/drawing/2014/main" id="{00000000-0008-0000-0200-0000777B0B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126263400"/>
          <a:ext cx="1143000" cy="1143000"/>
        </a:xfrm>
        <a:prstGeom prst="rect">
          <a:avLst/>
        </a:prstGeom>
      </xdr:spPr>
    </xdr:pic>
    <xdr:clientData/>
  </xdr:twoCellAnchor>
  <xdr:twoCellAnchor editAs="oneCell">
    <xdr:from>
      <xdr:col>0</xdr:col>
      <xdr:colOff>38100</xdr:colOff>
      <xdr:row>245</xdr:row>
      <xdr:rowOff>57150</xdr:rowOff>
    </xdr:from>
    <xdr:to>
      <xdr:col>0</xdr:col>
      <xdr:colOff>1181100</xdr:colOff>
      <xdr:row>245</xdr:row>
      <xdr:rowOff>1200150</xdr:rowOff>
    </xdr:to>
    <xdr:pic>
      <xdr:nvPicPr>
        <xdr:cNvPr id="752505" name="Рисунок 752504">
          <a:extLst>
            <a:ext uri="{FF2B5EF4-FFF2-40B4-BE49-F238E27FC236}">
              <a16:creationId xmlns:a16="http://schemas.microsoft.com/office/drawing/2014/main" id="{00000000-0008-0000-0200-0000797B0B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38100" y="127711200"/>
          <a:ext cx="1143000" cy="1143000"/>
        </a:xfrm>
        <a:prstGeom prst="rect">
          <a:avLst/>
        </a:prstGeom>
      </xdr:spPr>
    </xdr:pic>
    <xdr:clientData/>
  </xdr:twoCellAnchor>
  <xdr:twoCellAnchor editAs="oneCell">
    <xdr:from>
      <xdr:col>0</xdr:col>
      <xdr:colOff>38100</xdr:colOff>
      <xdr:row>282</xdr:row>
      <xdr:rowOff>57150</xdr:rowOff>
    </xdr:from>
    <xdr:to>
      <xdr:col>0</xdr:col>
      <xdr:colOff>1181100</xdr:colOff>
      <xdr:row>287</xdr:row>
      <xdr:rowOff>104775</xdr:rowOff>
    </xdr:to>
    <xdr:pic>
      <xdr:nvPicPr>
        <xdr:cNvPr id="259" name="Рисунок 258">
          <a:extLst>
            <a:ext uri="{FF2B5EF4-FFF2-40B4-BE49-F238E27FC236}">
              <a16:creationId xmlns:a16="http://schemas.microsoft.com/office/drawing/2014/main" id="{00000000-0008-0000-0200-00000301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38100" y="133883400"/>
          <a:ext cx="1143000" cy="1143000"/>
        </a:xfrm>
        <a:prstGeom prst="rect">
          <a:avLst/>
        </a:prstGeom>
      </xdr:spPr>
    </xdr:pic>
    <xdr:clientData/>
  </xdr:twoCellAnchor>
  <xdr:twoCellAnchor editAs="oneCell">
    <xdr:from>
      <xdr:col>0</xdr:col>
      <xdr:colOff>38100</xdr:colOff>
      <xdr:row>283</xdr:row>
      <xdr:rowOff>57150</xdr:rowOff>
    </xdr:from>
    <xdr:to>
      <xdr:col>0</xdr:col>
      <xdr:colOff>1181100</xdr:colOff>
      <xdr:row>289</xdr:row>
      <xdr:rowOff>85725</xdr:rowOff>
    </xdr:to>
    <xdr:pic>
      <xdr:nvPicPr>
        <xdr:cNvPr id="265" name="Рисунок 264">
          <a:extLst>
            <a:ext uri="{FF2B5EF4-FFF2-40B4-BE49-F238E27FC236}">
              <a16:creationId xmlns:a16="http://schemas.microsoft.com/office/drawing/2014/main" id="{00000000-0008-0000-0200-00000901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38100" y="135140700"/>
          <a:ext cx="1143000" cy="1143000"/>
        </a:xfrm>
        <a:prstGeom prst="rect">
          <a:avLst/>
        </a:prstGeom>
      </xdr:spPr>
    </xdr:pic>
    <xdr:clientData/>
  </xdr:twoCellAnchor>
  <xdr:twoCellAnchor editAs="oneCell">
    <xdr:from>
      <xdr:col>0</xdr:col>
      <xdr:colOff>38100</xdr:colOff>
      <xdr:row>286</xdr:row>
      <xdr:rowOff>0</xdr:rowOff>
    </xdr:from>
    <xdr:to>
      <xdr:col>0</xdr:col>
      <xdr:colOff>1181100</xdr:colOff>
      <xdr:row>293</xdr:row>
      <xdr:rowOff>9526</xdr:rowOff>
    </xdr:to>
    <xdr:pic>
      <xdr:nvPicPr>
        <xdr:cNvPr id="267" name="Рисунок 266">
          <a:extLst>
            <a:ext uri="{FF2B5EF4-FFF2-40B4-BE49-F238E27FC236}">
              <a16:creationId xmlns:a16="http://schemas.microsoft.com/office/drawing/2014/main" id="{00000000-0008-0000-0200-00000B01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8100" y="136721850"/>
          <a:ext cx="1143000" cy="1143000"/>
        </a:xfrm>
        <a:prstGeom prst="rect">
          <a:avLst/>
        </a:prstGeom>
      </xdr:spPr>
    </xdr:pic>
    <xdr:clientData/>
  </xdr:twoCellAnchor>
  <xdr:twoCellAnchor editAs="oneCell">
    <xdr:from>
      <xdr:col>0</xdr:col>
      <xdr:colOff>38100</xdr:colOff>
      <xdr:row>296</xdr:row>
      <xdr:rowOff>57150</xdr:rowOff>
    </xdr:from>
    <xdr:to>
      <xdr:col>0</xdr:col>
      <xdr:colOff>1181100</xdr:colOff>
      <xdr:row>300</xdr:row>
      <xdr:rowOff>133350</xdr:rowOff>
    </xdr:to>
    <xdr:pic>
      <xdr:nvPicPr>
        <xdr:cNvPr id="281" name="Рисунок 280">
          <a:extLst>
            <a:ext uri="{FF2B5EF4-FFF2-40B4-BE49-F238E27FC236}">
              <a16:creationId xmlns:a16="http://schemas.microsoft.com/office/drawing/2014/main" id="{00000000-0008-0000-0200-00001901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8100" y="138874500"/>
          <a:ext cx="1143000" cy="1143000"/>
        </a:xfrm>
        <a:prstGeom prst="rect">
          <a:avLst/>
        </a:prstGeom>
      </xdr:spPr>
    </xdr:pic>
    <xdr:clientData/>
  </xdr:twoCellAnchor>
  <xdr:twoCellAnchor editAs="oneCell">
    <xdr:from>
      <xdr:col>0</xdr:col>
      <xdr:colOff>38100</xdr:colOff>
      <xdr:row>299</xdr:row>
      <xdr:rowOff>0</xdr:rowOff>
    </xdr:from>
    <xdr:to>
      <xdr:col>0</xdr:col>
      <xdr:colOff>1181100</xdr:colOff>
      <xdr:row>306</xdr:row>
      <xdr:rowOff>9525</xdr:rowOff>
    </xdr:to>
    <xdr:pic>
      <xdr:nvPicPr>
        <xdr:cNvPr id="284" name="Рисунок 283">
          <a:extLst>
            <a:ext uri="{FF2B5EF4-FFF2-40B4-BE49-F238E27FC236}">
              <a16:creationId xmlns:a16="http://schemas.microsoft.com/office/drawing/2014/main" id="{00000000-0008-0000-0200-00001C01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38100" y="140455650"/>
          <a:ext cx="1143000" cy="1143000"/>
        </a:xfrm>
        <a:prstGeom prst="rect">
          <a:avLst/>
        </a:prstGeom>
      </xdr:spPr>
    </xdr:pic>
    <xdr:clientData/>
  </xdr:twoCellAnchor>
  <xdr:twoCellAnchor editAs="oneCell">
    <xdr:from>
      <xdr:col>0</xdr:col>
      <xdr:colOff>38100</xdr:colOff>
      <xdr:row>310</xdr:row>
      <xdr:rowOff>57150</xdr:rowOff>
    </xdr:from>
    <xdr:to>
      <xdr:col>0</xdr:col>
      <xdr:colOff>1181100</xdr:colOff>
      <xdr:row>311</xdr:row>
      <xdr:rowOff>114300</xdr:rowOff>
    </xdr:to>
    <xdr:pic>
      <xdr:nvPicPr>
        <xdr:cNvPr id="286" name="Рисунок 285">
          <a:extLst>
            <a:ext uri="{FF2B5EF4-FFF2-40B4-BE49-F238E27FC236}">
              <a16:creationId xmlns:a16="http://schemas.microsoft.com/office/drawing/2014/main" id="{00000000-0008-0000-0200-00001E01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38100" y="142608300"/>
          <a:ext cx="1143000" cy="1143000"/>
        </a:xfrm>
        <a:prstGeom prst="rect">
          <a:avLst/>
        </a:prstGeom>
      </xdr:spPr>
    </xdr:pic>
    <xdr:clientData/>
  </xdr:twoCellAnchor>
  <xdr:twoCellAnchor editAs="oneCell">
    <xdr:from>
      <xdr:col>0</xdr:col>
      <xdr:colOff>38100</xdr:colOff>
      <xdr:row>311</xdr:row>
      <xdr:rowOff>57150</xdr:rowOff>
    </xdr:from>
    <xdr:to>
      <xdr:col>0</xdr:col>
      <xdr:colOff>1181100</xdr:colOff>
      <xdr:row>311</xdr:row>
      <xdr:rowOff>1200150</xdr:rowOff>
    </xdr:to>
    <xdr:pic>
      <xdr:nvPicPr>
        <xdr:cNvPr id="288" name="Рисунок 287">
          <a:extLst>
            <a:ext uri="{FF2B5EF4-FFF2-40B4-BE49-F238E27FC236}">
              <a16:creationId xmlns:a16="http://schemas.microsoft.com/office/drawing/2014/main" id="{00000000-0008-0000-0200-00002001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38100" y="143865600"/>
          <a:ext cx="1143000" cy="1143000"/>
        </a:xfrm>
        <a:prstGeom prst="rect">
          <a:avLst/>
        </a:prstGeom>
      </xdr:spPr>
    </xdr:pic>
    <xdr:clientData/>
  </xdr:twoCellAnchor>
  <xdr:twoCellAnchor editAs="oneCell">
    <xdr:from>
      <xdr:col>0</xdr:col>
      <xdr:colOff>38100</xdr:colOff>
      <xdr:row>313</xdr:row>
      <xdr:rowOff>57150</xdr:rowOff>
    </xdr:from>
    <xdr:to>
      <xdr:col>0</xdr:col>
      <xdr:colOff>1181100</xdr:colOff>
      <xdr:row>314</xdr:row>
      <xdr:rowOff>161925</xdr:rowOff>
    </xdr:to>
    <xdr:pic>
      <xdr:nvPicPr>
        <xdr:cNvPr id="290" name="Рисунок 289">
          <a:extLst>
            <a:ext uri="{FF2B5EF4-FFF2-40B4-BE49-F238E27FC236}">
              <a16:creationId xmlns:a16="http://schemas.microsoft.com/office/drawing/2014/main" id="{00000000-0008-0000-0200-00002201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8100" y="145122900"/>
          <a:ext cx="1143000" cy="1143000"/>
        </a:xfrm>
        <a:prstGeom prst="rect">
          <a:avLst/>
        </a:prstGeom>
      </xdr:spPr>
    </xdr:pic>
    <xdr:clientData/>
  </xdr:twoCellAnchor>
  <xdr:twoCellAnchor editAs="oneCell">
    <xdr:from>
      <xdr:col>0</xdr:col>
      <xdr:colOff>38100</xdr:colOff>
      <xdr:row>315</xdr:row>
      <xdr:rowOff>28575</xdr:rowOff>
    </xdr:from>
    <xdr:to>
      <xdr:col>0</xdr:col>
      <xdr:colOff>1181100</xdr:colOff>
      <xdr:row>322</xdr:row>
      <xdr:rowOff>38101</xdr:rowOff>
    </xdr:to>
    <xdr:pic>
      <xdr:nvPicPr>
        <xdr:cNvPr id="296" name="Рисунок 295">
          <a:extLst>
            <a:ext uri="{FF2B5EF4-FFF2-40B4-BE49-F238E27FC236}">
              <a16:creationId xmlns:a16="http://schemas.microsoft.com/office/drawing/2014/main" id="{00000000-0008-0000-0200-00002801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8100" y="229047675"/>
          <a:ext cx="1143000" cy="1143001"/>
        </a:xfrm>
        <a:prstGeom prst="rect">
          <a:avLst/>
        </a:prstGeom>
      </xdr:spPr>
    </xdr:pic>
    <xdr:clientData/>
  </xdr:twoCellAnchor>
  <xdr:twoCellAnchor editAs="oneCell">
    <xdr:from>
      <xdr:col>0</xdr:col>
      <xdr:colOff>38100</xdr:colOff>
      <xdr:row>348</xdr:row>
      <xdr:rowOff>57150</xdr:rowOff>
    </xdr:from>
    <xdr:to>
      <xdr:col>0</xdr:col>
      <xdr:colOff>1181100</xdr:colOff>
      <xdr:row>351</xdr:row>
      <xdr:rowOff>123825</xdr:rowOff>
    </xdr:to>
    <xdr:pic>
      <xdr:nvPicPr>
        <xdr:cNvPr id="298" name="Рисунок 297">
          <a:extLst>
            <a:ext uri="{FF2B5EF4-FFF2-40B4-BE49-F238E27FC236}">
              <a16:creationId xmlns:a16="http://schemas.microsoft.com/office/drawing/2014/main" id="{00000000-0008-0000-0200-00002A01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8100" y="148856700"/>
          <a:ext cx="1143000" cy="1143000"/>
        </a:xfrm>
        <a:prstGeom prst="rect">
          <a:avLst/>
        </a:prstGeom>
      </xdr:spPr>
    </xdr:pic>
    <xdr:clientData/>
  </xdr:twoCellAnchor>
  <xdr:twoCellAnchor editAs="oneCell">
    <xdr:from>
      <xdr:col>0</xdr:col>
      <xdr:colOff>38100</xdr:colOff>
      <xdr:row>349</xdr:row>
      <xdr:rowOff>57150</xdr:rowOff>
    </xdr:from>
    <xdr:to>
      <xdr:col>0</xdr:col>
      <xdr:colOff>1181100</xdr:colOff>
      <xdr:row>352</xdr:row>
      <xdr:rowOff>123825</xdr:rowOff>
    </xdr:to>
    <xdr:pic>
      <xdr:nvPicPr>
        <xdr:cNvPr id="301" name="Рисунок 300">
          <a:extLst>
            <a:ext uri="{FF2B5EF4-FFF2-40B4-BE49-F238E27FC236}">
              <a16:creationId xmlns:a16="http://schemas.microsoft.com/office/drawing/2014/main" id="{00000000-0008-0000-0200-00002D01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38100" y="150114000"/>
          <a:ext cx="1143000" cy="1143000"/>
        </a:xfrm>
        <a:prstGeom prst="rect">
          <a:avLst/>
        </a:prstGeom>
      </xdr:spPr>
    </xdr:pic>
    <xdr:clientData/>
  </xdr:twoCellAnchor>
  <xdr:twoCellAnchor editAs="oneCell">
    <xdr:from>
      <xdr:col>0</xdr:col>
      <xdr:colOff>38100</xdr:colOff>
      <xdr:row>351</xdr:row>
      <xdr:rowOff>57150</xdr:rowOff>
    </xdr:from>
    <xdr:to>
      <xdr:col>0</xdr:col>
      <xdr:colOff>1181100</xdr:colOff>
      <xdr:row>354</xdr:row>
      <xdr:rowOff>123825</xdr:rowOff>
    </xdr:to>
    <xdr:pic>
      <xdr:nvPicPr>
        <xdr:cNvPr id="305" name="Рисунок 304">
          <a:extLst>
            <a:ext uri="{FF2B5EF4-FFF2-40B4-BE49-F238E27FC236}">
              <a16:creationId xmlns:a16="http://schemas.microsoft.com/office/drawing/2014/main" id="{00000000-0008-0000-0200-000031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38100" y="151561800"/>
          <a:ext cx="1143000" cy="1143000"/>
        </a:xfrm>
        <a:prstGeom prst="rect">
          <a:avLst/>
        </a:prstGeom>
      </xdr:spPr>
    </xdr:pic>
    <xdr:clientData/>
  </xdr:twoCellAnchor>
  <xdr:twoCellAnchor editAs="oneCell">
    <xdr:from>
      <xdr:col>0</xdr:col>
      <xdr:colOff>38100</xdr:colOff>
      <xdr:row>350</xdr:row>
      <xdr:rowOff>57150</xdr:rowOff>
    </xdr:from>
    <xdr:to>
      <xdr:col>0</xdr:col>
      <xdr:colOff>1181100</xdr:colOff>
      <xdr:row>353</xdr:row>
      <xdr:rowOff>123825</xdr:rowOff>
    </xdr:to>
    <xdr:pic>
      <xdr:nvPicPr>
        <xdr:cNvPr id="307" name="Рисунок 306">
          <a:extLst>
            <a:ext uri="{FF2B5EF4-FFF2-40B4-BE49-F238E27FC236}">
              <a16:creationId xmlns:a16="http://schemas.microsoft.com/office/drawing/2014/main" id="{00000000-0008-0000-0200-000033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8100" y="152819100"/>
          <a:ext cx="1143000" cy="1143000"/>
        </a:xfrm>
        <a:prstGeom prst="rect">
          <a:avLst/>
        </a:prstGeom>
      </xdr:spPr>
    </xdr:pic>
    <xdr:clientData/>
  </xdr:twoCellAnchor>
  <xdr:twoCellAnchor editAs="oneCell">
    <xdr:from>
      <xdr:col>0</xdr:col>
      <xdr:colOff>28381</xdr:colOff>
      <xdr:row>353</xdr:row>
      <xdr:rowOff>27217</xdr:rowOff>
    </xdr:from>
    <xdr:to>
      <xdr:col>0</xdr:col>
      <xdr:colOff>1171381</xdr:colOff>
      <xdr:row>360</xdr:row>
      <xdr:rowOff>36741</xdr:rowOff>
    </xdr:to>
    <xdr:pic>
      <xdr:nvPicPr>
        <xdr:cNvPr id="752514" name="Рисунок 752513">
          <a:extLst>
            <a:ext uri="{FF2B5EF4-FFF2-40B4-BE49-F238E27FC236}">
              <a16:creationId xmlns:a16="http://schemas.microsoft.com/office/drawing/2014/main" id="{00000000-0008-0000-0200-0000827B0B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28381" y="227567804"/>
          <a:ext cx="1143000" cy="1166326"/>
        </a:xfrm>
        <a:prstGeom prst="rect">
          <a:avLst/>
        </a:prstGeom>
      </xdr:spPr>
    </xdr:pic>
    <xdr:clientData/>
  </xdr:twoCellAnchor>
  <xdr:twoCellAnchor editAs="oneCell">
    <xdr:from>
      <xdr:col>0</xdr:col>
      <xdr:colOff>38100</xdr:colOff>
      <xdr:row>364</xdr:row>
      <xdr:rowOff>57150</xdr:rowOff>
    </xdr:from>
    <xdr:to>
      <xdr:col>0</xdr:col>
      <xdr:colOff>1181100</xdr:colOff>
      <xdr:row>371</xdr:row>
      <xdr:rowOff>133350</xdr:rowOff>
    </xdr:to>
    <xdr:pic>
      <xdr:nvPicPr>
        <xdr:cNvPr id="752516" name="Рисунок 752515">
          <a:extLst>
            <a:ext uri="{FF2B5EF4-FFF2-40B4-BE49-F238E27FC236}">
              <a16:creationId xmlns:a16="http://schemas.microsoft.com/office/drawing/2014/main" id="{00000000-0008-0000-0200-0000847B0B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38100" y="156362400"/>
          <a:ext cx="1143000" cy="1143000"/>
        </a:xfrm>
        <a:prstGeom prst="rect">
          <a:avLst/>
        </a:prstGeom>
      </xdr:spPr>
    </xdr:pic>
    <xdr:clientData/>
  </xdr:twoCellAnchor>
  <xdr:twoCellAnchor editAs="oneCell">
    <xdr:from>
      <xdr:col>0</xdr:col>
      <xdr:colOff>38100</xdr:colOff>
      <xdr:row>365</xdr:row>
      <xdr:rowOff>57150</xdr:rowOff>
    </xdr:from>
    <xdr:to>
      <xdr:col>0</xdr:col>
      <xdr:colOff>1181100</xdr:colOff>
      <xdr:row>372</xdr:row>
      <xdr:rowOff>133350</xdr:rowOff>
    </xdr:to>
    <xdr:pic>
      <xdr:nvPicPr>
        <xdr:cNvPr id="752518" name="Рисунок 752517">
          <a:extLst>
            <a:ext uri="{FF2B5EF4-FFF2-40B4-BE49-F238E27FC236}">
              <a16:creationId xmlns:a16="http://schemas.microsoft.com/office/drawing/2014/main" id="{00000000-0008-0000-0200-0000867B0B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38100" y="157619700"/>
          <a:ext cx="1143000" cy="1143000"/>
        </a:xfrm>
        <a:prstGeom prst="rect">
          <a:avLst/>
        </a:prstGeom>
      </xdr:spPr>
    </xdr:pic>
    <xdr:clientData/>
  </xdr:twoCellAnchor>
  <xdr:twoCellAnchor editAs="oneCell">
    <xdr:from>
      <xdr:col>0</xdr:col>
      <xdr:colOff>38100</xdr:colOff>
      <xdr:row>366</xdr:row>
      <xdr:rowOff>57150</xdr:rowOff>
    </xdr:from>
    <xdr:to>
      <xdr:col>0</xdr:col>
      <xdr:colOff>1181100</xdr:colOff>
      <xdr:row>373</xdr:row>
      <xdr:rowOff>133350</xdr:rowOff>
    </xdr:to>
    <xdr:pic>
      <xdr:nvPicPr>
        <xdr:cNvPr id="752525" name="Рисунок 752524">
          <a:extLst>
            <a:ext uri="{FF2B5EF4-FFF2-40B4-BE49-F238E27FC236}">
              <a16:creationId xmlns:a16="http://schemas.microsoft.com/office/drawing/2014/main" id="{00000000-0008-0000-0200-00008D7B0B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38100" y="161391600"/>
          <a:ext cx="1143000" cy="1143000"/>
        </a:xfrm>
        <a:prstGeom prst="rect">
          <a:avLst/>
        </a:prstGeom>
      </xdr:spPr>
    </xdr:pic>
    <xdr:clientData/>
  </xdr:twoCellAnchor>
  <xdr:twoCellAnchor editAs="oneCell">
    <xdr:from>
      <xdr:col>0</xdr:col>
      <xdr:colOff>38100</xdr:colOff>
      <xdr:row>369</xdr:row>
      <xdr:rowOff>0</xdr:rowOff>
    </xdr:from>
    <xdr:to>
      <xdr:col>0</xdr:col>
      <xdr:colOff>1181100</xdr:colOff>
      <xdr:row>376</xdr:row>
      <xdr:rowOff>66675</xdr:rowOff>
    </xdr:to>
    <xdr:pic>
      <xdr:nvPicPr>
        <xdr:cNvPr id="752531" name="Рисунок 752530">
          <a:extLst>
            <a:ext uri="{FF2B5EF4-FFF2-40B4-BE49-F238E27FC236}">
              <a16:creationId xmlns:a16="http://schemas.microsoft.com/office/drawing/2014/main" id="{00000000-0008-0000-0200-0000937B0B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38100" y="162972750"/>
          <a:ext cx="1143000" cy="1143000"/>
        </a:xfrm>
        <a:prstGeom prst="rect">
          <a:avLst/>
        </a:prstGeom>
      </xdr:spPr>
    </xdr:pic>
    <xdr:clientData/>
  </xdr:twoCellAnchor>
  <xdr:twoCellAnchor editAs="oneCell">
    <xdr:from>
      <xdr:col>0</xdr:col>
      <xdr:colOff>38100</xdr:colOff>
      <xdr:row>380</xdr:row>
      <xdr:rowOff>57150</xdr:rowOff>
    </xdr:from>
    <xdr:to>
      <xdr:col>0</xdr:col>
      <xdr:colOff>1181100</xdr:colOff>
      <xdr:row>385</xdr:row>
      <xdr:rowOff>438150</xdr:rowOff>
    </xdr:to>
    <xdr:pic>
      <xdr:nvPicPr>
        <xdr:cNvPr id="752547" name="Рисунок 752546">
          <a:extLst>
            <a:ext uri="{FF2B5EF4-FFF2-40B4-BE49-F238E27FC236}">
              <a16:creationId xmlns:a16="http://schemas.microsoft.com/office/drawing/2014/main" id="{00000000-0008-0000-0200-0000A37B0B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38100" y="165125400"/>
          <a:ext cx="1143000" cy="1143000"/>
        </a:xfrm>
        <a:prstGeom prst="rect">
          <a:avLst/>
        </a:prstGeom>
      </xdr:spPr>
    </xdr:pic>
    <xdr:clientData/>
  </xdr:twoCellAnchor>
  <xdr:twoCellAnchor editAs="oneCell">
    <xdr:from>
      <xdr:col>0</xdr:col>
      <xdr:colOff>38100</xdr:colOff>
      <xdr:row>381</xdr:row>
      <xdr:rowOff>57150</xdr:rowOff>
    </xdr:from>
    <xdr:to>
      <xdr:col>0</xdr:col>
      <xdr:colOff>1181100</xdr:colOff>
      <xdr:row>385</xdr:row>
      <xdr:rowOff>590550</xdr:rowOff>
    </xdr:to>
    <xdr:pic>
      <xdr:nvPicPr>
        <xdr:cNvPr id="752552" name="Рисунок 752551">
          <a:extLst>
            <a:ext uri="{FF2B5EF4-FFF2-40B4-BE49-F238E27FC236}">
              <a16:creationId xmlns:a16="http://schemas.microsoft.com/office/drawing/2014/main" id="{00000000-0008-0000-0200-0000A87B0B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38100" y="166382700"/>
          <a:ext cx="1143000" cy="1143000"/>
        </a:xfrm>
        <a:prstGeom prst="rect">
          <a:avLst/>
        </a:prstGeom>
      </xdr:spPr>
    </xdr:pic>
    <xdr:clientData/>
  </xdr:twoCellAnchor>
  <xdr:twoCellAnchor editAs="oneCell">
    <xdr:from>
      <xdr:col>0</xdr:col>
      <xdr:colOff>38100</xdr:colOff>
      <xdr:row>382</xdr:row>
      <xdr:rowOff>57150</xdr:rowOff>
    </xdr:from>
    <xdr:to>
      <xdr:col>0</xdr:col>
      <xdr:colOff>1181100</xdr:colOff>
      <xdr:row>386</xdr:row>
      <xdr:rowOff>133350</xdr:rowOff>
    </xdr:to>
    <xdr:pic>
      <xdr:nvPicPr>
        <xdr:cNvPr id="752555" name="Рисунок 752554">
          <a:extLst>
            <a:ext uri="{FF2B5EF4-FFF2-40B4-BE49-F238E27FC236}">
              <a16:creationId xmlns:a16="http://schemas.microsoft.com/office/drawing/2014/main" id="{00000000-0008-0000-0200-0000AB7B0B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38100" y="167640000"/>
          <a:ext cx="1143000" cy="1143000"/>
        </a:xfrm>
        <a:prstGeom prst="rect">
          <a:avLst/>
        </a:prstGeom>
      </xdr:spPr>
    </xdr:pic>
    <xdr:clientData/>
  </xdr:twoCellAnchor>
  <xdr:twoCellAnchor editAs="oneCell">
    <xdr:from>
      <xdr:col>0</xdr:col>
      <xdr:colOff>38100</xdr:colOff>
      <xdr:row>383</xdr:row>
      <xdr:rowOff>57150</xdr:rowOff>
    </xdr:from>
    <xdr:to>
      <xdr:col>0</xdr:col>
      <xdr:colOff>1181100</xdr:colOff>
      <xdr:row>387</xdr:row>
      <xdr:rowOff>133350</xdr:rowOff>
    </xdr:to>
    <xdr:pic>
      <xdr:nvPicPr>
        <xdr:cNvPr id="752561" name="Рисунок 752560">
          <a:extLst>
            <a:ext uri="{FF2B5EF4-FFF2-40B4-BE49-F238E27FC236}">
              <a16:creationId xmlns:a16="http://schemas.microsoft.com/office/drawing/2014/main" id="{00000000-0008-0000-0200-0000B17B0B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8100" y="168897300"/>
          <a:ext cx="1143000" cy="1143000"/>
        </a:xfrm>
        <a:prstGeom prst="rect">
          <a:avLst/>
        </a:prstGeom>
      </xdr:spPr>
    </xdr:pic>
    <xdr:clientData/>
  </xdr:twoCellAnchor>
  <xdr:twoCellAnchor editAs="oneCell">
    <xdr:from>
      <xdr:col>0</xdr:col>
      <xdr:colOff>38100</xdr:colOff>
      <xdr:row>386</xdr:row>
      <xdr:rowOff>57150</xdr:rowOff>
    </xdr:from>
    <xdr:to>
      <xdr:col>0</xdr:col>
      <xdr:colOff>1181100</xdr:colOff>
      <xdr:row>393</xdr:row>
      <xdr:rowOff>144430</xdr:rowOff>
    </xdr:to>
    <xdr:pic>
      <xdr:nvPicPr>
        <xdr:cNvPr id="752564" name="Рисунок 752563">
          <a:extLst>
            <a:ext uri="{FF2B5EF4-FFF2-40B4-BE49-F238E27FC236}">
              <a16:creationId xmlns:a16="http://schemas.microsoft.com/office/drawing/2014/main" id="{00000000-0008-0000-0200-0000B47B0B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38100" y="269281275"/>
          <a:ext cx="1143000" cy="1182655"/>
        </a:xfrm>
        <a:prstGeom prst="rect">
          <a:avLst/>
        </a:prstGeom>
      </xdr:spPr>
    </xdr:pic>
    <xdr:clientData/>
  </xdr:twoCellAnchor>
  <xdr:twoCellAnchor editAs="oneCell">
    <xdr:from>
      <xdr:col>1</xdr:col>
      <xdr:colOff>219075</xdr:colOff>
      <xdr:row>1</xdr:row>
      <xdr:rowOff>0</xdr:rowOff>
    </xdr:from>
    <xdr:to>
      <xdr:col>1</xdr:col>
      <xdr:colOff>1066800</xdr:colOff>
      <xdr:row>1</xdr:row>
      <xdr:rowOff>161925</xdr:rowOff>
    </xdr:to>
    <xdr:pic>
      <xdr:nvPicPr>
        <xdr:cNvPr id="752568" name="Рисунок 752567">
          <a:hlinkClick xmlns:r="http://schemas.openxmlformats.org/officeDocument/2006/relationships" r:id="rId76"/>
          <a:extLst>
            <a:ext uri="{FF2B5EF4-FFF2-40B4-BE49-F238E27FC236}">
              <a16:creationId xmlns:a16="http://schemas.microsoft.com/office/drawing/2014/main" id="{00000000-0008-0000-0200-0000B87B0B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428750" y="142875"/>
          <a:ext cx="847725" cy="161925"/>
        </a:xfrm>
        <a:prstGeom prst="rect">
          <a:avLst/>
        </a:prstGeom>
      </xdr:spPr>
    </xdr:pic>
    <xdr:clientData/>
  </xdr:twoCellAnchor>
  <xdr:twoCellAnchor editAs="oneCell">
    <xdr:from>
      <xdr:col>2</xdr:col>
      <xdr:colOff>0</xdr:colOff>
      <xdr:row>1</xdr:row>
      <xdr:rowOff>0</xdr:rowOff>
    </xdr:from>
    <xdr:to>
      <xdr:col>3</xdr:col>
      <xdr:colOff>9525</xdr:colOff>
      <xdr:row>1</xdr:row>
      <xdr:rowOff>161925</xdr:rowOff>
    </xdr:to>
    <xdr:pic>
      <xdr:nvPicPr>
        <xdr:cNvPr id="752572" name="Рисунок 752571">
          <a:hlinkClick xmlns:r="http://schemas.openxmlformats.org/officeDocument/2006/relationships" r:id="rId78"/>
          <a:extLst>
            <a:ext uri="{FF2B5EF4-FFF2-40B4-BE49-F238E27FC236}">
              <a16:creationId xmlns:a16="http://schemas.microsoft.com/office/drawing/2014/main" id="{00000000-0008-0000-0200-0000BC7B0B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2505075" y="142875"/>
          <a:ext cx="723900" cy="161925"/>
        </a:xfrm>
        <a:prstGeom prst="rect">
          <a:avLst/>
        </a:prstGeom>
      </xdr:spPr>
    </xdr:pic>
    <xdr:clientData/>
  </xdr:twoCellAnchor>
  <xdr:twoCellAnchor editAs="oneCell">
    <xdr:from>
      <xdr:col>0</xdr:col>
      <xdr:colOff>38100</xdr:colOff>
      <xdr:row>249</xdr:row>
      <xdr:rowOff>57150</xdr:rowOff>
    </xdr:from>
    <xdr:to>
      <xdr:col>0</xdr:col>
      <xdr:colOff>1181100</xdr:colOff>
      <xdr:row>256</xdr:row>
      <xdr:rowOff>66675</xdr:rowOff>
    </xdr:to>
    <xdr:pic>
      <xdr:nvPicPr>
        <xdr:cNvPr id="4" name="Рисунок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38100" y="129835275"/>
          <a:ext cx="1143000" cy="1143000"/>
        </a:xfrm>
        <a:prstGeom prst="rect">
          <a:avLst/>
        </a:prstGeom>
      </xdr:spPr>
    </xdr:pic>
    <xdr:clientData/>
  </xdr:twoCellAnchor>
  <xdr:twoCellAnchor editAs="oneCell">
    <xdr:from>
      <xdr:col>0</xdr:col>
      <xdr:colOff>38100</xdr:colOff>
      <xdr:row>250</xdr:row>
      <xdr:rowOff>57150</xdr:rowOff>
    </xdr:from>
    <xdr:to>
      <xdr:col>0</xdr:col>
      <xdr:colOff>1181100</xdr:colOff>
      <xdr:row>257</xdr:row>
      <xdr:rowOff>66675</xdr:rowOff>
    </xdr:to>
    <xdr:pic>
      <xdr:nvPicPr>
        <xdr:cNvPr id="6" name="Рисунок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8100" y="131092575"/>
          <a:ext cx="1143000" cy="1143000"/>
        </a:xfrm>
        <a:prstGeom prst="rect">
          <a:avLst/>
        </a:prstGeom>
      </xdr:spPr>
    </xdr:pic>
    <xdr:clientData/>
  </xdr:twoCellAnchor>
  <xdr:twoCellAnchor editAs="oneCell">
    <xdr:from>
      <xdr:col>0</xdr:col>
      <xdr:colOff>28575</xdr:colOff>
      <xdr:row>55</xdr:row>
      <xdr:rowOff>76200</xdr:rowOff>
    </xdr:from>
    <xdr:to>
      <xdr:col>0</xdr:col>
      <xdr:colOff>1171575</xdr:colOff>
      <xdr:row>55</xdr:row>
      <xdr:rowOff>1219200</xdr:rowOff>
    </xdr:to>
    <xdr:pic>
      <xdr:nvPicPr>
        <xdr:cNvPr id="5" name="Рисунок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28575" y="55559325"/>
          <a:ext cx="1143000" cy="1143000"/>
        </a:xfrm>
        <a:prstGeom prst="rect">
          <a:avLst/>
        </a:prstGeom>
      </xdr:spPr>
    </xdr:pic>
    <xdr:clientData/>
  </xdr:twoCellAnchor>
  <xdr:twoCellAnchor editAs="oneCell">
    <xdr:from>
      <xdr:col>0</xdr:col>
      <xdr:colOff>9525</xdr:colOff>
      <xdr:row>333</xdr:row>
      <xdr:rowOff>76200</xdr:rowOff>
    </xdr:from>
    <xdr:to>
      <xdr:col>0</xdr:col>
      <xdr:colOff>1152525</xdr:colOff>
      <xdr:row>334</xdr:row>
      <xdr:rowOff>457200</xdr:rowOff>
    </xdr:to>
    <xdr:pic>
      <xdr:nvPicPr>
        <xdr:cNvPr id="9" name="Рисунок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9525" y="158315025"/>
          <a:ext cx="1143000" cy="1143000"/>
        </a:xfrm>
        <a:prstGeom prst="rect">
          <a:avLst/>
        </a:prstGeom>
      </xdr:spPr>
    </xdr:pic>
    <xdr:clientData/>
  </xdr:twoCellAnchor>
  <xdr:twoCellAnchor editAs="oneCell">
    <xdr:from>
      <xdr:col>0</xdr:col>
      <xdr:colOff>9525</xdr:colOff>
      <xdr:row>335</xdr:row>
      <xdr:rowOff>57150</xdr:rowOff>
    </xdr:from>
    <xdr:to>
      <xdr:col>0</xdr:col>
      <xdr:colOff>1152525</xdr:colOff>
      <xdr:row>336</xdr:row>
      <xdr:rowOff>438150</xdr:rowOff>
    </xdr:to>
    <xdr:pic>
      <xdr:nvPicPr>
        <xdr:cNvPr id="11" name="Рисунок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9525" y="159553275"/>
          <a:ext cx="1143000" cy="1143000"/>
        </a:xfrm>
        <a:prstGeom prst="rect">
          <a:avLst/>
        </a:prstGeom>
      </xdr:spPr>
    </xdr:pic>
    <xdr:clientData/>
  </xdr:twoCellAnchor>
  <xdr:twoCellAnchor editAs="oneCell">
    <xdr:from>
      <xdr:col>0</xdr:col>
      <xdr:colOff>0</xdr:colOff>
      <xdr:row>337</xdr:row>
      <xdr:rowOff>85725</xdr:rowOff>
    </xdr:from>
    <xdr:to>
      <xdr:col>0</xdr:col>
      <xdr:colOff>1143000</xdr:colOff>
      <xdr:row>338</xdr:row>
      <xdr:rowOff>466725</xdr:rowOff>
    </xdr:to>
    <xdr:pic>
      <xdr:nvPicPr>
        <xdr:cNvPr id="13" name="Рисунок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0" y="155762325"/>
          <a:ext cx="1143000" cy="1143000"/>
        </a:xfrm>
        <a:prstGeom prst="rect">
          <a:avLst/>
        </a:prstGeom>
      </xdr:spPr>
    </xdr:pic>
    <xdr:clientData/>
  </xdr:twoCellAnchor>
  <xdr:twoCellAnchor editAs="oneCell">
    <xdr:from>
      <xdr:col>0</xdr:col>
      <xdr:colOff>28575</xdr:colOff>
      <xdr:row>265</xdr:row>
      <xdr:rowOff>76200</xdr:rowOff>
    </xdr:from>
    <xdr:to>
      <xdr:col>0</xdr:col>
      <xdr:colOff>1171575</xdr:colOff>
      <xdr:row>266</xdr:row>
      <xdr:rowOff>457200</xdr:rowOff>
    </xdr:to>
    <xdr:pic>
      <xdr:nvPicPr>
        <xdr:cNvPr id="15" name="Рисунок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8575" y="135035925"/>
          <a:ext cx="1143000" cy="1143000"/>
        </a:xfrm>
        <a:prstGeom prst="rect">
          <a:avLst/>
        </a:prstGeom>
      </xdr:spPr>
    </xdr:pic>
    <xdr:clientData/>
  </xdr:twoCellAnchor>
  <xdr:twoCellAnchor editAs="oneCell">
    <xdr:from>
      <xdr:col>0</xdr:col>
      <xdr:colOff>19050</xdr:colOff>
      <xdr:row>279</xdr:row>
      <xdr:rowOff>76200</xdr:rowOff>
    </xdr:from>
    <xdr:to>
      <xdr:col>0</xdr:col>
      <xdr:colOff>1162050</xdr:colOff>
      <xdr:row>280</xdr:row>
      <xdr:rowOff>457200</xdr:rowOff>
    </xdr:to>
    <xdr:pic>
      <xdr:nvPicPr>
        <xdr:cNvPr id="17" name="Рисунок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9050" y="136293225"/>
          <a:ext cx="1143000" cy="1143000"/>
        </a:xfrm>
        <a:prstGeom prst="rect">
          <a:avLst/>
        </a:prstGeom>
      </xdr:spPr>
    </xdr:pic>
    <xdr:clientData/>
  </xdr:twoCellAnchor>
  <xdr:twoCellAnchor editAs="oneCell">
    <xdr:from>
      <xdr:col>0</xdr:col>
      <xdr:colOff>9525</xdr:colOff>
      <xdr:row>270</xdr:row>
      <xdr:rowOff>66675</xdr:rowOff>
    </xdr:from>
    <xdr:to>
      <xdr:col>0</xdr:col>
      <xdr:colOff>1152525</xdr:colOff>
      <xdr:row>271</xdr:row>
      <xdr:rowOff>447675</xdr:rowOff>
    </xdr:to>
    <xdr:pic>
      <xdr:nvPicPr>
        <xdr:cNvPr id="19" name="Рисунок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9525" y="132159375"/>
          <a:ext cx="1143000" cy="1143000"/>
        </a:xfrm>
        <a:prstGeom prst="rect">
          <a:avLst/>
        </a:prstGeom>
      </xdr:spPr>
    </xdr:pic>
    <xdr:clientData/>
  </xdr:twoCellAnchor>
  <xdr:twoCellAnchor editAs="oneCell">
    <xdr:from>
      <xdr:col>0</xdr:col>
      <xdr:colOff>9525</xdr:colOff>
      <xdr:row>178</xdr:row>
      <xdr:rowOff>57150</xdr:rowOff>
    </xdr:from>
    <xdr:to>
      <xdr:col>0</xdr:col>
      <xdr:colOff>1152525</xdr:colOff>
      <xdr:row>178</xdr:row>
      <xdr:rowOff>1200150</xdr:rowOff>
    </xdr:to>
    <xdr:pic>
      <xdr:nvPicPr>
        <xdr:cNvPr id="10" name="Рисунок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9525" y="88877775"/>
          <a:ext cx="1143000" cy="1143000"/>
        </a:xfrm>
        <a:prstGeom prst="rect">
          <a:avLst/>
        </a:prstGeom>
      </xdr:spPr>
    </xdr:pic>
    <xdr:clientData/>
  </xdr:twoCellAnchor>
  <xdr:twoCellAnchor editAs="oneCell">
    <xdr:from>
      <xdr:col>0</xdr:col>
      <xdr:colOff>28575</xdr:colOff>
      <xdr:row>57</xdr:row>
      <xdr:rowOff>85725</xdr:rowOff>
    </xdr:from>
    <xdr:to>
      <xdr:col>0</xdr:col>
      <xdr:colOff>1171575</xdr:colOff>
      <xdr:row>59</xdr:row>
      <xdr:rowOff>314325</xdr:rowOff>
    </xdr:to>
    <xdr:pic>
      <xdr:nvPicPr>
        <xdr:cNvPr id="14" name="Рисунок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28575" y="48025050"/>
          <a:ext cx="1143000" cy="1143000"/>
        </a:xfrm>
        <a:prstGeom prst="rect">
          <a:avLst/>
        </a:prstGeom>
      </xdr:spPr>
    </xdr:pic>
    <xdr:clientData/>
  </xdr:twoCellAnchor>
  <xdr:oneCellAnchor>
    <xdr:from>
      <xdr:col>0</xdr:col>
      <xdr:colOff>38100</xdr:colOff>
      <xdr:row>16</xdr:row>
      <xdr:rowOff>57150</xdr:rowOff>
    </xdr:from>
    <xdr:ext cx="1143000" cy="1143000"/>
    <xdr:pic>
      <xdr:nvPicPr>
        <xdr:cNvPr id="138" name="Рисунок 137">
          <a:extLst>
            <a:ext uri="{FF2B5EF4-FFF2-40B4-BE49-F238E27FC236}">
              <a16:creationId xmlns:a16="http://schemas.microsoft.com/office/drawing/2014/main" id="{00000000-0008-0000-0200-00008A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38100" y="18468975"/>
          <a:ext cx="1143000" cy="1143000"/>
        </a:xfrm>
        <a:prstGeom prst="rect">
          <a:avLst/>
        </a:prstGeom>
      </xdr:spPr>
    </xdr:pic>
    <xdr:clientData/>
  </xdr:oneCellAnchor>
  <xdr:oneCellAnchor>
    <xdr:from>
      <xdr:col>0</xdr:col>
      <xdr:colOff>38100</xdr:colOff>
      <xdr:row>9</xdr:row>
      <xdr:rowOff>57150</xdr:rowOff>
    </xdr:from>
    <xdr:ext cx="1143000" cy="1143000"/>
    <xdr:pic>
      <xdr:nvPicPr>
        <xdr:cNvPr id="139" name="Рисунок 138">
          <a:extLst>
            <a:ext uri="{FF2B5EF4-FFF2-40B4-BE49-F238E27FC236}">
              <a16:creationId xmlns:a16="http://schemas.microsoft.com/office/drawing/2014/main" id="{00000000-0008-0000-0200-00008B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38100" y="3876675"/>
          <a:ext cx="1143000" cy="1143000"/>
        </a:xfrm>
        <a:prstGeom prst="rect">
          <a:avLst/>
        </a:prstGeom>
      </xdr:spPr>
    </xdr:pic>
    <xdr:clientData/>
  </xdr:oneCellAnchor>
  <xdr:oneCellAnchor>
    <xdr:from>
      <xdr:col>0</xdr:col>
      <xdr:colOff>38100</xdr:colOff>
      <xdr:row>10</xdr:row>
      <xdr:rowOff>57150</xdr:rowOff>
    </xdr:from>
    <xdr:ext cx="1143000" cy="1143000"/>
    <xdr:pic>
      <xdr:nvPicPr>
        <xdr:cNvPr id="142" name="Рисунок 141">
          <a:extLst>
            <a:ext uri="{FF2B5EF4-FFF2-40B4-BE49-F238E27FC236}">
              <a16:creationId xmlns:a16="http://schemas.microsoft.com/office/drawing/2014/main" id="{00000000-0008-0000-0200-00008E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8100" y="11420475"/>
          <a:ext cx="1143000" cy="1143000"/>
        </a:xfrm>
        <a:prstGeom prst="rect">
          <a:avLst/>
        </a:prstGeom>
      </xdr:spPr>
    </xdr:pic>
    <xdr:clientData/>
  </xdr:oneCellAnchor>
  <xdr:oneCellAnchor>
    <xdr:from>
      <xdr:col>0</xdr:col>
      <xdr:colOff>38100</xdr:colOff>
      <xdr:row>12</xdr:row>
      <xdr:rowOff>57150</xdr:rowOff>
    </xdr:from>
    <xdr:ext cx="1143000" cy="1143000"/>
    <xdr:pic>
      <xdr:nvPicPr>
        <xdr:cNvPr id="143" name="Рисунок 142">
          <a:extLst>
            <a:ext uri="{FF2B5EF4-FFF2-40B4-BE49-F238E27FC236}">
              <a16:creationId xmlns:a16="http://schemas.microsoft.com/office/drawing/2014/main" id="{00000000-0008-0000-0200-00008F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38100" y="12677775"/>
          <a:ext cx="1143000" cy="1143000"/>
        </a:xfrm>
        <a:prstGeom prst="rect">
          <a:avLst/>
        </a:prstGeom>
      </xdr:spPr>
    </xdr:pic>
    <xdr:clientData/>
  </xdr:oneCellAnchor>
  <xdr:oneCellAnchor>
    <xdr:from>
      <xdr:col>0</xdr:col>
      <xdr:colOff>38100</xdr:colOff>
      <xdr:row>22</xdr:row>
      <xdr:rowOff>57150</xdr:rowOff>
    </xdr:from>
    <xdr:ext cx="1143000" cy="1143000"/>
    <xdr:pic>
      <xdr:nvPicPr>
        <xdr:cNvPr id="146" name="Рисунок 145">
          <a:extLst>
            <a:ext uri="{FF2B5EF4-FFF2-40B4-BE49-F238E27FC236}">
              <a16:creationId xmlns:a16="http://schemas.microsoft.com/office/drawing/2014/main" id="{00000000-0008-0000-0200-000092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38100" y="21555075"/>
          <a:ext cx="1143000" cy="1143000"/>
        </a:xfrm>
        <a:prstGeom prst="rect">
          <a:avLst/>
        </a:prstGeom>
      </xdr:spPr>
    </xdr:pic>
    <xdr:clientData/>
  </xdr:oneCellAnchor>
  <xdr:oneCellAnchor>
    <xdr:from>
      <xdr:col>0</xdr:col>
      <xdr:colOff>38100</xdr:colOff>
      <xdr:row>21</xdr:row>
      <xdr:rowOff>57150</xdr:rowOff>
    </xdr:from>
    <xdr:ext cx="1143000" cy="1143000"/>
    <xdr:pic>
      <xdr:nvPicPr>
        <xdr:cNvPr id="148" name="Рисунок 147">
          <a:extLst>
            <a:ext uri="{FF2B5EF4-FFF2-40B4-BE49-F238E27FC236}">
              <a16:creationId xmlns:a16="http://schemas.microsoft.com/office/drawing/2014/main" id="{00000000-0008-0000-0200-000094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38100" y="24069675"/>
          <a:ext cx="1143000" cy="1143000"/>
        </a:xfrm>
        <a:prstGeom prst="rect">
          <a:avLst/>
        </a:prstGeom>
      </xdr:spPr>
    </xdr:pic>
    <xdr:clientData/>
  </xdr:oneCellAnchor>
  <xdr:oneCellAnchor>
    <xdr:from>
      <xdr:col>0</xdr:col>
      <xdr:colOff>38100</xdr:colOff>
      <xdr:row>25</xdr:row>
      <xdr:rowOff>66675</xdr:rowOff>
    </xdr:from>
    <xdr:ext cx="1112520" cy="1112520"/>
    <xdr:pic>
      <xdr:nvPicPr>
        <xdr:cNvPr id="149" name="Рисунок 148">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38100" y="20282535"/>
          <a:ext cx="1112520" cy="1112520"/>
        </a:xfrm>
        <a:prstGeom prst="rect">
          <a:avLst/>
        </a:prstGeom>
      </xdr:spPr>
    </xdr:pic>
    <xdr:clientData/>
  </xdr:oneCellAnchor>
  <xdr:oneCellAnchor>
    <xdr:from>
      <xdr:col>0</xdr:col>
      <xdr:colOff>38100</xdr:colOff>
      <xdr:row>24</xdr:row>
      <xdr:rowOff>57150</xdr:rowOff>
    </xdr:from>
    <xdr:ext cx="1143000" cy="1143000"/>
    <xdr:pic>
      <xdr:nvPicPr>
        <xdr:cNvPr id="150" name="Рисунок 149">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38100" y="30546675"/>
          <a:ext cx="1143000" cy="1143000"/>
        </a:xfrm>
        <a:prstGeom prst="rect">
          <a:avLst/>
        </a:prstGeom>
      </xdr:spPr>
    </xdr:pic>
    <xdr:clientData/>
  </xdr:oneCellAnchor>
  <xdr:oneCellAnchor>
    <xdr:from>
      <xdr:col>0</xdr:col>
      <xdr:colOff>45720</xdr:colOff>
      <xdr:row>26</xdr:row>
      <xdr:rowOff>72390</xdr:rowOff>
    </xdr:from>
    <xdr:ext cx="1127760" cy="1127760"/>
    <xdr:pic>
      <xdr:nvPicPr>
        <xdr:cNvPr id="151" name="Рисунок 150">
          <a:extLst>
            <a:ext uri="{FF2B5EF4-FFF2-40B4-BE49-F238E27FC236}">
              <a16:creationId xmlns:a16="http://schemas.microsoft.com/office/drawing/2014/main" id="{00000000-0008-0000-0200-000097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45720" y="21545550"/>
          <a:ext cx="1127760" cy="1127760"/>
        </a:xfrm>
        <a:prstGeom prst="rect">
          <a:avLst/>
        </a:prstGeom>
      </xdr:spPr>
    </xdr:pic>
    <xdr:clientData/>
  </xdr:oneCellAnchor>
  <xdr:oneCellAnchor>
    <xdr:from>
      <xdr:col>0</xdr:col>
      <xdr:colOff>38100</xdr:colOff>
      <xdr:row>32</xdr:row>
      <xdr:rowOff>57150</xdr:rowOff>
    </xdr:from>
    <xdr:ext cx="1143000" cy="1143000"/>
    <xdr:pic>
      <xdr:nvPicPr>
        <xdr:cNvPr id="158" name="Рисунок 157">
          <a:extLst>
            <a:ext uri="{FF2B5EF4-FFF2-40B4-BE49-F238E27FC236}">
              <a16:creationId xmlns:a16="http://schemas.microsoft.com/office/drawing/2014/main" id="{00000000-0008-0000-0200-00009E00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38100" y="37023675"/>
          <a:ext cx="1143000" cy="1143000"/>
        </a:xfrm>
        <a:prstGeom prst="rect">
          <a:avLst/>
        </a:prstGeom>
      </xdr:spPr>
    </xdr:pic>
    <xdr:clientData/>
  </xdr:oneCellAnchor>
  <xdr:oneCellAnchor>
    <xdr:from>
      <xdr:col>0</xdr:col>
      <xdr:colOff>38100</xdr:colOff>
      <xdr:row>33</xdr:row>
      <xdr:rowOff>57150</xdr:rowOff>
    </xdr:from>
    <xdr:ext cx="1143000" cy="1143000"/>
    <xdr:pic>
      <xdr:nvPicPr>
        <xdr:cNvPr id="160" name="Рисунок 159">
          <a:extLst>
            <a:ext uri="{FF2B5EF4-FFF2-40B4-BE49-F238E27FC236}">
              <a16:creationId xmlns:a16="http://schemas.microsoft.com/office/drawing/2014/main" id="{00000000-0008-0000-0200-0000A000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38100" y="39538275"/>
          <a:ext cx="1143000" cy="1143000"/>
        </a:xfrm>
        <a:prstGeom prst="rect">
          <a:avLst/>
        </a:prstGeom>
      </xdr:spPr>
    </xdr:pic>
    <xdr:clientData/>
  </xdr:oneCellAnchor>
  <xdr:oneCellAnchor>
    <xdr:from>
      <xdr:col>0</xdr:col>
      <xdr:colOff>38100</xdr:colOff>
      <xdr:row>34</xdr:row>
      <xdr:rowOff>57150</xdr:rowOff>
    </xdr:from>
    <xdr:ext cx="1143000" cy="1143000"/>
    <xdr:pic>
      <xdr:nvPicPr>
        <xdr:cNvPr id="161" name="Рисунок 160">
          <a:extLst>
            <a:ext uri="{FF2B5EF4-FFF2-40B4-BE49-F238E27FC236}">
              <a16:creationId xmlns:a16="http://schemas.microsoft.com/office/drawing/2014/main" id="{00000000-0008-0000-0200-0000A1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38100" y="34509075"/>
          <a:ext cx="1143000" cy="1143000"/>
        </a:xfrm>
        <a:prstGeom prst="rect">
          <a:avLst/>
        </a:prstGeom>
      </xdr:spPr>
    </xdr:pic>
    <xdr:clientData/>
  </xdr:oneCellAnchor>
  <xdr:twoCellAnchor editAs="oneCell">
    <xdr:from>
      <xdr:col>0</xdr:col>
      <xdr:colOff>38100</xdr:colOff>
      <xdr:row>385</xdr:row>
      <xdr:rowOff>56374</xdr:rowOff>
    </xdr:from>
    <xdr:to>
      <xdr:col>0</xdr:col>
      <xdr:colOff>1181100</xdr:colOff>
      <xdr:row>389</xdr:row>
      <xdr:rowOff>113524</xdr:rowOff>
    </xdr:to>
    <xdr:pic>
      <xdr:nvPicPr>
        <xdr:cNvPr id="16" name="Рисунок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38100" y="267775549"/>
          <a:ext cx="1143000" cy="1143000"/>
        </a:xfrm>
        <a:prstGeom prst="rect">
          <a:avLst/>
        </a:prstGeom>
      </xdr:spPr>
    </xdr:pic>
    <xdr:clientData/>
  </xdr:twoCellAnchor>
  <xdr:twoCellAnchor editAs="oneCell">
    <xdr:from>
      <xdr:col>0</xdr:col>
      <xdr:colOff>28575</xdr:colOff>
      <xdr:row>28</xdr:row>
      <xdr:rowOff>28575</xdr:rowOff>
    </xdr:from>
    <xdr:to>
      <xdr:col>0</xdr:col>
      <xdr:colOff>1190625</xdr:colOff>
      <xdr:row>28</xdr:row>
      <xdr:rowOff>1190625</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28575" y="17754600"/>
          <a:ext cx="1162050" cy="1162050"/>
        </a:xfrm>
        <a:prstGeom prst="rect">
          <a:avLst/>
        </a:prstGeom>
      </xdr:spPr>
    </xdr:pic>
    <xdr:clientData/>
  </xdr:twoCellAnchor>
  <xdr:twoCellAnchor editAs="oneCell">
    <xdr:from>
      <xdr:col>0</xdr:col>
      <xdr:colOff>0</xdr:colOff>
      <xdr:row>215</xdr:row>
      <xdr:rowOff>44823</xdr:rowOff>
    </xdr:from>
    <xdr:to>
      <xdr:col>0</xdr:col>
      <xdr:colOff>1199029</xdr:colOff>
      <xdr:row>215</xdr:row>
      <xdr:rowOff>1243852</xdr:rowOff>
    </xdr:to>
    <xdr:pic>
      <xdr:nvPicPr>
        <xdr:cNvPr id="18" name="Рисунок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0" y="103026882"/>
          <a:ext cx="1199029" cy="1199029"/>
        </a:xfrm>
        <a:prstGeom prst="rect">
          <a:avLst/>
        </a:prstGeom>
      </xdr:spPr>
    </xdr:pic>
    <xdr:clientData/>
  </xdr:twoCellAnchor>
  <xdr:twoCellAnchor editAs="oneCell">
    <xdr:from>
      <xdr:col>0</xdr:col>
      <xdr:colOff>22412</xdr:colOff>
      <xdr:row>216</xdr:row>
      <xdr:rowOff>17928</xdr:rowOff>
    </xdr:from>
    <xdr:to>
      <xdr:col>0</xdr:col>
      <xdr:colOff>1199030</xdr:colOff>
      <xdr:row>216</xdr:row>
      <xdr:rowOff>1194546</xdr:rowOff>
    </xdr:to>
    <xdr:pic>
      <xdr:nvPicPr>
        <xdr:cNvPr id="20" name="Рисунок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22412" y="104255046"/>
          <a:ext cx="1176618" cy="1176618"/>
        </a:xfrm>
        <a:prstGeom prst="rect">
          <a:avLst/>
        </a:prstGeom>
      </xdr:spPr>
    </xdr:pic>
    <xdr:clientData/>
  </xdr:twoCellAnchor>
  <xdr:twoCellAnchor editAs="oneCell">
    <xdr:from>
      <xdr:col>0</xdr:col>
      <xdr:colOff>1</xdr:colOff>
      <xdr:row>217</xdr:row>
      <xdr:rowOff>33619</xdr:rowOff>
    </xdr:from>
    <xdr:to>
      <xdr:col>0</xdr:col>
      <xdr:colOff>1187825</xdr:colOff>
      <xdr:row>217</xdr:row>
      <xdr:rowOff>1221443</xdr:rowOff>
    </xdr:to>
    <xdr:pic>
      <xdr:nvPicPr>
        <xdr:cNvPr id="21" name="Рисунок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1" y="105525795"/>
          <a:ext cx="1187824" cy="1187824"/>
        </a:xfrm>
        <a:prstGeom prst="rect">
          <a:avLst/>
        </a:prstGeom>
      </xdr:spPr>
    </xdr:pic>
    <xdr:clientData/>
  </xdr:twoCellAnchor>
  <xdr:twoCellAnchor editAs="oneCell">
    <xdr:from>
      <xdr:col>0</xdr:col>
      <xdr:colOff>0</xdr:colOff>
      <xdr:row>218</xdr:row>
      <xdr:rowOff>44823</xdr:rowOff>
    </xdr:from>
    <xdr:to>
      <xdr:col>0</xdr:col>
      <xdr:colOff>1176618</xdr:colOff>
      <xdr:row>218</xdr:row>
      <xdr:rowOff>1221441</xdr:rowOff>
    </xdr:to>
    <xdr:pic>
      <xdr:nvPicPr>
        <xdr:cNvPr id="22" name="Рисунок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0" y="106792058"/>
          <a:ext cx="1176618" cy="1176618"/>
        </a:xfrm>
        <a:prstGeom prst="rect">
          <a:avLst/>
        </a:prstGeom>
      </xdr:spPr>
    </xdr:pic>
    <xdr:clientData/>
  </xdr:twoCellAnchor>
  <xdr:twoCellAnchor editAs="oneCell">
    <xdr:from>
      <xdr:col>0</xdr:col>
      <xdr:colOff>66675</xdr:colOff>
      <xdr:row>171</xdr:row>
      <xdr:rowOff>85724</xdr:rowOff>
    </xdr:from>
    <xdr:to>
      <xdr:col>0</xdr:col>
      <xdr:colOff>1152526</xdr:colOff>
      <xdr:row>172</xdr:row>
      <xdr:rowOff>409575</xdr:rowOff>
    </xdr:to>
    <xdr:pic>
      <xdr:nvPicPr>
        <xdr:cNvPr id="23" name="Рисунок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66675" y="80810099"/>
          <a:ext cx="1085851" cy="1085851"/>
        </a:xfrm>
        <a:prstGeom prst="rect">
          <a:avLst/>
        </a:prstGeom>
      </xdr:spPr>
    </xdr:pic>
    <xdr:clientData/>
  </xdr:twoCellAnchor>
  <xdr:twoCellAnchor editAs="oneCell">
    <xdr:from>
      <xdr:col>0</xdr:col>
      <xdr:colOff>9525</xdr:colOff>
      <xdr:row>172</xdr:row>
      <xdr:rowOff>57150</xdr:rowOff>
    </xdr:from>
    <xdr:to>
      <xdr:col>0</xdr:col>
      <xdr:colOff>1171575</xdr:colOff>
      <xdr:row>173</xdr:row>
      <xdr:rowOff>457200</xdr:rowOff>
    </xdr:to>
    <xdr:pic>
      <xdr:nvPicPr>
        <xdr:cNvPr id="24" name="Рисунок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9525" y="82038825"/>
          <a:ext cx="1162050" cy="1162050"/>
        </a:xfrm>
        <a:prstGeom prst="rect">
          <a:avLst/>
        </a:prstGeom>
      </xdr:spPr>
    </xdr:pic>
    <xdr:clientData/>
  </xdr:twoCellAnchor>
  <xdr:twoCellAnchor editAs="oneCell">
    <xdr:from>
      <xdr:col>0</xdr:col>
      <xdr:colOff>1</xdr:colOff>
      <xdr:row>173</xdr:row>
      <xdr:rowOff>76199</xdr:rowOff>
    </xdr:from>
    <xdr:to>
      <xdr:col>0</xdr:col>
      <xdr:colOff>1143001</xdr:colOff>
      <xdr:row>174</xdr:row>
      <xdr:rowOff>457199</xdr:rowOff>
    </xdr:to>
    <xdr:pic>
      <xdr:nvPicPr>
        <xdr:cNvPr id="25" name="Рисунок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1" y="83315174"/>
          <a:ext cx="1143000" cy="1143000"/>
        </a:xfrm>
        <a:prstGeom prst="rect">
          <a:avLst/>
        </a:prstGeom>
      </xdr:spPr>
    </xdr:pic>
    <xdr:clientData/>
  </xdr:twoCellAnchor>
  <xdr:twoCellAnchor editAs="oneCell">
    <xdr:from>
      <xdr:col>0</xdr:col>
      <xdr:colOff>66676</xdr:colOff>
      <xdr:row>155</xdr:row>
      <xdr:rowOff>104775</xdr:rowOff>
    </xdr:from>
    <xdr:to>
      <xdr:col>0</xdr:col>
      <xdr:colOff>1143000</xdr:colOff>
      <xdr:row>157</xdr:row>
      <xdr:rowOff>266699</xdr:rowOff>
    </xdr:to>
    <xdr:pic>
      <xdr:nvPicPr>
        <xdr:cNvPr id="26" name="Рисунок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66676" y="75609450"/>
          <a:ext cx="1076324" cy="1076324"/>
        </a:xfrm>
        <a:prstGeom prst="rect">
          <a:avLst/>
        </a:prstGeom>
      </xdr:spPr>
    </xdr:pic>
    <xdr:clientData/>
  </xdr:twoCellAnchor>
  <xdr:twoCellAnchor editAs="oneCell">
    <xdr:from>
      <xdr:col>0</xdr:col>
      <xdr:colOff>0</xdr:colOff>
      <xdr:row>47</xdr:row>
      <xdr:rowOff>76200</xdr:rowOff>
    </xdr:from>
    <xdr:to>
      <xdr:col>0</xdr:col>
      <xdr:colOff>1181100</xdr:colOff>
      <xdr:row>49</xdr:row>
      <xdr:rowOff>342900</xdr:rowOff>
    </xdr:to>
    <xdr:pic>
      <xdr:nvPicPr>
        <xdr:cNvPr id="27" name="Рисунок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0" y="37595175"/>
          <a:ext cx="1181100" cy="1181100"/>
        </a:xfrm>
        <a:prstGeom prst="rect">
          <a:avLst/>
        </a:prstGeom>
      </xdr:spPr>
    </xdr:pic>
    <xdr:clientData/>
  </xdr:twoCellAnchor>
  <xdr:twoCellAnchor editAs="oneCell">
    <xdr:from>
      <xdr:col>0</xdr:col>
      <xdr:colOff>28575</xdr:colOff>
      <xdr:row>241</xdr:row>
      <xdr:rowOff>76199</xdr:rowOff>
    </xdr:from>
    <xdr:to>
      <xdr:col>0</xdr:col>
      <xdr:colOff>1143000</xdr:colOff>
      <xdr:row>243</xdr:row>
      <xdr:rowOff>571499</xdr:rowOff>
    </xdr:to>
    <xdr:pic>
      <xdr:nvPicPr>
        <xdr:cNvPr id="28" name="Рисунок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28575" y="117624224"/>
          <a:ext cx="1114425" cy="1114425"/>
        </a:xfrm>
        <a:prstGeom prst="rect">
          <a:avLst/>
        </a:prstGeom>
      </xdr:spPr>
    </xdr:pic>
    <xdr:clientData/>
  </xdr:twoCellAnchor>
  <xdr:twoCellAnchor editAs="oneCell">
    <xdr:from>
      <xdr:col>0</xdr:col>
      <xdr:colOff>0</xdr:colOff>
      <xdr:row>48</xdr:row>
      <xdr:rowOff>57150</xdr:rowOff>
    </xdr:from>
    <xdr:to>
      <xdr:col>0</xdr:col>
      <xdr:colOff>1190625</xdr:colOff>
      <xdr:row>50</xdr:row>
      <xdr:rowOff>333376</xdr:rowOff>
    </xdr:to>
    <xdr:pic>
      <xdr:nvPicPr>
        <xdr:cNvPr id="29" name="Рисунок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0" y="38833425"/>
          <a:ext cx="1190625" cy="1190626"/>
        </a:xfrm>
        <a:prstGeom prst="rect">
          <a:avLst/>
        </a:prstGeom>
      </xdr:spPr>
    </xdr:pic>
    <xdr:clientData/>
  </xdr:twoCellAnchor>
  <xdr:twoCellAnchor editAs="oneCell">
    <xdr:from>
      <xdr:col>0</xdr:col>
      <xdr:colOff>57150</xdr:colOff>
      <xdr:row>59</xdr:row>
      <xdr:rowOff>57150</xdr:rowOff>
    </xdr:from>
    <xdr:to>
      <xdr:col>0</xdr:col>
      <xdr:colOff>1162050</xdr:colOff>
      <xdr:row>61</xdr:row>
      <xdr:rowOff>247650</xdr:rowOff>
    </xdr:to>
    <xdr:pic>
      <xdr:nvPicPr>
        <xdr:cNvPr id="30" name="Рисунок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57150" y="42986325"/>
          <a:ext cx="1104900" cy="1104900"/>
        </a:xfrm>
        <a:prstGeom prst="rect">
          <a:avLst/>
        </a:prstGeom>
      </xdr:spPr>
    </xdr:pic>
    <xdr:clientData/>
  </xdr:twoCellAnchor>
  <xdr:twoCellAnchor editAs="oneCell">
    <xdr:from>
      <xdr:col>0</xdr:col>
      <xdr:colOff>0</xdr:colOff>
      <xdr:row>271</xdr:row>
      <xdr:rowOff>57149</xdr:rowOff>
    </xdr:from>
    <xdr:to>
      <xdr:col>0</xdr:col>
      <xdr:colOff>1171575</xdr:colOff>
      <xdr:row>272</xdr:row>
      <xdr:rowOff>466724</xdr:rowOff>
    </xdr:to>
    <xdr:pic>
      <xdr:nvPicPr>
        <xdr:cNvPr id="31" name="Рисунок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0" y="133407149"/>
          <a:ext cx="1171575" cy="1171575"/>
        </a:xfrm>
        <a:prstGeom prst="rect">
          <a:avLst/>
        </a:prstGeom>
      </xdr:spPr>
    </xdr:pic>
    <xdr:clientData/>
  </xdr:twoCellAnchor>
  <xdr:twoCellAnchor editAs="oneCell">
    <xdr:from>
      <xdr:col>0</xdr:col>
      <xdr:colOff>38100</xdr:colOff>
      <xdr:row>272</xdr:row>
      <xdr:rowOff>57149</xdr:rowOff>
    </xdr:from>
    <xdr:to>
      <xdr:col>0</xdr:col>
      <xdr:colOff>1143001</xdr:colOff>
      <xdr:row>273</xdr:row>
      <xdr:rowOff>400050</xdr:rowOff>
    </xdr:to>
    <xdr:pic>
      <xdr:nvPicPr>
        <xdr:cNvPr id="32" name="Рисунок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38100" y="134664449"/>
          <a:ext cx="1104901" cy="1104901"/>
        </a:xfrm>
        <a:prstGeom prst="rect">
          <a:avLst/>
        </a:prstGeom>
      </xdr:spPr>
    </xdr:pic>
    <xdr:clientData/>
  </xdr:twoCellAnchor>
  <xdr:twoCellAnchor editAs="oneCell">
    <xdr:from>
      <xdr:col>0</xdr:col>
      <xdr:colOff>38101</xdr:colOff>
      <xdr:row>274</xdr:row>
      <xdr:rowOff>95250</xdr:rowOff>
    </xdr:from>
    <xdr:to>
      <xdr:col>0</xdr:col>
      <xdr:colOff>1181101</xdr:colOff>
      <xdr:row>275</xdr:row>
      <xdr:rowOff>476250</xdr:rowOff>
    </xdr:to>
    <xdr:pic>
      <xdr:nvPicPr>
        <xdr:cNvPr id="34" name="Рисунок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38101" y="137217150"/>
          <a:ext cx="1143000" cy="1143000"/>
        </a:xfrm>
        <a:prstGeom prst="rect">
          <a:avLst/>
        </a:prstGeom>
      </xdr:spPr>
    </xdr:pic>
    <xdr:clientData/>
  </xdr:twoCellAnchor>
  <xdr:twoCellAnchor editAs="oneCell">
    <xdr:from>
      <xdr:col>0</xdr:col>
      <xdr:colOff>66675</xdr:colOff>
      <xdr:row>338</xdr:row>
      <xdr:rowOff>85725</xdr:rowOff>
    </xdr:from>
    <xdr:to>
      <xdr:col>0</xdr:col>
      <xdr:colOff>1200150</xdr:colOff>
      <xdr:row>339</xdr:row>
      <xdr:rowOff>457200</xdr:rowOff>
    </xdr:to>
    <xdr:pic>
      <xdr:nvPicPr>
        <xdr:cNvPr id="35" name="Рисунок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66675" y="157019625"/>
          <a:ext cx="1133475" cy="1133475"/>
        </a:xfrm>
        <a:prstGeom prst="rect">
          <a:avLst/>
        </a:prstGeom>
      </xdr:spPr>
    </xdr:pic>
    <xdr:clientData/>
  </xdr:twoCellAnchor>
  <xdr:twoCellAnchor editAs="oneCell">
    <xdr:from>
      <xdr:col>0</xdr:col>
      <xdr:colOff>28575</xdr:colOff>
      <xdr:row>339</xdr:row>
      <xdr:rowOff>19049</xdr:rowOff>
    </xdr:from>
    <xdr:to>
      <xdr:col>0</xdr:col>
      <xdr:colOff>1181100</xdr:colOff>
      <xdr:row>340</xdr:row>
      <xdr:rowOff>409575</xdr:rowOff>
    </xdr:to>
    <xdr:pic>
      <xdr:nvPicPr>
        <xdr:cNvPr id="36" name="Рисунок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8575" y="158210249"/>
          <a:ext cx="1152525" cy="1152526"/>
        </a:xfrm>
        <a:prstGeom prst="rect">
          <a:avLst/>
        </a:prstGeom>
      </xdr:spPr>
    </xdr:pic>
    <xdr:clientData/>
  </xdr:twoCellAnchor>
  <xdr:twoCellAnchor editAs="oneCell">
    <xdr:from>
      <xdr:col>0</xdr:col>
      <xdr:colOff>0</xdr:colOff>
      <xdr:row>342</xdr:row>
      <xdr:rowOff>0</xdr:rowOff>
    </xdr:from>
    <xdr:to>
      <xdr:col>0</xdr:col>
      <xdr:colOff>304800</xdr:colOff>
      <xdr:row>342</xdr:row>
      <xdr:rowOff>304800</xdr:rowOff>
    </xdr:to>
    <xdr:sp macro="" textlink="">
      <xdr:nvSpPr>
        <xdr:cNvPr id="3074" name="AutoShape 2" descr="https://omoikiri.ru/product/taps/Shinagawa-2-PLUS-BL.jpg">
          <a:extLst>
            <a:ext uri="{FF2B5EF4-FFF2-40B4-BE49-F238E27FC236}">
              <a16:creationId xmlns:a16="http://schemas.microsoft.com/office/drawing/2014/main" id="{00000000-0008-0000-0200-0000020C0000}"/>
            </a:ext>
          </a:extLst>
        </xdr:cNvPr>
        <xdr:cNvSpPr>
          <a:spLocks noChangeAspect="1" noChangeArrowheads="1"/>
        </xdr:cNvSpPr>
      </xdr:nvSpPr>
      <xdr:spPr bwMode="auto">
        <a:xfrm>
          <a:off x="0" y="15944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xdr:colOff>
      <xdr:row>342</xdr:row>
      <xdr:rowOff>57150</xdr:rowOff>
    </xdr:from>
    <xdr:to>
      <xdr:col>0</xdr:col>
      <xdr:colOff>1171577</xdr:colOff>
      <xdr:row>343</xdr:row>
      <xdr:rowOff>466726</xdr:rowOff>
    </xdr:to>
    <xdr:pic>
      <xdr:nvPicPr>
        <xdr:cNvPr id="37" name="Рисунок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1" y="159505650"/>
          <a:ext cx="1171576" cy="1171576"/>
        </a:xfrm>
        <a:prstGeom prst="rect">
          <a:avLst/>
        </a:prstGeom>
      </xdr:spPr>
    </xdr:pic>
    <xdr:clientData/>
  </xdr:twoCellAnchor>
  <xdr:twoCellAnchor editAs="oneCell">
    <xdr:from>
      <xdr:col>0</xdr:col>
      <xdr:colOff>0</xdr:colOff>
      <xdr:row>343</xdr:row>
      <xdr:rowOff>57149</xdr:rowOff>
    </xdr:from>
    <xdr:to>
      <xdr:col>0</xdr:col>
      <xdr:colOff>1181100</xdr:colOff>
      <xdr:row>344</xdr:row>
      <xdr:rowOff>476249</xdr:rowOff>
    </xdr:to>
    <xdr:pic>
      <xdr:nvPicPr>
        <xdr:cNvPr id="38" name="Рисунок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0" y="160762949"/>
          <a:ext cx="1181100" cy="1181100"/>
        </a:xfrm>
        <a:prstGeom prst="rect">
          <a:avLst/>
        </a:prstGeom>
      </xdr:spPr>
    </xdr:pic>
    <xdr:clientData/>
  </xdr:twoCellAnchor>
  <xdr:twoCellAnchor editAs="oneCell">
    <xdr:from>
      <xdr:col>0</xdr:col>
      <xdr:colOff>76200</xdr:colOff>
      <xdr:row>202</xdr:row>
      <xdr:rowOff>104775</xdr:rowOff>
    </xdr:from>
    <xdr:to>
      <xdr:col>0</xdr:col>
      <xdr:colOff>1162050</xdr:colOff>
      <xdr:row>206</xdr:row>
      <xdr:rowOff>104775</xdr:rowOff>
    </xdr:to>
    <xdr:pic>
      <xdr:nvPicPr>
        <xdr:cNvPr id="40" name="Рисунок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76200" y="91821000"/>
          <a:ext cx="1085850" cy="1085850"/>
        </a:xfrm>
        <a:prstGeom prst="rect">
          <a:avLst/>
        </a:prstGeom>
      </xdr:spPr>
    </xdr:pic>
    <xdr:clientData/>
  </xdr:twoCellAnchor>
  <xdr:twoCellAnchor editAs="oneCell">
    <xdr:from>
      <xdr:col>0</xdr:col>
      <xdr:colOff>0</xdr:colOff>
      <xdr:row>203</xdr:row>
      <xdr:rowOff>95250</xdr:rowOff>
    </xdr:from>
    <xdr:to>
      <xdr:col>0</xdr:col>
      <xdr:colOff>1133475</xdr:colOff>
      <xdr:row>206</xdr:row>
      <xdr:rowOff>447675</xdr:rowOff>
    </xdr:to>
    <xdr:pic>
      <xdr:nvPicPr>
        <xdr:cNvPr id="42" name="Рисунок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0" y="93068775"/>
          <a:ext cx="1133475" cy="1133475"/>
        </a:xfrm>
        <a:prstGeom prst="rect">
          <a:avLst/>
        </a:prstGeom>
      </xdr:spPr>
    </xdr:pic>
    <xdr:clientData/>
  </xdr:twoCellAnchor>
  <xdr:twoCellAnchor editAs="oneCell">
    <xdr:from>
      <xdr:col>0</xdr:col>
      <xdr:colOff>19050</xdr:colOff>
      <xdr:row>252</xdr:row>
      <xdr:rowOff>57148</xdr:rowOff>
    </xdr:from>
    <xdr:to>
      <xdr:col>0</xdr:col>
      <xdr:colOff>1171575</xdr:colOff>
      <xdr:row>259</xdr:row>
      <xdr:rowOff>76198</xdr:rowOff>
    </xdr:to>
    <xdr:pic>
      <xdr:nvPicPr>
        <xdr:cNvPr id="44" name="Рисунок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9050" y="189052198"/>
          <a:ext cx="1152525" cy="1152525"/>
        </a:xfrm>
        <a:prstGeom prst="rect">
          <a:avLst/>
        </a:prstGeom>
      </xdr:spPr>
    </xdr:pic>
    <xdr:clientData/>
  </xdr:twoCellAnchor>
  <xdr:twoCellAnchor editAs="oneCell">
    <xdr:from>
      <xdr:col>0</xdr:col>
      <xdr:colOff>76200</xdr:colOff>
      <xdr:row>314</xdr:row>
      <xdr:rowOff>95248</xdr:rowOff>
    </xdr:from>
    <xdr:to>
      <xdr:col>0</xdr:col>
      <xdr:colOff>1200151</xdr:colOff>
      <xdr:row>320</xdr:row>
      <xdr:rowOff>104774</xdr:rowOff>
    </xdr:to>
    <xdr:pic>
      <xdr:nvPicPr>
        <xdr:cNvPr id="51" name="Рисунок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76200" y="155028898"/>
          <a:ext cx="1123951" cy="1123951"/>
        </a:xfrm>
        <a:prstGeom prst="rect">
          <a:avLst/>
        </a:prstGeom>
      </xdr:spPr>
    </xdr:pic>
    <xdr:clientData/>
  </xdr:twoCellAnchor>
  <xdr:twoCellAnchor editAs="oneCell">
    <xdr:from>
      <xdr:col>0</xdr:col>
      <xdr:colOff>0</xdr:colOff>
      <xdr:row>266</xdr:row>
      <xdr:rowOff>47625</xdr:rowOff>
    </xdr:from>
    <xdr:to>
      <xdr:col>0</xdr:col>
      <xdr:colOff>1171575</xdr:colOff>
      <xdr:row>267</xdr:row>
      <xdr:rowOff>457200</xdr:rowOff>
    </xdr:to>
    <xdr:pic>
      <xdr:nvPicPr>
        <xdr:cNvPr id="39" name="Рисунок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0" y="135131175"/>
          <a:ext cx="1171575" cy="1171575"/>
        </a:xfrm>
        <a:prstGeom prst="rect">
          <a:avLst/>
        </a:prstGeom>
      </xdr:spPr>
    </xdr:pic>
    <xdr:clientData/>
  </xdr:twoCellAnchor>
  <xdr:twoCellAnchor editAs="oneCell">
    <xdr:from>
      <xdr:col>0</xdr:col>
      <xdr:colOff>0</xdr:colOff>
      <xdr:row>273</xdr:row>
      <xdr:rowOff>57150</xdr:rowOff>
    </xdr:from>
    <xdr:to>
      <xdr:col>0</xdr:col>
      <xdr:colOff>1162049</xdr:colOff>
      <xdr:row>274</xdr:row>
      <xdr:rowOff>457199</xdr:rowOff>
    </xdr:to>
    <xdr:pic>
      <xdr:nvPicPr>
        <xdr:cNvPr id="41" name="Рисунок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0" y="142684500"/>
          <a:ext cx="1162049" cy="1162049"/>
        </a:xfrm>
        <a:prstGeom prst="rect">
          <a:avLst/>
        </a:prstGeom>
      </xdr:spPr>
    </xdr:pic>
    <xdr:clientData/>
  </xdr:twoCellAnchor>
  <xdr:twoCellAnchor editAs="oneCell">
    <xdr:from>
      <xdr:col>0</xdr:col>
      <xdr:colOff>1</xdr:colOff>
      <xdr:row>336</xdr:row>
      <xdr:rowOff>66676</xdr:rowOff>
    </xdr:from>
    <xdr:to>
      <xdr:col>0</xdr:col>
      <xdr:colOff>1162050</xdr:colOff>
      <xdr:row>337</xdr:row>
      <xdr:rowOff>466725</xdr:rowOff>
    </xdr:to>
    <xdr:pic>
      <xdr:nvPicPr>
        <xdr:cNvPr id="43" name="Рисунок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1" y="163763326"/>
          <a:ext cx="1162049" cy="1162049"/>
        </a:xfrm>
        <a:prstGeom prst="rect">
          <a:avLst/>
        </a:prstGeom>
      </xdr:spPr>
    </xdr:pic>
    <xdr:clientData/>
  </xdr:twoCellAnchor>
  <xdr:twoCellAnchor editAs="oneCell">
    <xdr:from>
      <xdr:col>0</xdr:col>
      <xdr:colOff>38102</xdr:colOff>
      <xdr:row>341</xdr:row>
      <xdr:rowOff>57152</xdr:rowOff>
    </xdr:from>
    <xdr:to>
      <xdr:col>0</xdr:col>
      <xdr:colOff>1190626</xdr:colOff>
      <xdr:row>342</xdr:row>
      <xdr:rowOff>447676</xdr:rowOff>
    </xdr:to>
    <xdr:pic>
      <xdr:nvPicPr>
        <xdr:cNvPr id="46" name="Рисунок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38102" y="168783002"/>
          <a:ext cx="1152524" cy="1152524"/>
        </a:xfrm>
        <a:prstGeom prst="rect">
          <a:avLst/>
        </a:prstGeom>
      </xdr:spPr>
    </xdr:pic>
    <xdr:clientData/>
  </xdr:twoCellAnchor>
  <xdr:twoCellAnchor editAs="oneCell">
    <xdr:from>
      <xdr:col>0</xdr:col>
      <xdr:colOff>0</xdr:colOff>
      <xdr:row>79</xdr:row>
      <xdr:rowOff>47625</xdr:rowOff>
    </xdr:from>
    <xdr:to>
      <xdr:col>0</xdr:col>
      <xdr:colOff>1190625</xdr:colOff>
      <xdr:row>83</xdr:row>
      <xdr:rowOff>19050</xdr:rowOff>
    </xdr:to>
    <xdr:pic>
      <xdr:nvPicPr>
        <xdr:cNvPr id="48" name="Рисунок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0" y="60960000"/>
          <a:ext cx="1190625" cy="1190625"/>
        </a:xfrm>
        <a:prstGeom prst="rect">
          <a:avLst/>
        </a:prstGeom>
      </xdr:spPr>
    </xdr:pic>
    <xdr:clientData/>
  </xdr:twoCellAnchor>
  <xdr:twoCellAnchor editAs="oneCell">
    <xdr:from>
      <xdr:col>0</xdr:col>
      <xdr:colOff>0</xdr:colOff>
      <xdr:row>384</xdr:row>
      <xdr:rowOff>49481</xdr:rowOff>
    </xdr:from>
    <xdr:to>
      <xdr:col>0</xdr:col>
      <xdr:colOff>1100942</xdr:colOff>
      <xdr:row>388</xdr:row>
      <xdr:rowOff>74098</xdr:rowOff>
    </xdr:to>
    <xdr:pic>
      <xdr:nvPicPr>
        <xdr:cNvPr id="52" name="Рисунок 51">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0" y="209166526"/>
          <a:ext cx="1100942" cy="1100942"/>
        </a:xfrm>
        <a:prstGeom prst="rect">
          <a:avLst/>
        </a:prstGeom>
      </xdr:spPr>
    </xdr:pic>
    <xdr:clientData/>
  </xdr:twoCellAnchor>
  <xdr:twoCellAnchor editAs="oneCell">
    <xdr:from>
      <xdr:col>0</xdr:col>
      <xdr:colOff>24740</xdr:colOff>
      <xdr:row>60</xdr:row>
      <xdr:rowOff>49481</xdr:rowOff>
    </xdr:from>
    <xdr:to>
      <xdr:col>0</xdr:col>
      <xdr:colOff>1150421</xdr:colOff>
      <xdr:row>62</xdr:row>
      <xdr:rowOff>260762</xdr:rowOff>
    </xdr:to>
    <xdr:pic>
      <xdr:nvPicPr>
        <xdr:cNvPr id="53" name="Рисунок 52">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24740" y="44210845"/>
          <a:ext cx="1125681" cy="1125681"/>
        </a:xfrm>
        <a:prstGeom prst="rect">
          <a:avLst/>
        </a:prstGeom>
      </xdr:spPr>
    </xdr:pic>
    <xdr:clientData/>
  </xdr:twoCellAnchor>
  <xdr:twoCellAnchor editAs="oneCell">
    <xdr:from>
      <xdr:col>0</xdr:col>
      <xdr:colOff>98962</xdr:colOff>
      <xdr:row>220</xdr:row>
      <xdr:rowOff>61851</xdr:rowOff>
    </xdr:from>
    <xdr:to>
      <xdr:col>0</xdr:col>
      <xdr:colOff>1100942</xdr:colOff>
      <xdr:row>224</xdr:row>
      <xdr:rowOff>120856</xdr:rowOff>
    </xdr:to>
    <xdr:pic>
      <xdr:nvPicPr>
        <xdr:cNvPr id="55" name="Рисунок 54">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98962" y="125383637"/>
          <a:ext cx="1001980" cy="1001980"/>
        </a:xfrm>
        <a:prstGeom prst="rect">
          <a:avLst/>
        </a:prstGeom>
      </xdr:spPr>
    </xdr:pic>
    <xdr:clientData/>
  </xdr:twoCellAnchor>
  <xdr:twoCellAnchor editAs="oneCell">
    <xdr:from>
      <xdr:col>0</xdr:col>
      <xdr:colOff>197923</xdr:colOff>
      <xdr:row>221</xdr:row>
      <xdr:rowOff>222661</xdr:rowOff>
    </xdr:from>
    <xdr:to>
      <xdr:col>0</xdr:col>
      <xdr:colOff>1175162</xdr:colOff>
      <xdr:row>224</xdr:row>
      <xdr:rowOff>361700</xdr:rowOff>
    </xdr:to>
    <xdr:pic>
      <xdr:nvPicPr>
        <xdr:cNvPr id="62" name="Рисунок 61">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197923" y="126806200"/>
          <a:ext cx="977239" cy="977239"/>
        </a:xfrm>
        <a:prstGeom prst="rect">
          <a:avLst/>
        </a:prstGeom>
      </xdr:spPr>
    </xdr:pic>
    <xdr:clientData/>
  </xdr:twoCellAnchor>
  <xdr:twoCellAnchor editAs="oneCell">
    <xdr:from>
      <xdr:col>0</xdr:col>
      <xdr:colOff>43790</xdr:colOff>
      <xdr:row>29</xdr:row>
      <xdr:rowOff>69891</xdr:rowOff>
    </xdr:from>
    <xdr:to>
      <xdr:col>0</xdr:col>
      <xdr:colOff>1169472</xdr:colOff>
      <xdr:row>29</xdr:row>
      <xdr:rowOff>1195573</xdr:rowOff>
    </xdr:to>
    <xdr:pic>
      <xdr:nvPicPr>
        <xdr:cNvPr id="47" name="Рисунок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43790" y="19091316"/>
          <a:ext cx="1125682" cy="1125682"/>
        </a:xfrm>
        <a:prstGeom prst="rect">
          <a:avLst/>
        </a:prstGeom>
      </xdr:spPr>
    </xdr:pic>
    <xdr:clientData/>
  </xdr:twoCellAnchor>
  <xdr:twoCellAnchor editAs="oneCell">
    <xdr:from>
      <xdr:col>0</xdr:col>
      <xdr:colOff>12370</xdr:colOff>
      <xdr:row>41</xdr:row>
      <xdr:rowOff>74221</xdr:rowOff>
    </xdr:from>
    <xdr:to>
      <xdr:col>0</xdr:col>
      <xdr:colOff>1125681</xdr:colOff>
      <xdr:row>44</xdr:row>
      <xdr:rowOff>73107</xdr:rowOff>
    </xdr:to>
    <xdr:pic>
      <xdr:nvPicPr>
        <xdr:cNvPr id="54" name="Рисунок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12370" y="37184611"/>
          <a:ext cx="1113311" cy="1113311"/>
        </a:xfrm>
        <a:prstGeom prst="rect">
          <a:avLst/>
        </a:prstGeom>
      </xdr:spPr>
    </xdr:pic>
    <xdr:clientData/>
  </xdr:twoCellAnchor>
  <xdr:twoCellAnchor editAs="oneCell">
    <xdr:from>
      <xdr:col>0</xdr:col>
      <xdr:colOff>61851</xdr:colOff>
      <xdr:row>42</xdr:row>
      <xdr:rowOff>37110</xdr:rowOff>
    </xdr:from>
    <xdr:to>
      <xdr:col>0</xdr:col>
      <xdr:colOff>1150422</xdr:colOff>
      <xdr:row>45</xdr:row>
      <xdr:rowOff>306531</xdr:rowOff>
    </xdr:to>
    <xdr:pic>
      <xdr:nvPicPr>
        <xdr:cNvPr id="61" name="Рисунок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61851" y="38409253"/>
          <a:ext cx="1088571" cy="1088571"/>
        </a:xfrm>
        <a:prstGeom prst="rect">
          <a:avLst/>
        </a:prstGeom>
      </xdr:spPr>
    </xdr:pic>
    <xdr:clientData/>
  </xdr:twoCellAnchor>
  <xdr:twoCellAnchor editAs="oneCell">
    <xdr:from>
      <xdr:col>0</xdr:col>
      <xdr:colOff>19439</xdr:colOff>
      <xdr:row>49</xdr:row>
      <xdr:rowOff>58317</xdr:rowOff>
    </xdr:from>
    <xdr:to>
      <xdr:col>0</xdr:col>
      <xdr:colOff>1176046</xdr:colOff>
      <xdr:row>51</xdr:row>
      <xdr:rowOff>300524</xdr:rowOff>
    </xdr:to>
    <xdr:pic>
      <xdr:nvPicPr>
        <xdr:cNvPr id="12" name="Рисунок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9439" y="47566684"/>
          <a:ext cx="1156607" cy="1156607"/>
        </a:xfrm>
        <a:prstGeom prst="rect">
          <a:avLst/>
        </a:prstGeom>
      </xdr:spPr>
    </xdr:pic>
    <xdr:clientData/>
  </xdr:twoCellAnchor>
  <xdr:twoCellAnchor editAs="oneCell">
    <xdr:from>
      <xdr:col>0</xdr:col>
      <xdr:colOff>19439</xdr:colOff>
      <xdr:row>50</xdr:row>
      <xdr:rowOff>48596</xdr:rowOff>
    </xdr:from>
    <xdr:to>
      <xdr:col>0</xdr:col>
      <xdr:colOff>1166327</xdr:colOff>
      <xdr:row>52</xdr:row>
      <xdr:rowOff>281084</xdr:rowOff>
    </xdr:to>
    <xdr:pic>
      <xdr:nvPicPr>
        <xdr:cNvPr id="753664" name="Рисунок 753663">
          <a:extLst>
            <a:ext uri="{FF2B5EF4-FFF2-40B4-BE49-F238E27FC236}">
              <a16:creationId xmlns:a16="http://schemas.microsoft.com/office/drawing/2014/main" id="{00000000-0008-0000-0200-000000800B00}"/>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19439" y="48810764"/>
          <a:ext cx="1146888" cy="1146888"/>
        </a:xfrm>
        <a:prstGeom prst="rect">
          <a:avLst/>
        </a:prstGeom>
      </xdr:spPr>
    </xdr:pic>
    <xdr:clientData/>
  </xdr:twoCellAnchor>
  <xdr:twoCellAnchor editAs="oneCell">
    <xdr:from>
      <xdr:col>0</xdr:col>
      <xdr:colOff>9720</xdr:colOff>
      <xdr:row>51</xdr:row>
      <xdr:rowOff>29159</xdr:rowOff>
    </xdr:from>
    <xdr:to>
      <xdr:col>0</xdr:col>
      <xdr:colOff>1166328</xdr:colOff>
      <xdr:row>53</xdr:row>
      <xdr:rowOff>271367</xdr:rowOff>
    </xdr:to>
    <xdr:pic>
      <xdr:nvPicPr>
        <xdr:cNvPr id="753670" name="Рисунок 753669">
          <a:extLst>
            <a:ext uri="{FF2B5EF4-FFF2-40B4-BE49-F238E27FC236}">
              <a16:creationId xmlns:a16="http://schemas.microsoft.com/office/drawing/2014/main" id="{00000000-0008-0000-0200-000006800B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9720" y="50045128"/>
          <a:ext cx="1156608" cy="1156608"/>
        </a:xfrm>
        <a:prstGeom prst="rect">
          <a:avLst/>
        </a:prstGeom>
      </xdr:spPr>
    </xdr:pic>
    <xdr:clientData/>
  </xdr:twoCellAnchor>
  <xdr:twoCellAnchor editAs="oneCell">
    <xdr:from>
      <xdr:col>0</xdr:col>
      <xdr:colOff>0</xdr:colOff>
      <xdr:row>52</xdr:row>
      <xdr:rowOff>29158</xdr:rowOff>
    </xdr:from>
    <xdr:to>
      <xdr:col>0</xdr:col>
      <xdr:colOff>1176046</xdr:colOff>
      <xdr:row>55</xdr:row>
      <xdr:rowOff>128879</xdr:rowOff>
    </xdr:to>
    <xdr:pic>
      <xdr:nvPicPr>
        <xdr:cNvPr id="753671" name="Рисунок 753670">
          <a:extLst>
            <a:ext uri="{FF2B5EF4-FFF2-40B4-BE49-F238E27FC236}">
              <a16:creationId xmlns:a16="http://schemas.microsoft.com/office/drawing/2014/main" id="{00000000-0008-0000-0200-000007800B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0" y="51298928"/>
          <a:ext cx="1176046" cy="1176046"/>
        </a:xfrm>
        <a:prstGeom prst="rect">
          <a:avLst/>
        </a:prstGeom>
      </xdr:spPr>
    </xdr:pic>
    <xdr:clientData/>
  </xdr:twoCellAnchor>
  <xdr:twoCellAnchor editAs="oneCell">
    <xdr:from>
      <xdr:col>0</xdr:col>
      <xdr:colOff>0</xdr:colOff>
      <xdr:row>53</xdr:row>
      <xdr:rowOff>58316</xdr:rowOff>
    </xdr:from>
    <xdr:to>
      <xdr:col>0</xdr:col>
      <xdr:colOff>1185766</xdr:colOff>
      <xdr:row>55</xdr:row>
      <xdr:rowOff>624957</xdr:rowOff>
    </xdr:to>
    <xdr:pic>
      <xdr:nvPicPr>
        <xdr:cNvPr id="753672" name="Рисунок 753671">
          <a:extLst>
            <a:ext uri="{FF2B5EF4-FFF2-40B4-BE49-F238E27FC236}">
              <a16:creationId xmlns:a16="http://schemas.microsoft.com/office/drawing/2014/main" id="{00000000-0008-0000-0200-000008800B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0" y="52581887"/>
          <a:ext cx="1185766" cy="1185766"/>
        </a:xfrm>
        <a:prstGeom prst="rect">
          <a:avLst/>
        </a:prstGeom>
      </xdr:spPr>
    </xdr:pic>
    <xdr:clientData/>
  </xdr:twoCellAnchor>
  <xdr:twoCellAnchor editAs="oneCell">
    <xdr:from>
      <xdr:col>0</xdr:col>
      <xdr:colOff>48596</xdr:colOff>
      <xdr:row>80</xdr:row>
      <xdr:rowOff>68036</xdr:rowOff>
    </xdr:from>
    <xdr:to>
      <xdr:col>0</xdr:col>
      <xdr:colOff>1195484</xdr:colOff>
      <xdr:row>83</xdr:row>
      <xdr:rowOff>300524</xdr:rowOff>
    </xdr:to>
    <xdr:pic>
      <xdr:nvPicPr>
        <xdr:cNvPr id="753673" name="Рисунок 753672">
          <a:extLst>
            <a:ext uri="{FF2B5EF4-FFF2-40B4-BE49-F238E27FC236}">
              <a16:creationId xmlns:a16="http://schemas.microsoft.com/office/drawing/2014/main" id="{00000000-0008-0000-0200-000009800B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48596" y="77191378"/>
          <a:ext cx="1146888" cy="1146888"/>
        </a:xfrm>
        <a:prstGeom prst="rect">
          <a:avLst/>
        </a:prstGeom>
      </xdr:spPr>
    </xdr:pic>
    <xdr:clientData/>
  </xdr:twoCellAnchor>
  <xdr:twoCellAnchor editAs="oneCell">
    <xdr:from>
      <xdr:col>0</xdr:col>
      <xdr:colOff>9719</xdr:colOff>
      <xdr:row>81</xdr:row>
      <xdr:rowOff>38878</xdr:rowOff>
    </xdr:from>
    <xdr:to>
      <xdr:col>0</xdr:col>
      <xdr:colOff>1176046</xdr:colOff>
      <xdr:row>85</xdr:row>
      <xdr:rowOff>138405</xdr:rowOff>
    </xdr:to>
    <xdr:pic>
      <xdr:nvPicPr>
        <xdr:cNvPr id="753674" name="Рисунок 753673">
          <a:extLst>
            <a:ext uri="{FF2B5EF4-FFF2-40B4-BE49-F238E27FC236}">
              <a16:creationId xmlns:a16="http://schemas.microsoft.com/office/drawing/2014/main" id="{00000000-0008-0000-0200-00000A800B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9719" y="78416021"/>
          <a:ext cx="1166327" cy="1166327"/>
        </a:xfrm>
        <a:prstGeom prst="rect">
          <a:avLst/>
        </a:prstGeom>
      </xdr:spPr>
    </xdr:pic>
    <xdr:clientData/>
  </xdr:twoCellAnchor>
  <xdr:twoCellAnchor editAs="oneCell">
    <xdr:from>
      <xdr:col>0</xdr:col>
      <xdr:colOff>29158</xdr:colOff>
      <xdr:row>82</xdr:row>
      <xdr:rowOff>77756</xdr:rowOff>
    </xdr:from>
    <xdr:to>
      <xdr:col>0</xdr:col>
      <xdr:colOff>1156607</xdr:colOff>
      <xdr:row>87</xdr:row>
      <xdr:rowOff>138405</xdr:rowOff>
    </xdr:to>
    <xdr:pic>
      <xdr:nvPicPr>
        <xdr:cNvPr id="753675" name="Рисунок 753674">
          <a:extLst>
            <a:ext uri="{FF2B5EF4-FFF2-40B4-BE49-F238E27FC236}">
              <a16:creationId xmlns:a16="http://schemas.microsoft.com/office/drawing/2014/main" id="{00000000-0008-0000-0200-00000B800B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29158" y="79708700"/>
          <a:ext cx="1127449" cy="1127449"/>
        </a:xfrm>
        <a:prstGeom prst="rect">
          <a:avLst/>
        </a:prstGeom>
      </xdr:spPr>
    </xdr:pic>
    <xdr:clientData/>
  </xdr:twoCellAnchor>
  <xdr:twoCellAnchor editAs="oneCell">
    <xdr:from>
      <xdr:col>0</xdr:col>
      <xdr:colOff>29158</xdr:colOff>
      <xdr:row>83</xdr:row>
      <xdr:rowOff>68036</xdr:rowOff>
    </xdr:from>
    <xdr:to>
      <xdr:col>0</xdr:col>
      <xdr:colOff>1166326</xdr:colOff>
      <xdr:row>89</xdr:row>
      <xdr:rowOff>119354</xdr:rowOff>
    </xdr:to>
    <xdr:pic>
      <xdr:nvPicPr>
        <xdr:cNvPr id="753676" name="Рисунок 753675">
          <a:extLst>
            <a:ext uri="{FF2B5EF4-FFF2-40B4-BE49-F238E27FC236}">
              <a16:creationId xmlns:a16="http://schemas.microsoft.com/office/drawing/2014/main" id="{00000000-0008-0000-0200-00000C800B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29158" y="80952781"/>
          <a:ext cx="1137168" cy="1137168"/>
        </a:xfrm>
        <a:prstGeom prst="rect">
          <a:avLst/>
        </a:prstGeom>
      </xdr:spPr>
    </xdr:pic>
    <xdr:clientData/>
  </xdr:twoCellAnchor>
  <xdr:twoCellAnchor editAs="oneCell">
    <xdr:from>
      <xdr:col>0</xdr:col>
      <xdr:colOff>38878</xdr:colOff>
      <xdr:row>156</xdr:row>
      <xdr:rowOff>68035</xdr:rowOff>
    </xdr:from>
    <xdr:to>
      <xdr:col>0</xdr:col>
      <xdr:colOff>1137169</xdr:colOff>
      <xdr:row>158</xdr:row>
      <xdr:rowOff>251926</xdr:rowOff>
    </xdr:to>
    <xdr:pic>
      <xdr:nvPicPr>
        <xdr:cNvPr id="753677" name="Рисунок 753676">
          <a:extLst>
            <a:ext uri="{FF2B5EF4-FFF2-40B4-BE49-F238E27FC236}">
              <a16:creationId xmlns:a16="http://schemas.microsoft.com/office/drawing/2014/main" id="{00000000-0008-0000-0200-00000D800B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38878" y="110528877"/>
          <a:ext cx="1098291" cy="1098291"/>
        </a:xfrm>
        <a:prstGeom prst="rect">
          <a:avLst/>
        </a:prstGeom>
      </xdr:spPr>
    </xdr:pic>
    <xdr:clientData/>
  </xdr:twoCellAnchor>
  <xdr:twoCellAnchor editAs="oneCell">
    <xdr:from>
      <xdr:col>0</xdr:col>
      <xdr:colOff>0</xdr:colOff>
      <xdr:row>157</xdr:row>
      <xdr:rowOff>48597</xdr:rowOff>
    </xdr:from>
    <xdr:to>
      <xdr:col>0</xdr:col>
      <xdr:colOff>1185765</xdr:colOff>
      <xdr:row>159</xdr:row>
      <xdr:rowOff>319962</xdr:rowOff>
    </xdr:to>
    <xdr:pic>
      <xdr:nvPicPr>
        <xdr:cNvPr id="753678" name="Рисунок 753677">
          <a:extLst>
            <a:ext uri="{FF2B5EF4-FFF2-40B4-BE49-F238E27FC236}">
              <a16:creationId xmlns:a16="http://schemas.microsoft.com/office/drawing/2014/main" id="{00000000-0008-0000-0200-00000E800B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0" y="111763240"/>
          <a:ext cx="1185765" cy="1185765"/>
        </a:xfrm>
        <a:prstGeom prst="rect">
          <a:avLst/>
        </a:prstGeom>
      </xdr:spPr>
    </xdr:pic>
    <xdr:clientData/>
  </xdr:twoCellAnchor>
  <xdr:twoCellAnchor editAs="oneCell">
    <xdr:from>
      <xdr:col>0</xdr:col>
      <xdr:colOff>0</xdr:colOff>
      <xdr:row>158</xdr:row>
      <xdr:rowOff>29158</xdr:rowOff>
    </xdr:from>
    <xdr:to>
      <xdr:col>0</xdr:col>
      <xdr:colOff>1176046</xdr:colOff>
      <xdr:row>161</xdr:row>
      <xdr:rowOff>128879</xdr:rowOff>
    </xdr:to>
    <xdr:pic>
      <xdr:nvPicPr>
        <xdr:cNvPr id="753679" name="Рисунок 753678">
          <a:extLst>
            <a:ext uri="{FF2B5EF4-FFF2-40B4-BE49-F238E27FC236}">
              <a16:creationId xmlns:a16="http://schemas.microsoft.com/office/drawing/2014/main" id="{00000000-0008-0000-0200-00000F800B00}"/>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0" y="112997602"/>
          <a:ext cx="1176046" cy="1176046"/>
        </a:xfrm>
        <a:prstGeom prst="rect">
          <a:avLst/>
        </a:prstGeom>
      </xdr:spPr>
    </xdr:pic>
    <xdr:clientData/>
  </xdr:twoCellAnchor>
  <xdr:twoCellAnchor editAs="oneCell">
    <xdr:from>
      <xdr:col>0</xdr:col>
      <xdr:colOff>0</xdr:colOff>
      <xdr:row>159</xdr:row>
      <xdr:rowOff>48597</xdr:rowOff>
    </xdr:from>
    <xdr:to>
      <xdr:col>0</xdr:col>
      <xdr:colOff>1146888</xdr:colOff>
      <xdr:row>161</xdr:row>
      <xdr:rowOff>576360</xdr:rowOff>
    </xdr:to>
    <xdr:pic>
      <xdr:nvPicPr>
        <xdr:cNvPr id="753680" name="Рисунок 753679">
          <a:extLst>
            <a:ext uri="{FF2B5EF4-FFF2-40B4-BE49-F238E27FC236}">
              <a16:creationId xmlns:a16="http://schemas.microsoft.com/office/drawing/2014/main" id="{00000000-0008-0000-0200-000010800B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0" y="114270842"/>
          <a:ext cx="1146888" cy="1146888"/>
        </a:xfrm>
        <a:prstGeom prst="rect">
          <a:avLst/>
        </a:prstGeom>
      </xdr:spPr>
    </xdr:pic>
    <xdr:clientData/>
  </xdr:twoCellAnchor>
  <xdr:twoCellAnchor editAs="oneCell">
    <xdr:from>
      <xdr:col>0</xdr:col>
      <xdr:colOff>0</xdr:colOff>
      <xdr:row>276</xdr:row>
      <xdr:rowOff>48597</xdr:rowOff>
    </xdr:from>
    <xdr:to>
      <xdr:col>0</xdr:col>
      <xdr:colOff>1176045</xdr:colOff>
      <xdr:row>277</xdr:row>
      <xdr:rowOff>462642</xdr:rowOff>
    </xdr:to>
    <xdr:pic>
      <xdr:nvPicPr>
        <xdr:cNvPr id="753681" name="Рисунок 753680">
          <a:extLst>
            <a:ext uri="{FF2B5EF4-FFF2-40B4-BE49-F238E27FC236}">
              <a16:creationId xmlns:a16="http://schemas.microsoft.com/office/drawing/2014/main" id="{00000000-0008-0000-0200-000011800B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0" y="181363776"/>
          <a:ext cx="1176045" cy="1176045"/>
        </a:xfrm>
        <a:prstGeom prst="rect">
          <a:avLst/>
        </a:prstGeom>
      </xdr:spPr>
    </xdr:pic>
    <xdr:clientData/>
  </xdr:twoCellAnchor>
  <xdr:twoCellAnchor editAs="oneCell">
    <xdr:from>
      <xdr:col>0</xdr:col>
      <xdr:colOff>0</xdr:colOff>
      <xdr:row>277</xdr:row>
      <xdr:rowOff>29158</xdr:rowOff>
    </xdr:from>
    <xdr:to>
      <xdr:col>0</xdr:col>
      <xdr:colOff>1156607</xdr:colOff>
      <xdr:row>278</xdr:row>
      <xdr:rowOff>423765</xdr:rowOff>
    </xdr:to>
    <xdr:pic>
      <xdr:nvPicPr>
        <xdr:cNvPr id="753682" name="Рисунок 753681">
          <a:extLst>
            <a:ext uri="{FF2B5EF4-FFF2-40B4-BE49-F238E27FC236}">
              <a16:creationId xmlns:a16="http://schemas.microsoft.com/office/drawing/2014/main" id="{00000000-0008-0000-0200-000012800B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0" y="182598138"/>
          <a:ext cx="1156607" cy="1156607"/>
        </a:xfrm>
        <a:prstGeom prst="rect">
          <a:avLst/>
        </a:prstGeom>
      </xdr:spPr>
    </xdr:pic>
    <xdr:clientData/>
  </xdr:twoCellAnchor>
  <xdr:twoCellAnchor editAs="oneCell">
    <xdr:from>
      <xdr:col>0</xdr:col>
      <xdr:colOff>38878</xdr:colOff>
      <xdr:row>278</xdr:row>
      <xdr:rowOff>48597</xdr:rowOff>
    </xdr:from>
    <xdr:to>
      <xdr:col>0</xdr:col>
      <xdr:colOff>1166327</xdr:colOff>
      <xdr:row>279</xdr:row>
      <xdr:rowOff>414046</xdr:rowOff>
    </xdr:to>
    <xdr:pic>
      <xdr:nvPicPr>
        <xdr:cNvPr id="753683" name="Рисунок 753682">
          <a:extLst>
            <a:ext uri="{FF2B5EF4-FFF2-40B4-BE49-F238E27FC236}">
              <a16:creationId xmlns:a16="http://schemas.microsoft.com/office/drawing/2014/main" id="{00000000-0008-0000-0200-000013800B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38878" y="183871378"/>
          <a:ext cx="1127449" cy="1127449"/>
        </a:xfrm>
        <a:prstGeom prst="rect">
          <a:avLst/>
        </a:prstGeom>
      </xdr:spPr>
    </xdr:pic>
    <xdr:clientData/>
  </xdr:twoCellAnchor>
  <xdr:twoCellAnchor editAs="oneCell">
    <xdr:from>
      <xdr:col>0</xdr:col>
      <xdr:colOff>38878</xdr:colOff>
      <xdr:row>279</xdr:row>
      <xdr:rowOff>48597</xdr:rowOff>
    </xdr:from>
    <xdr:to>
      <xdr:col>0</xdr:col>
      <xdr:colOff>1146888</xdr:colOff>
      <xdr:row>280</xdr:row>
      <xdr:rowOff>394607</xdr:rowOff>
    </xdr:to>
    <xdr:pic>
      <xdr:nvPicPr>
        <xdr:cNvPr id="753684" name="Рисунок 753683">
          <a:extLst>
            <a:ext uri="{FF2B5EF4-FFF2-40B4-BE49-F238E27FC236}">
              <a16:creationId xmlns:a16="http://schemas.microsoft.com/office/drawing/2014/main" id="{00000000-0008-0000-0200-000014800B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38878" y="185125179"/>
          <a:ext cx="1108010" cy="1108010"/>
        </a:xfrm>
        <a:prstGeom prst="rect">
          <a:avLst/>
        </a:prstGeom>
      </xdr:spPr>
    </xdr:pic>
    <xdr:clientData/>
  </xdr:twoCellAnchor>
  <xdr:twoCellAnchor editAs="oneCell">
    <xdr:from>
      <xdr:col>0</xdr:col>
      <xdr:colOff>38878</xdr:colOff>
      <xdr:row>280</xdr:row>
      <xdr:rowOff>29158</xdr:rowOff>
    </xdr:from>
    <xdr:to>
      <xdr:col>0</xdr:col>
      <xdr:colOff>1185766</xdr:colOff>
      <xdr:row>282</xdr:row>
      <xdr:rowOff>248233</xdr:rowOff>
    </xdr:to>
    <xdr:pic>
      <xdr:nvPicPr>
        <xdr:cNvPr id="753685" name="Рисунок 753684">
          <a:extLst>
            <a:ext uri="{FF2B5EF4-FFF2-40B4-BE49-F238E27FC236}">
              <a16:creationId xmlns:a16="http://schemas.microsoft.com/office/drawing/2014/main" id="{00000000-0008-0000-0200-000015800B00}"/>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38878" y="186359541"/>
          <a:ext cx="1146888" cy="1146888"/>
        </a:xfrm>
        <a:prstGeom prst="rect">
          <a:avLst/>
        </a:prstGeom>
      </xdr:spPr>
    </xdr:pic>
    <xdr:clientData/>
  </xdr:twoCellAnchor>
  <xdr:twoCellAnchor editAs="oneCell">
    <xdr:from>
      <xdr:col>0</xdr:col>
      <xdr:colOff>165229</xdr:colOff>
      <xdr:row>400</xdr:row>
      <xdr:rowOff>38877</xdr:rowOff>
    </xdr:from>
    <xdr:to>
      <xdr:col>0</xdr:col>
      <xdr:colOff>1069132</xdr:colOff>
      <xdr:row>404</xdr:row>
      <xdr:rowOff>152205</xdr:rowOff>
    </xdr:to>
    <xdr:pic>
      <xdr:nvPicPr>
        <xdr:cNvPr id="753686" name="Рисунок 753685">
          <a:extLst>
            <a:ext uri="{FF2B5EF4-FFF2-40B4-BE49-F238E27FC236}">
              <a16:creationId xmlns:a16="http://schemas.microsoft.com/office/drawing/2014/main" id="{00000000-0008-0000-0200-000016800B00}"/>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165229" y="244520357"/>
          <a:ext cx="903903" cy="903903"/>
        </a:xfrm>
        <a:prstGeom prst="rect">
          <a:avLst/>
        </a:prstGeom>
      </xdr:spPr>
    </xdr:pic>
    <xdr:clientData/>
  </xdr:twoCellAnchor>
  <xdr:twoCellAnchor editAs="oneCell">
    <xdr:from>
      <xdr:col>0</xdr:col>
      <xdr:colOff>165230</xdr:colOff>
      <xdr:row>401</xdr:row>
      <xdr:rowOff>68036</xdr:rowOff>
    </xdr:from>
    <xdr:to>
      <xdr:col>0</xdr:col>
      <xdr:colOff>1078852</xdr:colOff>
      <xdr:row>406</xdr:row>
      <xdr:rowOff>29158</xdr:rowOff>
    </xdr:to>
    <xdr:pic>
      <xdr:nvPicPr>
        <xdr:cNvPr id="753687" name="Рисунок 753686">
          <a:extLst>
            <a:ext uri="{FF2B5EF4-FFF2-40B4-BE49-F238E27FC236}">
              <a16:creationId xmlns:a16="http://schemas.microsoft.com/office/drawing/2014/main" id="{00000000-0008-0000-0200-000017800B00}"/>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165230" y="245647806"/>
          <a:ext cx="913622" cy="913622"/>
        </a:xfrm>
        <a:prstGeom prst="rect">
          <a:avLst/>
        </a:prstGeom>
      </xdr:spPr>
    </xdr:pic>
    <xdr:clientData/>
  </xdr:twoCellAnchor>
  <xdr:twoCellAnchor editAs="oneCell">
    <xdr:from>
      <xdr:col>0</xdr:col>
      <xdr:colOff>126352</xdr:colOff>
      <xdr:row>402</xdr:row>
      <xdr:rowOff>19439</xdr:rowOff>
    </xdr:from>
    <xdr:to>
      <xdr:col>0</xdr:col>
      <xdr:colOff>1049694</xdr:colOff>
      <xdr:row>406</xdr:row>
      <xdr:rowOff>152206</xdr:rowOff>
    </xdr:to>
    <xdr:pic>
      <xdr:nvPicPr>
        <xdr:cNvPr id="753688" name="Рисунок 753687">
          <a:extLst>
            <a:ext uri="{FF2B5EF4-FFF2-40B4-BE49-F238E27FC236}">
              <a16:creationId xmlns:a16="http://schemas.microsoft.com/office/drawing/2014/main" id="{00000000-0008-0000-0200-000018800B00}"/>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126352" y="246648903"/>
          <a:ext cx="923342" cy="923342"/>
        </a:xfrm>
        <a:prstGeom prst="rect">
          <a:avLst/>
        </a:prstGeom>
      </xdr:spPr>
    </xdr:pic>
    <xdr:clientData/>
  </xdr:twoCellAnchor>
  <xdr:twoCellAnchor editAs="oneCell">
    <xdr:from>
      <xdr:col>0</xdr:col>
      <xdr:colOff>145791</xdr:colOff>
      <xdr:row>403</xdr:row>
      <xdr:rowOff>58316</xdr:rowOff>
    </xdr:from>
    <xdr:to>
      <xdr:col>0</xdr:col>
      <xdr:colOff>1049694</xdr:colOff>
      <xdr:row>408</xdr:row>
      <xdr:rowOff>152594</xdr:rowOff>
    </xdr:to>
    <xdr:pic>
      <xdr:nvPicPr>
        <xdr:cNvPr id="753689" name="Рисунок 753688">
          <a:extLst>
            <a:ext uri="{FF2B5EF4-FFF2-40B4-BE49-F238E27FC236}">
              <a16:creationId xmlns:a16="http://schemas.microsoft.com/office/drawing/2014/main" id="{00000000-0008-0000-0200-000019800B00}"/>
            </a:ext>
          </a:extLst>
        </xdr:cNvPr>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145791" y="247688877"/>
          <a:ext cx="903903" cy="903903"/>
        </a:xfrm>
        <a:prstGeom prst="rect">
          <a:avLst/>
        </a:prstGeom>
      </xdr:spPr>
    </xdr:pic>
    <xdr:clientData/>
  </xdr:twoCellAnchor>
  <xdr:twoCellAnchor editAs="oneCell">
    <xdr:from>
      <xdr:col>0</xdr:col>
      <xdr:colOff>87474</xdr:colOff>
      <xdr:row>404</xdr:row>
      <xdr:rowOff>19439</xdr:rowOff>
    </xdr:from>
    <xdr:to>
      <xdr:col>0</xdr:col>
      <xdr:colOff>1108010</xdr:colOff>
      <xdr:row>410</xdr:row>
      <xdr:rowOff>68425</xdr:rowOff>
    </xdr:to>
    <xdr:pic>
      <xdr:nvPicPr>
        <xdr:cNvPr id="753690" name="Рисунок 753689">
          <a:extLst>
            <a:ext uri="{FF2B5EF4-FFF2-40B4-BE49-F238E27FC236}">
              <a16:creationId xmlns:a16="http://schemas.microsoft.com/office/drawing/2014/main" id="{00000000-0008-0000-0200-00001A800B00}"/>
            </a:ext>
          </a:extLst>
        </xdr:cNvPr>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87474" y="248660817"/>
          <a:ext cx="1020536" cy="1020536"/>
        </a:xfrm>
        <a:prstGeom prst="rect">
          <a:avLst/>
        </a:prstGeom>
      </xdr:spPr>
    </xdr:pic>
    <xdr:clientData/>
  </xdr:twoCellAnchor>
  <xdr:twoCellAnchor editAs="oneCell">
    <xdr:from>
      <xdr:col>0</xdr:col>
      <xdr:colOff>57151</xdr:colOff>
      <xdr:row>30</xdr:row>
      <xdr:rowOff>68231</xdr:rowOff>
    </xdr:from>
    <xdr:to>
      <xdr:col>0</xdr:col>
      <xdr:colOff>1165161</xdr:colOff>
      <xdr:row>30</xdr:row>
      <xdr:rowOff>1176241</xdr:rowOff>
    </xdr:to>
    <xdr:pic>
      <xdr:nvPicPr>
        <xdr:cNvPr id="63" name="Рисунок 62">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57151" y="20346956"/>
          <a:ext cx="1108010" cy="1108010"/>
        </a:xfrm>
        <a:prstGeom prst="rect">
          <a:avLst/>
        </a:prstGeom>
      </xdr:spPr>
    </xdr:pic>
    <xdr:clientData/>
  </xdr:twoCellAnchor>
  <xdr:twoCellAnchor editAs="oneCell">
    <xdr:from>
      <xdr:col>0</xdr:col>
      <xdr:colOff>97194</xdr:colOff>
      <xdr:row>61</xdr:row>
      <xdr:rowOff>155510</xdr:rowOff>
    </xdr:from>
    <xdr:to>
      <xdr:col>0</xdr:col>
      <xdr:colOff>1049694</xdr:colOff>
      <xdr:row>63</xdr:row>
      <xdr:rowOff>193610</xdr:rowOff>
    </xdr:to>
    <xdr:pic>
      <xdr:nvPicPr>
        <xdr:cNvPr id="753665" name="Рисунок 753664">
          <a:extLst>
            <a:ext uri="{FF2B5EF4-FFF2-40B4-BE49-F238E27FC236}">
              <a16:creationId xmlns:a16="http://schemas.microsoft.com/office/drawing/2014/main" id="{00000000-0008-0000-0200-000001800B0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97194" y="59336862"/>
          <a:ext cx="952500" cy="952500"/>
        </a:xfrm>
        <a:prstGeom prst="rect">
          <a:avLst/>
        </a:prstGeom>
      </xdr:spPr>
    </xdr:pic>
    <xdr:clientData/>
  </xdr:twoCellAnchor>
  <xdr:twoCellAnchor editAs="oneCell">
    <xdr:from>
      <xdr:col>0</xdr:col>
      <xdr:colOff>77755</xdr:colOff>
      <xdr:row>275</xdr:row>
      <xdr:rowOff>136072</xdr:rowOff>
    </xdr:from>
    <xdr:to>
      <xdr:col>0</xdr:col>
      <xdr:colOff>1039974</xdr:colOff>
      <xdr:row>276</xdr:row>
      <xdr:rowOff>336291</xdr:rowOff>
    </xdr:to>
    <xdr:pic>
      <xdr:nvPicPr>
        <xdr:cNvPr id="753666" name="Рисунок 753665">
          <a:extLst>
            <a:ext uri="{FF2B5EF4-FFF2-40B4-BE49-F238E27FC236}">
              <a16:creationId xmlns:a16="http://schemas.microsoft.com/office/drawing/2014/main" id="{00000000-0008-0000-0200-000002800B00}"/>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77755" y="180197450"/>
          <a:ext cx="962219" cy="962219"/>
        </a:xfrm>
        <a:prstGeom prst="rect">
          <a:avLst/>
        </a:prstGeom>
      </xdr:spPr>
    </xdr:pic>
    <xdr:clientData/>
  </xdr:twoCellAnchor>
  <xdr:twoCellAnchor editAs="oneCell">
    <xdr:from>
      <xdr:col>0</xdr:col>
      <xdr:colOff>77755</xdr:colOff>
      <xdr:row>344</xdr:row>
      <xdr:rowOff>136071</xdr:rowOff>
    </xdr:from>
    <xdr:to>
      <xdr:col>0</xdr:col>
      <xdr:colOff>1059413</xdr:colOff>
      <xdr:row>346</xdr:row>
      <xdr:rowOff>193804</xdr:rowOff>
    </xdr:to>
    <xdr:pic>
      <xdr:nvPicPr>
        <xdr:cNvPr id="753667" name="Рисунок 753666">
          <a:extLst>
            <a:ext uri="{FF2B5EF4-FFF2-40B4-BE49-F238E27FC236}">
              <a16:creationId xmlns:a16="http://schemas.microsoft.com/office/drawing/2014/main" id="{00000000-0008-0000-0200-000003800B00}"/>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77755" y="215362193"/>
          <a:ext cx="981658" cy="981658"/>
        </a:xfrm>
        <a:prstGeom prst="rect">
          <a:avLst/>
        </a:prstGeom>
      </xdr:spPr>
    </xdr:pic>
    <xdr:clientData/>
  </xdr:twoCellAnchor>
  <xdr:twoCellAnchor editAs="oneCell">
    <xdr:from>
      <xdr:col>0</xdr:col>
      <xdr:colOff>29159</xdr:colOff>
      <xdr:row>89</xdr:row>
      <xdr:rowOff>106909</xdr:rowOff>
    </xdr:from>
    <xdr:to>
      <xdr:col>0</xdr:col>
      <xdr:colOff>1172159</xdr:colOff>
      <xdr:row>96</xdr:row>
      <xdr:rowOff>160754</xdr:rowOff>
    </xdr:to>
    <xdr:pic>
      <xdr:nvPicPr>
        <xdr:cNvPr id="134" name="Рисунок 133">
          <a:extLst>
            <a:ext uri="{FF2B5EF4-FFF2-40B4-BE49-F238E27FC236}">
              <a16:creationId xmlns:a16="http://schemas.microsoft.com/office/drawing/2014/main" id="{CF3F40F6-098C-27A0-F979-5799F4637FE3}"/>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29159" y="80369613"/>
          <a:ext cx="1143000" cy="1143000"/>
        </a:xfrm>
        <a:prstGeom prst="rect">
          <a:avLst/>
        </a:prstGeom>
      </xdr:spPr>
    </xdr:pic>
    <xdr:clientData/>
  </xdr:twoCellAnchor>
  <xdr:twoCellAnchor editAs="oneCell">
    <xdr:from>
      <xdr:col>0</xdr:col>
      <xdr:colOff>38683</xdr:colOff>
      <xdr:row>121</xdr:row>
      <xdr:rowOff>28967</xdr:rowOff>
    </xdr:from>
    <xdr:to>
      <xdr:col>0</xdr:col>
      <xdr:colOff>1181683</xdr:colOff>
      <xdr:row>128</xdr:row>
      <xdr:rowOff>108277</xdr:rowOff>
    </xdr:to>
    <xdr:pic>
      <xdr:nvPicPr>
        <xdr:cNvPr id="137" name="Рисунок 136">
          <a:extLst>
            <a:ext uri="{FF2B5EF4-FFF2-40B4-BE49-F238E27FC236}">
              <a16:creationId xmlns:a16="http://schemas.microsoft.com/office/drawing/2014/main" id="{0F631229-A8A3-E744-51BC-8E45C2B63C3A}"/>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38683" y="91707092"/>
          <a:ext cx="1143000" cy="1146110"/>
        </a:xfrm>
        <a:prstGeom prst="rect">
          <a:avLst/>
        </a:prstGeom>
      </xdr:spPr>
    </xdr:pic>
    <xdr:clientData/>
  </xdr:twoCellAnchor>
  <xdr:twoCellAnchor editAs="oneCell">
    <xdr:from>
      <xdr:col>0</xdr:col>
      <xdr:colOff>38877</xdr:colOff>
      <xdr:row>254</xdr:row>
      <xdr:rowOff>58316</xdr:rowOff>
    </xdr:from>
    <xdr:to>
      <xdr:col>0</xdr:col>
      <xdr:colOff>1181877</xdr:colOff>
      <xdr:row>261</xdr:row>
      <xdr:rowOff>77171</xdr:rowOff>
    </xdr:to>
    <xdr:pic>
      <xdr:nvPicPr>
        <xdr:cNvPr id="147" name="Рисунок 146">
          <a:extLst>
            <a:ext uri="{FF2B5EF4-FFF2-40B4-BE49-F238E27FC236}">
              <a16:creationId xmlns:a16="http://schemas.microsoft.com/office/drawing/2014/main" id="{94FFA7B0-66C5-E5ED-BF31-57F4C3EC5C0D}"/>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38877" y="169088188"/>
          <a:ext cx="1143000" cy="1143000"/>
        </a:xfrm>
        <a:prstGeom prst="rect">
          <a:avLst/>
        </a:prstGeom>
      </xdr:spPr>
    </xdr:pic>
    <xdr:clientData/>
  </xdr:twoCellAnchor>
  <xdr:twoCellAnchor editAs="oneCell">
    <xdr:from>
      <xdr:col>0</xdr:col>
      <xdr:colOff>29159</xdr:colOff>
      <xdr:row>322</xdr:row>
      <xdr:rowOff>48598</xdr:rowOff>
    </xdr:from>
    <xdr:to>
      <xdr:col>0</xdr:col>
      <xdr:colOff>1172159</xdr:colOff>
      <xdr:row>329</xdr:row>
      <xdr:rowOff>55207</xdr:rowOff>
    </xdr:to>
    <xdr:pic>
      <xdr:nvPicPr>
        <xdr:cNvPr id="153" name="Рисунок 152">
          <a:extLst>
            <a:ext uri="{FF2B5EF4-FFF2-40B4-BE49-F238E27FC236}">
              <a16:creationId xmlns:a16="http://schemas.microsoft.com/office/drawing/2014/main" id="{D1DF6218-239A-63D1-73B2-CD0F8562F1D6}"/>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29159" y="206974363"/>
          <a:ext cx="1143000" cy="1143000"/>
        </a:xfrm>
        <a:prstGeom prst="rect">
          <a:avLst/>
        </a:prstGeom>
      </xdr:spPr>
    </xdr:pic>
    <xdr:clientData/>
  </xdr:twoCellAnchor>
  <xdr:twoCellAnchor editAs="oneCell">
    <xdr:from>
      <xdr:col>0</xdr:col>
      <xdr:colOff>29157</xdr:colOff>
      <xdr:row>390</xdr:row>
      <xdr:rowOff>38877</xdr:rowOff>
    </xdr:from>
    <xdr:to>
      <xdr:col>0</xdr:col>
      <xdr:colOff>1172157</xdr:colOff>
      <xdr:row>397</xdr:row>
      <xdr:rowOff>53651</xdr:rowOff>
    </xdr:to>
    <xdr:pic>
      <xdr:nvPicPr>
        <xdr:cNvPr id="156" name="Рисунок 155">
          <a:extLst>
            <a:ext uri="{FF2B5EF4-FFF2-40B4-BE49-F238E27FC236}">
              <a16:creationId xmlns:a16="http://schemas.microsoft.com/office/drawing/2014/main" id="{F879EFA7-F9BC-2740-97BB-ED9329A17746}"/>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29157" y="243208239"/>
          <a:ext cx="1143000" cy="1143000"/>
        </a:xfrm>
        <a:prstGeom prst="rect">
          <a:avLst/>
        </a:prstGeom>
      </xdr:spPr>
    </xdr:pic>
    <xdr:clientData/>
  </xdr:twoCellAnchor>
  <xdr:twoCellAnchor editAs="oneCell">
    <xdr:from>
      <xdr:col>0</xdr:col>
      <xdr:colOff>38876</xdr:colOff>
      <xdr:row>58</xdr:row>
      <xdr:rowOff>58314</xdr:rowOff>
    </xdr:from>
    <xdr:to>
      <xdr:col>0</xdr:col>
      <xdr:colOff>1181876</xdr:colOff>
      <xdr:row>60</xdr:row>
      <xdr:rowOff>286914</xdr:rowOff>
    </xdr:to>
    <xdr:pic>
      <xdr:nvPicPr>
        <xdr:cNvPr id="129" name="Рисунок 128">
          <a:extLst>
            <a:ext uri="{FF2B5EF4-FFF2-40B4-BE49-F238E27FC236}">
              <a16:creationId xmlns:a16="http://schemas.microsoft.com/office/drawing/2014/main" id="{06FA26B5-577C-BD8E-FA9A-77AA3307374A}"/>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38876" y="50628288"/>
          <a:ext cx="1143000" cy="1143000"/>
        </a:xfrm>
        <a:prstGeom prst="rect">
          <a:avLst/>
        </a:prstGeom>
      </xdr:spPr>
    </xdr:pic>
    <xdr:clientData/>
  </xdr:twoCellAnchor>
  <xdr:twoCellAnchor editAs="oneCell">
    <xdr:from>
      <xdr:col>0</xdr:col>
      <xdr:colOff>29157</xdr:colOff>
      <xdr:row>268</xdr:row>
      <xdr:rowOff>58314</xdr:rowOff>
    </xdr:from>
    <xdr:to>
      <xdr:col>0</xdr:col>
      <xdr:colOff>1172157</xdr:colOff>
      <xdr:row>269</xdr:row>
      <xdr:rowOff>439314</xdr:rowOff>
    </xdr:to>
    <xdr:pic>
      <xdr:nvPicPr>
        <xdr:cNvPr id="131" name="Рисунок 130">
          <a:extLst>
            <a:ext uri="{FF2B5EF4-FFF2-40B4-BE49-F238E27FC236}">
              <a16:creationId xmlns:a16="http://schemas.microsoft.com/office/drawing/2014/main" id="{561B7408-BCEC-E3BE-7B2C-5DC72FC7B24E}"/>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29157" y="172324743"/>
          <a:ext cx="1143000" cy="1143000"/>
        </a:xfrm>
        <a:prstGeom prst="rect">
          <a:avLst/>
        </a:prstGeom>
      </xdr:spPr>
    </xdr:pic>
    <xdr:clientData/>
  </xdr:twoCellAnchor>
  <xdr:twoCellAnchor editAs="oneCell">
    <xdr:from>
      <xdr:col>0</xdr:col>
      <xdr:colOff>38876</xdr:colOff>
      <xdr:row>334</xdr:row>
      <xdr:rowOff>58314</xdr:rowOff>
    </xdr:from>
    <xdr:to>
      <xdr:col>0</xdr:col>
      <xdr:colOff>1181876</xdr:colOff>
      <xdr:row>335</xdr:row>
      <xdr:rowOff>439314</xdr:rowOff>
    </xdr:to>
    <xdr:pic>
      <xdr:nvPicPr>
        <xdr:cNvPr id="133" name="Рисунок 132">
          <a:extLst>
            <a:ext uri="{FF2B5EF4-FFF2-40B4-BE49-F238E27FC236}">
              <a16:creationId xmlns:a16="http://schemas.microsoft.com/office/drawing/2014/main" id="{B38B27FE-052D-3FD8-57DE-AEE0A41EED0F}"/>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38876" y="208373952"/>
          <a:ext cx="1143000" cy="1143000"/>
        </a:xfrm>
        <a:prstGeom prst="rect">
          <a:avLst/>
        </a:prstGeom>
      </xdr:spPr>
    </xdr:pic>
    <xdr:clientData/>
  </xdr:twoCellAnchor>
  <xdr:twoCellAnchor editAs="oneCell">
    <xdr:from>
      <xdr:col>0</xdr:col>
      <xdr:colOff>38876</xdr:colOff>
      <xdr:row>346</xdr:row>
      <xdr:rowOff>58314</xdr:rowOff>
    </xdr:from>
    <xdr:to>
      <xdr:col>0</xdr:col>
      <xdr:colOff>1181876</xdr:colOff>
      <xdr:row>349</xdr:row>
      <xdr:rowOff>277389</xdr:rowOff>
    </xdr:to>
    <xdr:pic>
      <xdr:nvPicPr>
        <xdr:cNvPr id="145" name="Рисунок 144">
          <a:extLst>
            <a:ext uri="{FF2B5EF4-FFF2-40B4-BE49-F238E27FC236}">
              <a16:creationId xmlns:a16="http://schemas.microsoft.com/office/drawing/2014/main" id="{880D69AB-A9DA-9144-0215-5BE38229DB33}"/>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38876" y="223818059"/>
          <a:ext cx="1143000" cy="1143000"/>
        </a:xfrm>
        <a:prstGeom prst="rect">
          <a:avLst/>
        </a:prstGeom>
      </xdr:spPr>
    </xdr:pic>
    <xdr:clientData/>
  </xdr:twoCellAnchor>
  <xdr:twoCellAnchor editAs="oneCell">
    <xdr:from>
      <xdr:col>0</xdr:col>
      <xdr:colOff>29157</xdr:colOff>
      <xdr:row>238</xdr:row>
      <xdr:rowOff>58314</xdr:rowOff>
    </xdr:from>
    <xdr:to>
      <xdr:col>0</xdr:col>
      <xdr:colOff>1172157</xdr:colOff>
      <xdr:row>238</xdr:row>
      <xdr:rowOff>1201314</xdr:rowOff>
    </xdr:to>
    <xdr:pic>
      <xdr:nvPicPr>
        <xdr:cNvPr id="130" name="Рисунок 129">
          <a:extLst>
            <a:ext uri="{FF2B5EF4-FFF2-40B4-BE49-F238E27FC236}">
              <a16:creationId xmlns:a16="http://schemas.microsoft.com/office/drawing/2014/main" id="{8E835856-9AF3-4547-035F-9A278238E58F}"/>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29157" y="154159207"/>
          <a:ext cx="1143000" cy="1143000"/>
        </a:xfrm>
        <a:prstGeom prst="rect">
          <a:avLst/>
        </a:prstGeom>
      </xdr:spPr>
    </xdr:pic>
    <xdr:clientData/>
  </xdr:twoCellAnchor>
  <xdr:twoCellAnchor editAs="oneCell">
    <xdr:from>
      <xdr:col>0</xdr:col>
      <xdr:colOff>38876</xdr:colOff>
      <xdr:row>65</xdr:row>
      <xdr:rowOff>38876</xdr:rowOff>
    </xdr:from>
    <xdr:to>
      <xdr:col>0</xdr:col>
      <xdr:colOff>1181876</xdr:colOff>
      <xdr:row>68</xdr:row>
      <xdr:rowOff>267476</xdr:rowOff>
    </xdr:to>
    <xdr:pic>
      <xdr:nvPicPr>
        <xdr:cNvPr id="132" name="Рисунок 131">
          <a:extLst>
            <a:ext uri="{FF2B5EF4-FFF2-40B4-BE49-F238E27FC236}">
              <a16:creationId xmlns:a16="http://schemas.microsoft.com/office/drawing/2014/main" id="{28D1DB70-27AF-E847-FEE5-AFDF880C670E}"/>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38876" y="55818442"/>
          <a:ext cx="1143000" cy="1143000"/>
        </a:xfrm>
        <a:prstGeom prst="rect">
          <a:avLst/>
        </a:prstGeom>
      </xdr:spPr>
    </xdr:pic>
    <xdr:clientData/>
  </xdr:twoCellAnchor>
  <xdr:twoCellAnchor editAs="oneCell">
    <xdr:from>
      <xdr:col>0</xdr:col>
      <xdr:colOff>29157</xdr:colOff>
      <xdr:row>72</xdr:row>
      <xdr:rowOff>58314</xdr:rowOff>
    </xdr:from>
    <xdr:to>
      <xdr:col>0</xdr:col>
      <xdr:colOff>1172157</xdr:colOff>
      <xdr:row>76</xdr:row>
      <xdr:rowOff>124989</xdr:rowOff>
    </xdr:to>
    <xdr:pic>
      <xdr:nvPicPr>
        <xdr:cNvPr id="136" name="Рисунок 135">
          <a:extLst>
            <a:ext uri="{FF2B5EF4-FFF2-40B4-BE49-F238E27FC236}">
              <a16:creationId xmlns:a16="http://schemas.microsoft.com/office/drawing/2014/main" id="{E2FD080A-169A-6187-49AA-A3E17C345B53}"/>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29157" y="64585329"/>
          <a:ext cx="1143000" cy="1143000"/>
        </a:xfrm>
        <a:prstGeom prst="rect">
          <a:avLst/>
        </a:prstGeom>
      </xdr:spPr>
    </xdr:pic>
    <xdr:clientData/>
  </xdr:twoCellAnchor>
  <xdr:twoCellAnchor editAs="oneCell">
    <xdr:from>
      <xdr:col>0</xdr:col>
      <xdr:colOff>29157</xdr:colOff>
      <xdr:row>174</xdr:row>
      <xdr:rowOff>58314</xdr:rowOff>
    </xdr:from>
    <xdr:to>
      <xdr:col>0</xdr:col>
      <xdr:colOff>1172157</xdr:colOff>
      <xdr:row>177</xdr:row>
      <xdr:rowOff>86889</xdr:rowOff>
    </xdr:to>
    <xdr:pic>
      <xdr:nvPicPr>
        <xdr:cNvPr id="144" name="Рисунок 143">
          <a:extLst>
            <a:ext uri="{FF2B5EF4-FFF2-40B4-BE49-F238E27FC236}">
              <a16:creationId xmlns:a16="http://schemas.microsoft.com/office/drawing/2014/main" id="{41ADAF2B-AB8C-B699-E18C-082AC610B108}"/>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29157" y="123990227"/>
          <a:ext cx="1143000" cy="1143000"/>
        </a:xfrm>
        <a:prstGeom prst="rect">
          <a:avLst/>
        </a:prstGeom>
      </xdr:spPr>
    </xdr:pic>
    <xdr:clientData/>
  </xdr:twoCellAnchor>
  <xdr:oneCellAnchor>
    <xdr:from>
      <xdr:col>0</xdr:col>
      <xdr:colOff>37112</xdr:colOff>
      <xdr:row>144</xdr:row>
      <xdr:rowOff>272144</xdr:rowOff>
    </xdr:from>
    <xdr:ext cx="1100942" cy="1100942"/>
    <xdr:pic>
      <xdr:nvPicPr>
        <xdr:cNvPr id="128" name="Рисунок 127">
          <a:extLst>
            <a:ext uri="{FF2B5EF4-FFF2-40B4-BE49-F238E27FC236}">
              <a16:creationId xmlns:a16="http://schemas.microsoft.com/office/drawing/2014/main" id="{8F807FD4-A3FE-43CC-B398-D4E18D37D1B6}"/>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37112" y="94200307"/>
          <a:ext cx="1100942" cy="1100942"/>
        </a:xfrm>
        <a:prstGeom prst="rect">
          <a:avLst/>
        </a:prstGeom>
      </xdr:spPr>
    </xdr:pic>
    <xdr:clientData/>
  </xdr:oneCellAnchor>
  <xdr:oneCellAnchor>
    <xdr:from>
      <xdr:col>0</xdr:col>
      <xdr:colOff>0</xdr:colOff>
      <xdr:row>145</xdr:row>
      <xdr:rowOff>247402</xdr:rowOff>
    </xdr:from>
    <xdr:ext cx="1175163" cy="1175163"/>
    <xdr:pic>
      <xdr:nvPicPr>
        <xdr:cNvPr id="141" name="Рисунок 140">
          <a:extLst>
            <a:ext uri="{FF2B5EF4-FFF2-40B4-BE49-F238E27FC236}">
              <a16:creationId xmlns:a16="http://schemas.microsoft.com/office/drawing/2014/main" id="{AF383CFC-1FD9-4998-9CC3-3A371B97C064}"/>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0" y="95818142"/>
          <a:ext cx="1175163" cy="1175163"/>
        </a:xfrm>
        <a:prstGeom prst="rect">
          <a:avLst/>
        </a:prstGeom>
      </xdr:spPr>
    </xdr:pic>
    <xdr:clientData/>
  </xdr:oneCellAnchor>
  <xdr:oneCellAnchor>
    <xdr:from>
      <xdr:col>0</xdr:col>
      <xdr:colOff>0</xdr:colOff>
      <xdr:row>146</xdr:row>
      <xdr:rowOff>235033</xdr:rowOff>
    </xdr:from>
    <xdr:ext cx="1150421" cy="1150421"/>
    <xdr:pic>
      <xdr:nvPicPr>
        <xdr:cNvPr id="152" name="Рисунок 151">
          <a:extLst>
            <a:ext uri="{FF2B5EF4-FFF2-40B4-BE49-F238E27FC236}">
              <a16:creationId xmlns:a16="http://schemas.microsoft.com/office/drawing/2014/main" id="{A5FFF83B-DEAF-4FF8-8262-D17D91534788}"/>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0" y="97564982"/>
          <a:ext cx="1150421" cy="1150421"/>
        </a:xfrm>
        <a:prstGeom prst="rect">
          <a:avLst/>
        </a:prstGeom>
      </xdr:spPr>
    </xdr:pic>
    <xdr:clientData/>
  </xdr:oneCellAnchor>
  <xdr:oneCellAnchor>
    <xdr:from>
      <xdr:col>0</xdr:col>
      <xdr:colOff>37112</xdr:colOff>
      <xdr:row>147</xdr:row>
      <xdr:rowOff>210293</xdr:rowOff>
    </xdr:from>
    <xdr:ext cx="1150422" cy="1150422"/>
    <xdr:pic>
      <xdr:nvPicPr>
        <xdr:cNvPr id="154" name="Рисунок 153">
          <a:extLst>
            <a:ext uri="{FF2B5EF4-FFF2-40B4-BE49-F238E27FC236}">
              <a16:creationId xmlns:a16="http://schemas.microsoft.com/office/drawing/2014/main" id="{F17DDA52-B865-469C-AFE1-0374E1891969}"/>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37112" y="99289732"/>
          <a:ext cx="1150422" cy="1150422"/>
        </a:xfrm>
        <a:prstGeom prst="rect">
          <a:avLst/>
        </a:prstGeom>
      </xdr:spPr>
    </xdr:pic>
    <xdr:clientData/>
  </xdr:oneCellAnchor>
  <xdr:oneCellAnchor>
    <xdr:from>
      <xdr:col>0</xdr:col>
      <xdr:colOff>49481</xdr:colOff>
      <xdr:row>148</xdr:row>
      <xdr:rowOff>259774</xdr:rowOff>
    </xdr:from>
    <xdr:ext cx="1125682" cy="1125682"/>
    <xdr:pic>
      <xdr:nvPicPr>
        <xdr:cNvPr id="155" name="Рисунок 154">
          <a:extLst>
            <a:ext uri="{FF2B5EF4-FFF2-40B4-BE49-F238E27FC236}">
              <a16:creationId xmlns:a16="http://schemas.microsoft.com/office/drawing/2014/main" id="{CC7898EF-9DB2-42DC-B203-0F6CEF9D0300}"/>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49481" y="100913754"/>
          <a:ext cx="1125682" cy="1125682"/>
        </a:xfrm>
        <a:prstGeom prst="rect">
          <a:avLst/>
        </a:prstGeom>
      </xdr:spPr>
    </xdr:pic>
    <xdr:clientData/>
  </xdr:oneCellAnchor>
  <xdr:twoCellAnchor editAs="oneCell">
    <xdr:from>
      <xdr:col>0</xdr:col>
      <xdr:colOff>38100</xdr:colOff>
      <xdr:row>132</xdr:row>
      <xdr:rowOff>47625</xdr:rowOff>
    </xdr:from>
    <xdr:to>
      <xdr:col>0</xdr:col>
      <xdr:colOff>1181100</xdr:colOff>
      <xdr:row>132</xdr:row>
      <xdr:rowOff>1190625</xdr:rowOff>
    </xdr:to>
    <xdr:pic>
      <xdr:nvPicPr>
        <xdr:cNvPr id="159" name="Рисунок 158">
          <a:extLst>
            <a:ext uri="{FF2B5EF4-FFF2-40B4-BE49-F238E27FC236}">
              <a16:creationId xmlns:a16="http://schemas.microsoft.com/office/drawing/2014/main" id="{59999E4F-0470-2EB4-3688-18102EA7AAAF}"/>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38100" y="93935550"/>
          <a:ext cx="1143000" cy="1143000"/>
        </a:xfrm>
        <a:prstGeom prst="rect">
          <a:avLst/>
        </a:prstGeom>
      </xdr:spPr>
    </xdr:pic>
    <xdr:clientData/>
  </xdr:twoCellAnchor>
  <xdr:twoCellAnchor editAs="oneCell">
    <xdr:from>
      <xdr:col>0</xdr:col>
      <xdr:colOff>38100</xdr:colOff>
      <xdr:row>133</xdr:row>
      <xdr:rowOff>47625</xdr:rowOff>
    </xdr:from>
    <xdr:to>
      <xdr:col>0</xdr:col>
      <xdr:colOff>1181100</xdr:colOff>
      <xdr:row>133</xdr:row>
      <xdr:rowOff>1190625</xdr:rowOff>
    </xdr:to>
    <xdr:pic>
      <xdr:nvPicPr>
        <xdr:cNvPr id="163" name="Рисунок 162">
          <a:extLst>
            <a:ext uri="{FF2B5EF4-FFF2-40B4-BE49-F238E27FC236}">
              <a16:creationId xmlns:a16="http://schemas.microsoft.com/office/drawing/2014/main" id="{5EFFF32A-D644-014A-85C1-F1522E719387}"/>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38100" y="95173800"/>
          <a:ext cx="1143000" cy="1143000"/>
        </a:xfrm>
        <a:prstGeom prst="rect">
          <a:avLst/>
        </a:prstGeom>
      </xdr:spPr>
    </xdr:pic>
    <xdr:clientData/>
  </xdr:twoCellAnchor>
  <xdr:twoCellAnchor editAs="oneCell">
    <xdr:from>
      <xdr:col>0</xdr:col>
      <xdr:colOff>38100</xdr:colOff>
      <xdr:row>134</xdr:row>
      <xdr:rowOff>47625</xdr:rowOff>
    </xdr:from>
    <xdr:to>
      <xdr:col>0</xdr:col>
      <xdr:colOff>1181100</xdr:colOff>
      <xdr:row>134</xdr:row>
      <xdr:rowOff>1190625</xdr:rowOff>
    </xdr:to>
    <xdr:pic>
      <xdr:nvPicPr>
        <xdr:cNvPr id="165" name="Рисунок 164">
          <a:extLst>
            <a:ext uri="{FF2B5EF4-FFF2-40B4-BE49-F238E27FC236}">
              <a16:creationId xmlns:a16="http://schemas.microsoft.com/office/drawing/2014/main" id="{C0AD7E99-69BB-C1EB-B584-1C3607A56431}"/>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38100" y="96412050"/>
          <a:ext cx="1143000" cy="1143000"/>
        </a:xfrm>
        <a:prstGeom prst="rect">
          <a:avLst/>
        </a:prstGeom>
      </xdr:spPr>
    </xdr:pic>
    <xdr:clientData/>
  </xdr:twoCellAnchor>
  <xdr:twoCellAnchor editAs="oneCell">
    <xdr:from>
      <xdr:col>0</xdr:col>
      <xdr:colOff>38100</xdr:colOff>
      <xdr:row>135</xdr:row>
      <xdr:rowOff>47625</xdr:rowOff>
    </xdr:from>
    <xdr:to>
      <xdr:col>0</xdr:col>
      <xdr:colOff>1181100</xdr:colOff>
      <xdr:row>135</xdr:row>
      <xdr:rowOff>1190625</xdr:rowOff>
    </xdr:to>
    <xdr:pic>
      <xdr:nvPicPr>
        <xdr:cNvPr id="167" name="Рисунок 166">
          <a:extLst>
            <a:ext uri="{FF2B5EF4-FFF2-40B4-BE49-F238E27FC236}">
              <a16:creationId xmlns:a16="http://schemas.microsoft.com/office/drawing/2014/main" id="{1C998B72-08A8-8AC5-1075-7F217491C82B}"/>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38100" y="97650300"/>
          <a:ext cx="1143000" cy="1143000"/>
        </a:xfrm>
        <a:prstGeom prst="rect">
          <a:avLst/>
        </a:prstGeom>
      </xdr:spPr>
    </xdr:pic>
    <xdr:clientData/>
  </xdr:twoCellAnchor>
  <xdr:twoCellAnchor editAs="oneCell">
    <xdr:from>
      <xdr:col>0</xdr:col>
      <xdr:colOff>38100</xdr:colOff>
      <xdr:row>138</xdr:row>
      <xdr:rowOff>47625</xdr:rowOff>
    </xdr:from>
    <xdr:to>
      <xdr:col>0</xdr:col>
      <xdr:colOff>1181100</xdr:colOff>
      <xdr:row>138</xdr:row>
      <xdr:rowOff>1190625</xdr:rowOff>
    </xdr:to>
    <xdr:pic>
      <xdr:nvPicPr>
        <xdr:cNvPr id="173" name="Рисунок 172">
          <a:extLst>
            <a:ext uri="{FF2B5EF4-FFF2-40B4-BE49-F238E27FC236}">
              <a16:creationId xmlns:a16="http://schemas.microsoft.com/office/drawing/2014/main" id="{02D5C01B-C4BC-1BE9-E776-8164B2173CCD}"/>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38100" y="99079050"/>
          <a:ext cx="1143000" cy="1143000"/>
        </a:xfrm>
        <a:prstGeom prst="rect">
          <a:avLst/>
        </a:prstGeom>
      </xdr:spPr>
    </xdr:pic>
    <xdr:clientData/>
  </xdr:twoCellAnchor>
  <xdr:twoCellAnchor editAs="oneCell">
    <xdr:from>
      <xdr:col>0</xdr:col>
      <xdr:colOff>38100</xdr:colOff>
      <xdr:row>139</xdr:row>
      <xdr:rowOff>47625</xdr:rowOff>
    </xdr:from>
    <xdr:to>
      <xdr:col>0</xdr:col>
      <xdr:colOff>1181100</xdr:colOff>
      <xdr:row>139</xdr:row>
      <xdr:rowOff>1190625</xdr:rowOff>
    </xdr:to>
    <xdr:pic>
      <xdr:nvPicPr>
        <xdr:cNvPr id="175" name="Рисунок 174">
          <a:extLst>
            <a:ext uri="{FF2B5EF4-FFF2-40B4-BE49-F238E27FC236}">
              <a16:creationId xmlns:a16="http://schemas.microsoft.com/office/drawing/2014/main" id="{D6856FC1-AAFE-F37B-D87C-167CE962DDCD}"/>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38100" y="100317300"/>
          <a:ext cx="1143000" cy="1143000"/>
        </a:xfrm>
        <a:prstGeom prst="rect">
          <a:avLst/>
        </a:prstGeom>
      </xdr:spPr>
    </xdr:pic>
    <xdr:clientData/>
  </xdr:twoCellAnchor>
  <xdr:twoCellAnchor editAs="oneCell">
    <xdr:from>
      <xdr:col>0</xdr:col>
      <xdr:colOff>38100</xdr:colOff>
      <xdr:row>140</xdr:row>
      <xdr:rowOff>47625</xdr:rowOff>
    </xdr:from>
    <xdr:to>
      <xdr:col>0</xdr:col>
      <xdr:colOff>1181100</xdr:colOff>
      <xdr:row>140</xdr:row>
      <xdr:rowOff>1190625</xdr:rowOff>
    </xdr:to>
    <xdr:pic>
      <xdr:nvPicPr>
        <xdr:cNvPr id="177" name="Рисунок 176">
          <a:extLst>
            <a:ext uri="{FF2B5EF4-FFF2-40B4-BE49-F238E27FC236}">
              <a16:creationId xmlns:a16="http://schemas.microsoft.com/office/drawing/2014/main" id="{1508A5C5-4A98-1CEF-73DA-35E7723FCE5D}"/>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38100" y="101555550"/>
          <a:ext cx="1143000" cy="1143000"/>
        </a:xfrm>
        <a:prstGeom prst="rect">
          <a:avLst/>
        </a:prstGeom>
      </xdr:spPr>
    </xdr:pic>
    <xdr:clientData/>
  </xdr:twoCellAnchor>
  <xdr:twoCellAnchor editAs="oneCell">
    <xdr:from>
      <xdr:col>0</xdr:col>
      <xdr:colOff>38100</xdr:colOff>
      <xdr:row>141</xdr:row>
      <xdr:rowOff>57150</xdr:rowOff>
    </xdr:from>
    <xdr:to>
      <xdr:col>0</xdr:col>
      <xdr:colOff>1181100</xdr:colOff>
      <xdr:row>141</xdr:row>
      <xdr:rowOff>1200150</xdr:rowOff>
    </xdr:to>
    <xdr:pic>
      <xdr:nvPicPr>
        <xdr:cNvPr id="179" name="Рисунок 178">
          <a:extLst>
            <a:ext uri="{FF2B5EF4-FFF2-40B4-BE49-F238E27FC236}">
              <a16:creationId xmlns:a16="http://schemas.microsoft.com/office/drawing/2014/main" id="{0B19D9E0-DB0D-3D73-9CBC-8A06B4E199F1}"/>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38100" y="102803325"/>
          <a:ext cx="1143000" cy="1143000"/>
        </a:xfrm>
        <a:prstGeom prst="rect">
          <a:avLst/>
        </a:prstGeom>
      </xdr:spPr>
    </xdr:pic>
    <xdr:clientData/>
  </xdr:twoCellAnchor>
  <xdr:twoCellAnchor editAs="oneCell">
    <xdr:from>
      <xdr:col>0</xdr:col>
      <xdr:colOff>38100</xdr:colOff>
      <xdr:row>142</xdr:row>
      <xdr:rowOff>47625</xdr:rowOff>
    </xdr:from>
    <xdr:to>
      <xdr:col>0</xdr:col>
      <xdr:colOff>1181100</xdr:colOff>
      <xdr:row>142</xdr:row>
      <xdr:rowOff>1190625</xdr:rowOff>
    </xdr:to>
    <xdr:pic>
      <xdr:nvPicPr>
        <xdr:cNvPr id="58" name="Рисунок 57">
          <a:extLst>
            <a:ext uri="{FF2B5EF4-FFF2-40B4-BE49-F238E27FC236}">
              <a16:creationId xmlns:a16="http://schemas.microsoft.com/office/drawing/2014/main" id="{6BC42990-1B29-3FC2-54CC-CBB38F5BD22E}"/>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38100" y="104251125"/>
          <a:ext cx="1143000" cy="1143000"/>
        </a:xfrm>
        <a:prstGeom prst="rect">
          <a:avLst/>
        </a:prstGeom>
      </xdr:spPr>
    </xdr:pic>
    <xdr:clientData/>
  </xdr:twoCellAnchor>
  <xdr:twoCellAnchor editAs="oneCell">
    <xdr:from>
      <xdr:col>0</xdr:col>
      <xdr:colOff>38100</xdr:colOff>
      <xdr:row>154</xdr:row>
      <xdr:rowOff>57150</xdr:rowOff>
    </xdr:from>
    <xdr:to>
      <xdr:col>0</xdr:col>
      <xdr:colOff>1181100</xdr:colOff>
      <xdr:row>156</xdr:row>
      <xdr:rowOff>285750</xdr:rowOff>
    </xdr:to>
    <xdr:pic>
      <xdr:nvPicPr>
        <xdr:cNvPr id="57" name="Рисунок 56">
          <a:extLst>
            <a:ext uri="{FF2B5EF4-FFF2-40B4-BE49-F238E27FC236}">
              <a16:creationId xmlns:a16="http://schemas.microsoft.com/office/drawing/2014/main" id="{E5407311-DA5F-4705-CA22-E801FE79A7FA}"/>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38100" y="114814350"/>
          <a:ext cx="1143000" cy="1143000"/>
        </a:xfrm>
        <a:prstGeom prst="rect">
          <a:avLst/>
        </a:prstGeom>
      </xdr:spPr>
    </xdr:pic>
    <xdr:clientData/>
  </xdr:twoCellAnchor>
  <xdr:twoCellAnchor editAs="oneCell">
    <xdr:from>
      <xdr:col>0</xdr:col>
      <xdr:colOff>38100</xdr:colOff>
      <xdr:row>269</xdr:row>
      <xdr:rowOff>57150</xdr:rowOff>
    </xdr:from>
    <xdr:to>
      <xdr:col>0</xdr:col>
      <xdr:colOff>1181100</xdr:colOff>
      <xdr:row>270</xdr:row>
      <xdr:rowOff>438150</xdr:rowOff>
    </xdr:to>
    <xdr:pic>
      <xdr:nvPicPr>
        <xdr:cNvPr id="59" name="Рисунок 58">
          <a:extLst>
            <a:ext uri="{FF2B5EF4-FFF2-40B4-BE49-F238E27FC236}">
              <a16:creationId xmlns:a16="http://schemas.microsoft.com/office/drawing/2014/main" id="{D132B18E-9798-7AA6-CCD2-C89E2F8E70EB}"/>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38100" y="184527825"/>
          <a:ext cx="1143000" cy="1143000"/>
        </a:xfrm>
        <a:prstGeom prst="rect">
          <a:avLst/>
        </a:prstGeom>
      </xdr:spPr>
    </xdr:pic>
    <xdr:clientData/>
  </xdr:twoCellAnchor>
  <xdr:twoCellAnchor editAs="oneCell">
    <xdr:from>
      <xdr:col>0</xdr:col>
      <xdr:colOff>38100</xdr:colOff>
      <xdr:row>340</xdr:row>
      <xdr:rowOff>57150</xdr:rowOff>
    </xdr:from>
    <xdr:to>
      <xdr:col>0</xdr:col>
      <xdr:colOff>1181100</xdr:colOff>
      <xdr:row>341</xdr:row>
      <xdr:rowOff>438150</xdr:rowOff>
    </xdr:to>
    <xdr:pic>
      <xdr:nvPicPr>
        <xdr:cNvPr id="140" name="Рисунок 139">
          <a:extLst>
            <a:ext uri="{FF2B5EF4-FFF2-40B4-BE49-F238E27FC236}">
              <a16:creationId xmlns:a16="http://schemas.microsoft.com/office/drawing/2014/main" id="{284F7690-648F-2841-4DE5-1C836978C079}"/>
            </a:ext>
          </a:extLst>
        </xdr:cNvPr>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38100" y="227571300"/>
          <a:ext cx="1143000" cy="1143000"/>
        </a:xfrm>
        <a:prstGeom prst="rect">
          <a:avLst/>
        </a:prstGeom>
      </xdr:spPr>
    </xdr:pic>
    <xdr:clientData/>
  </xdr:twoCellAnchor>
  <xdr:twoCellAnchor editAs="oneCell">
    <xdr:from>
      <xdr:col>0</xdr:col>
      <xdr:colOff>38100</xdr:colOff>
      <xdr:row>180</xdr:row>
      <xdr:rowOff>76200</xdr:rowOff>
    </xdr:from>
    <xdr:to>
      <xdr:col>0</xdr:col>
      <xdr:colOff>1181100</xdr:colOff>
      <xdr:row>187</xdr:row>
      <xdr:rowOff>142875</xdr:rowOff>
    </xdr:to>
    <xdr:pic>
      <xdr:nvPicPr>
        <xdr:cNvPr id="56" name="Рисунок 55">
          <a:extLst>
            <a:ext uri="{FF2B5EF4-FFF2-40B4-BE49-F238E27FC236}">
              <a16:creationId xmlns:a16="http://schemas.microsoft.com/office/drawing/2014/main" id="{83326318-7C50-958B-30AD-C3F35BF72B07}"/>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38100" y="133388100"/>
          <a:ext cx="1143000" cy="1143000"/>
        </a:xfrm>
        <a:prstGeom prst="rect">
          <a:avLst/>
        </a:prstGeom>
      </xdr:spPr>
    </xdr:pic>
    <xdr:clientData/>
  </xdr:twoCellAnchor>
  <xdr:twoCellAnchor editAs="oneCell">
    <xdr:from>
      <xdr:col>0</xdr:col>
      <xdr:colOff>38100</xdr:colOff>
      <xdr:row>185</xdr:row>
      <xdr:rowOff>66675</xdr:rowOff>
    </xdr:from>
    <xdr:to>
      <xdr:col>0</xdr:col>
      <xdr:colOff>1181100</xdr:colOff>
      <xdr:row>192</xdr:row>
      <xdr:rowOff>133350</xdr:rowOff>
    </xdr:to>
    <xdr:pic>
      <xdr:nvPicPr>
        <xdr:cNvPr id="157" name="Рисунок 156">
          <a:extLst>
            <a:ext uri="{FF2B5EF4-FFF2-40B4-BE49-F238E27FC236}">
              <a16:creationId xmlns:a16="http://schemas.microsoft.com/office/drawing/2014/main" id="{37180F1B-E87D-742B-AC85-C083158C8CC9}"/>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38100" y="134854950"/>
          <a:ext cx="1143000" cy="1143000"/>
        </a:xfrm>
        <a:prstGeom prst="rect">
          <a:avLst/>
        </a:prstGeom>
      </xdr:spPr>
    </xdr:pic>
    <xdr:clientData/>
  </xdr:twoCellAnchor>
  <xdr:twoCellAnchor editAs="oneCell">
    <xdr:from>
      <xdr:col>0</xdr:col>
      <xdr:colOff>38100</xdr:colOff>
      <xdr:row>190</xdr:row>
      <xdr:rowOff>76200</xdr:rowOff>
    </xdr:from>
    <xdr:to>
      <xdr:col>0</xdr:col>
      <xdr:colOff>1181100</xdr:colOff>
      <xdr:row>197</xdr:row>
      <xdr:rowOff>142875</xdr:rowOff>
    </xdr:to>
    <xdr:pic>
      <xdr:nvPicPr>
        <xdr:cNvPr id="164" name="Рисунок 163">
          <a:extLst>
            <a:ext uri="{FF2B5EF4-FFF2-40B4-BE49-F238E27FC236}">
              <a16:creationId xmlns:a16="http://schemas.microsoft.com/office/drawing/2014/main" id="{883755A2-7AAE-EEEB-AA95-1F5D5A51E8AD}"/>
            </a:ext>
          </a:extLst>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38100" y="136340850"/>
          <a:ext cx="1143000" cy="1143000"/>
        </a:xfrm>
        <a:prstGeom prst="rect">
          <a:avLst/>
        </a:prstGeom>
      </xdr:spPr>
    </xdr:pic>
    <xdr:clientData/>
  </xdr:twoCellAnchor>
  <xdr:twoCellAnchor editAs="oneCell">
    <xdr:from>
      <xdr:col>0</xdr:col>
      <xdr:colOff>38100</xdr:colOff>
      <xdr:row>195</xdr:row>
      <xdr:rowOff>76200</xdr:rowOff>
    </xdr:from>
    <xdr:to>
      <xdr:col>0</xdr:col>
      <xdr:colOff>1181100</xdr:colOff>
      <xdr:row>202</xdr:row>
      <xdr:rowOff>95250</xdr:rowOff>
    </xdr:to>
    <xdr:pic>
      <xdr:nvPicPr>
        <xdr:cNvPr id="168" name="Рисунок 167">
          <a:extLst>
            <a:ext uri="{FF2B5EF4-FFF2-40B4-BE49-F238E27FC236}">
              <a16:creationId xmlns:a16="http://schemas.microsoft.com/office/drawing/2014/main" id="{62D6F138-1F8B-F53F-2675-5B554D9C24F2}"/>
            </a:ext>
          </a:extLst>
        </xdr:cNvPr>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38100" y="137817225"/>
          <a:ext cx="1143000" cy="1143000"/>
        </a:xfrm>
        <a:prstGeom prst="rect">
          <a:avLst/>
        </a:prstGeom>
      </xdr:spPr>
    </xdr:pic>
    <xdr:clientData/>
  </xdr:twoCellAnchor>
  <xdr:twoCellAnchor editAs="oneCell">
    <xdr:from>
      <xdr:col>0</xdr:col>
      <xdr:colOff>38100</xdr:colOff>
      <xdr:row>136</xdr:row>
      <xdr:rowOff>57150</xdr:rowOff>
    </xdr:from>
    <xdr:to>
      <xdr:col>0</xdr:col>
      <xdr:colOff>1181100</xdr:colOff>
      <xdr:row>136</xdr:row>
      <xdr:rowOff>1200150</xdr:rowOff>
    </xdr:to>
    <xdr:pic>
      <xdr:nvPicPr>
        <xdr:cNvPr id="60" name="Рисунок 59">
          <a:extLst>
            <a:ext uri="{FF2B5EF4-FFF2-40B4-BE49-F238E27FC236}">
              <a16:creationId xmlns:a16="http://schemas.microsoft.com/office/drawing/2014/main" id="{D57AA8DB-5156-FD74-AF99-00152DD4574B}"/>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38100" y="93373575"/>
          <a:ext cx="1143000" cy="1143000"/>
        </a:xfrm>
        <a:prstGeom prst="rect">
          <a:avLst/>
        </a:prstGeom>
      </xdr:spPr>
    </xdr:pic>
    <xdr:clientData/>
  </xdr:twoCellAnchor>
  <xdr:oneCellAnchor>
    <xdr:from>
      <xdr:col>0</xdr:col>
      <xdr:colOff>38100</xdr:colOff>
      <xdr:row>117</xdr:row>
      <xdr:rowOff>57150</xdr:rowOff>
    </xdr:from>
    <xdr:ext cx="1143000" cy="1143000"/>
    <xdr:pic>
      <xdr:nvPicPr>
        <xdr:cNvPr id="210" name="Рисунок 209">
          <a:extLst>
            <a:ext uri="{FF2B5EF4-FFF2-40B4-BE49-F238E27FC236}">
              <a16:creationId xmlns:a16="http://schemas.microsoft.com/office/drawing/2014/main" id="{8CD0D6F0-E8A0-4A76-B3A1-4E3D0E963640}"/>
            </a:ext>
          </a:extLst>
        </xdr:cNvPr>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38100" y="83553300"/>
          <a:ext cx="1143000" cy="1143000"/>
        </a:xfrm>
        <a:prstGeom prst="rect">
          <a:avLst/>
        </a:prstGeom>
      </xdr:spPr>
    </xdr:pic>
    <xdr:clientData/>
  </xdr:oneCellAnchor>
  <xdr:twoCellAnchor editAs="oneCell">
    <xdr:from>
      <xdr:col>0</xdr:col>
      <xdr:colOff>38100</xdr:colOff>
      <xdr:row>251</xdr:row>
      <xdr:rowOff>66675</xdr:rowOff>
    </xdr:from>
    <xdr:to>
      <xdr:col>0</xdr:col>
      <xdr:colOff>1181100</xdr:colOff>
      <xdr:row>258</xdr:row>
      <xdr:rowOff>76200</xdr:rowOff>
    </xdr:to>
    <xdr:pic>
      <xdr:nvPicPr>
        <xdr:cNvPr id="45" name="Рисунок 44">
          <a:extLst>
            <a:ext uri="{FF2B5EF4-FFF2-40B4-BE49-F238E27FC236}">
              <a16:creationId xmlns:a16="http://schemas.microsoft.com/office/drawing/2014/main" id="{DF13A8A4-7DF2-97B3-74F3-32B61E4FD116}"/>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38100" y="180336825"/>
          <a:ext cx="1143000" cy="1143000"/>
        </a:xfrm>
        <a:prstGeom prst="rect">
          <a:avLst/>
        </a:prstGeom>
      </xdr:spPr>
    </xdr:pic>
    <xdr:clientData/>
  </xdr:twoCellAnchor>
  <xdr:twoCellAnchor editAs="oneCell">
    <xdr:from>
      <xdr:col>0</xdr:col>
      <xdr:colOff>38100</xdr:colOff>
      <xdr:row>312</xdr:row>
      <xdr:rowOff>57150</xdr:rowOff>
    </xdr:from>
    <xdr:to>
      <xdr:col>0</xdr:col>
      <xdr:colOff>1181100</xdr:colOff>
      <xdr:row>313</xdr:row>
      <xdr:rowOff>133350</xdr:rowOff>
    </xdr:to>
    <xdr:pic>
      <xdr:nvPicPr>
        <xdr:cNvPr id="135" name="Рисунок 134">
          <a:extLst>
            <a:ext uri="{FF2B5EF4-FFF2-40B4-BE49-F238E27FC236}">
              <a16:creationId xmlns:a16="http://schemas.microsoft.com/office/drawing/2014/main" id="{B3E2767D-9120-2AD3-756A-FF19B3273CFD}"/>
            </a:ext>
          </a:extLst>
        </xdr:cNvPr>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38100" y="219265500"/>
          <a:ext cx="1143000" cy="1143000"/>
        </a:xfrm>
        <a:prstGeom prst="rect">
          <a:avLst/>
        </a:prstGeom>
      </xdr:spPr>
    </xdr:pic>
    <xdr:clientData/>
  </xdr:twoCellAnchor>
  <xdr:twoCellAnchor editAs="oneCell">
    <xdr:from>
      <xdr:col>0</xdr:col>
      <xdr:colOff>38100</xdr:colOff>
      <xdr:row>231</xdr:row>
      <xdr:rowOff>57150</xdr:rowOff>
    </xdr:from>
    <xdr:to>
      <xdr:col>0</xdr:col>
      <xdr:colOff>1181100</xdr:colOff>
      <xdr:row>235</xdr:row>
      <xdr:rowOff>133350</xdr:rowOff>
    </xdr:to>
    <xdr:pic>
      <xdr:nvPicPr>
        <xdr:cNvPr id="172" name="Рисунок 171">
          <a:extLst>
            <a:ext uri="{FF2B5EF4-FFF2-40B4-BE49-F238E27FC236}">
              <a16:creationId xmlns:a16="http://schemas.microsoft.com/office/drawing/2014/main" id="{D4EE6EBD-8CB3-4529-25D0-ECACC1D3B31A}"/>
            </a:ext>
          </a:extLst>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38100" y="168944925"/>
          <a:ext cx="1143000" cy="1143000"/>
        </a:xfrm>
        <a:prstGeom prst="rect">
          <a:avLst/>
        </a:prstGeom>
      </xdr:spPr>
    </xdr:pic>
    <xdr:clientData/>
  </xdr:twoCellAnchor>
  <xdr:twoCellAnchor editAs="oneCell">
    <xdr:from>
      <xdr:col>0</xdr:col>
      <xdr:colOff>38100</xdr:colOff>
      <xdr:row>232</xdr:row>
      <xdr:rowOff>57150</xdr:rowOff>
    </xdr:from>
    <xdr:to>
      <xdr:col>0</xdr:col>
      <xdr:colOff>1181100</xdr:colOff>
      <xdr:row>237</xdr:row>
      <xdr:rowOff>76200</xdr:rowOff>
    </xdr:to>
    <xdr:pic>
      <xdr:nvPicPr>
        <xdr:cNvPr id="176" name="Рисунок 175">
          <a:extLst>
            <a:ext uri="{FF2B5EF4-FFF2-40B4-BE49-F238E27FC236}">
              <a16:creationId xmlns:a16="http://schemas.microsoft.com/office/drawing/2014/main" id="{09647ED1-E911-DAFB-2093-AB9BFB7D93D6}"/>
            </a:ext>
          </a:extLst>
        </xdr:cNvPr>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38100" y="170202225"/>
          <a:ext cx="1143000" cy="1143000"/>
        </a:xfrm>
        <a:prstGeom prst="rect">
          <a:avLst/>
        </a:prstGeom>
      </xdr:spPr>
    </xdr:pic>
    <xdr:clientData/>
  </xdr:twoCellAnchor>
  <xdr:twoCellAnchor editAs="oneCell">
    <xdr:from>
      <xdr:col>0</xdr:col>
      <xdr:colOff>38100</xdr:colOff>
      <xdr:row>233</xdr:row>
      <xdr:rowOff>57150</xdr:rowOff>
    </xdr:from>
    <xdr:to>
      <xdr:col>0</xdr:col>
      <xdr:colOff>1181100</xdr:colOff>
      <xdr:row>237</xdr:row>
      <xdr:rowOff>381000</xdr:rowOff>
    </xdr:to>
    <xdr:pic>
      <xdr:nvPicPr>
        <xdr:cNvPr id="180" name="Рисунок 179">
          <a:extLst>
            <a:ext uri="{FF2B5EF4-FFF2-40B4-BE49-F238E27FC236}">
              <a16:creationId xmlns:a16="http://schemas.microsoft.com/office/drawing/2014/main" id="{3B25640D-B870-E1FA-DAE2-4E7887A16070}"/>
            </a:ext>
          </a:extLst>
        </xdr:cNvPr>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38100" y="171459525"/>
          <a:ext cx="1143000" cy="1143000"/>
        </a:xfrm>
        <a:prstGeom prst="rect">
          <a:avLst/>
        </a:prstGeom>
      </xdr:spPr>
    </xdr:pic>
    <xdr:clientData/>
  </xdr:twoCellAnchor>
  <xdr:twoCellAnchor editAs="oneCell">
    <xdr:from>
      <xdr:col>0</xdr:col>
      <xdr:colOff>38100</xdr:colOff>
      <xdr:row>406</xdr:row>
      <xdr:rowOff>57150</xdr:rowOff>
    </xdr:from>
    <xdr:to>
      <xdr:col>0</xdr:col>
      <xdr:colOff>1181100</xdr:colOff>
      <xdr:row>413</xdr:row>
      <xdr:rowOff>66675</xdr:rowOff>
    </xdr:to>
    <xdr:pic>
      <xdr:nvPicPr>
        <xdr:cNvPr id="189" name="Рисунок 188">
          <a:extLst>
            <a:ext uri="{FF2B5EF4-FFF2-40B4-BE49-F238E27FC236}">
              <a16:creationId xmlns:a16="http://schemas.microsoft.com/office/drawing/2014/main" id="{4AC40693-1CA4-E5B4-C1F3-CF5CFE563C90}"/>
            </a:ext>
          </a:extLst>
        </xdr:cNvPr>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38100" y="278206200"/>
          <a:ext cx="1143000" cy="1143000"/>
        </a:xfrm>
        <a:prstGeom prst="rect">
          <a:avLst/>
        </a:prstGeom>
      </xdr:spPr>
    </xdr:pic>
    <xdr:clientData/>
  </xdr:twoCellAnchor>
  <xdr:twoCellAnchor editAs="oneCell">
    <xdr:from>
      <xdr:col>0</xdr:col>
      <xdr:colOff>38100</xdr:colOff>
      <xdr:row>407</xdr:row>
      <xdr:rowOff>57150</xdr:rowOff>
    </xdr:from>
    <xdr:to>
      <xdr:col>0</xdr:col>
      <xdr:colOff>1181100</xdr:colOff>
      <xdr:row>414</xdr:row>
      <xdr:rowOff>66675</xdr:rowOff>
    </xdr:to>
    <xdr:pic>
      <xdr:nvPicPr>
        <xdr:cNvPr id="191" name="Рисунок 190">
          <a:extLst>
            <a:ext uri="{FF2B5EF4-FFF2-40B4-BE49-F238E27FC236}">
              <a16:creationId xmlns:a16="http://schemas.microsoft.com/office/drawing/2014/main" id="{EF11A840-DACB-51DE-C739-A17882362AE7}"/>
            </a:ext>
          </a:extLst>
        </xdr:cNvPr>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38100" y="279453975"/>
          <a:ext cx="1143000" cy="1143000"/>
        </a:xfrm>
        <a:prstGeom prst="rect">
          <a:avLst/>
        </a:prstGeom>
      </xdr:spPr>
    </xdr:pic>
    <xdr:clientData/>
  </xdr:twoCellAnchor>
  <xdr:twoCellAnchor editAs="oneCell">
    <xdr:from>
      <xdr:col>0</xdr:col>
      <xdr:colOff>38100</xdr:colOff>
      <xdr:row>408</xdr:row>
      <xdr:rowOff>57150</xdr:rowOff>
    </xdr:from>
    <xdr:to>
      <xdr:col>0</xdr:col>
      <xdr:colOff>1181100</xdr:colOff>
      <xdr:row>415</xdr:row>
      <xdr:rowOff>66675</xdr:rowOff>
    </xdr:to>
    <xdr:pic>
      <xdr:nvPicPr>
        <xdr:cNvPr id="753691" name="Рисунок 753690">
          <a:extLst>
            <a:ext uri="{FF2B5EF4-FFF2-40B4-BE49-F238E27FC236}">
              <a16:creationId xmlns:a16="http://schemas.microsoft.com/office/drawing/2014/main" id="{E7200492-B9AA-D12C-C659-061DA2E51896}"/>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38100" y="280701750"/>
          <a:ext cx="1143000" cy="1143000"/>
        </a:xfrm>
        <a:prstGeom prst="rect">
          <a:avLst/>
        </a:prstGeom>
      </xdr:spPr>
    </xdr:pic>
    <xdr:clientData/>
  </xdr:twoCellAnchor>
  <xdr:twoCellAnchor editAs="oneCell">
    <xdr:from>
      <xdr:col>0</xdr:col>
      <xdr:colOff>38100</xdr:colOff>
      <xdr:row>409</xdr:row>
      <xdr:rowOff>57150</xdr:rowOff>
    </xdr:from>
    <xdr:to>
      <xdr:col>0</xdr:col>
      <xdr:colOff>1181100</xdr:colOff>
      <xdr:row>416</xdr:row>
      <xdr:rowOff>66675</xdr:rowOff>
    </xdr:to>
    <xdr:pic>
      <xdr:nvPicPr>
        <xdr:cNvPr id="753693" name="Рисунок 753692">
          <a:extLst>
            <a:ext uri="{FF2B5EF4-FFF2-40B4-BE49-F238E27FC236}">
              <a16:creationId xmlns:a16="http://schemas.microsoft.com/office/drawing/2014/main" id="{6779F2A5-FE2C-3970-31BB-692F99761E15}"/>
            </a:ext>
          </a:extLst>
        </xdr:cNvPr>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38100" y="281949525"/>
          <a:ext cx="1143000" cy="1143000"/>
        </a:xfrm>
        <a:prstGeom prst="rect">
          <a:avLst/>
        </a:prstGeom>
      </xdr:spPr>
    </xdr:pic>
    <xdr:clientData/>
  </xdr:twoCellAnchor>
  <xdr:twoCellAnchor editAs="oneCell">
    <xdr:from>
      <xdr:col>0</xdr:col>
      <xdr:colOff>28575</xdr:colOff>
      <xdr:row>410</xdr:row>
      <xdr:rowOff>57150</xdr:rowOff>
    </xdr:from>
    <xdr:to>
      <xdr:col>0</xdr:col>
      <xdr:colOff>1171575</xdr:colOff>
      <xdr:row>417</xdr:row>
      <xdr:rowOff>66675</xdr:rowOff>
    </xdr:to>
    <xdr:pic>
      <xdr:nvPicPr>
        <xdr:cNvPr id="753695" name="Рисунок 753694">
          <a:extLst>
            <a:ext uri="{FF2B5EF4-FFF2-40B4-BE49-F238E27FC236}">
              <a16:creationId xmlns:a16="http://schemas.microsoft.com/office/drawing/2014/main" id="{A9680105-76BF-B1DD-8D71-D0C469CD90A4}"/>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28575" y="283197300"/>
          <a:ext cx="1143000" cy="1143000"/>
        </a:xfrm>
        <a:prstGeom prst="rect">
          <a:avLst/>
        </a:prstGeom>
      </xdr:spPr>
    </xdr:pic>
    <xdr:clientData/>
  </xdr:twoCellAnchor>
  <xdr:twoCellAnchor editAs="oneCell">
    <xdr:from>
      <xdr:col>0</xdr:col>
      <xdr:colOff>28575</xdr:colOff>
      <xdr:row>411</xdr:row>
      <xdr:rowOff>38100</xdr:rowOff>
    </xdr:from>
    <xdr:to>
      <xdr:col>0</xdr:col>
      <xdr:colOff>1171575</xdr:colOff>
      <xdr:row>418</xdr:row>
      <xdr:rowOff>47625</xdr:rowOff>
    </xdr:to>
    <xdr:pic>
      <xdr:nvPicPr>
        <xdr:cNvPr id="753699" name="Рисунок 753698">
          <a:extLst>
            <a:ext uri="{FF2B5EF4-FFF2-40B4-BE49-F238E27FC236}">
              <a16:creationId xmlns:a16="http://schemas.microsoft.com/office/drawing/2014/main" id="{B25478D2-A4F4-5F17-237F-587023CE947F}"/>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28575" y="284426025"/>
          <a:ext cx="1143000" cy="1143000"/>
        </a:xfrm>
        <a:prstGeom prst="rect">
          <a:avLst/>
        </a:prstGeom>
      </xdr:spPr>
    </xdr:pic>
    <xdr:clientData/>
  </xdr:twoCellAnchor>
  <xdr:twoCellAnchor editAs="oneCell">
    <xdr:from>
      <xdr:col>0</xdr:col>
      <xdr:colOff>38100</xdr:colOff>
      <xdr:row>415</xdr:row>
      <xdr:rowOff>47625</xdr:rowOff>
    </xdr:from>
    <xdr:to>
      <xdr:col>0</xdr:col>
      <xdr:colOff>1181100</xdr:colOff>
      <xdr:row>422</xdr:row>
      <xdr:rowOff>57150</xdr:rowOff>
    </xdr:to>
    <xdr:pic>
      <xdr:nvPicPr>
        <xdr:cNvPr id="753703" name="Рисунок 753702">
          <a:extLst>
            <a:ext uri="{FF2B5EF4-FFF2-40B4-BE49-F238E27FC236}">
              <a16:creationId xmlns:a16="http://schemas.microsoft.com/office/drawing/2014/main" id="{CA98E6E5-6133-0B04-A8F3-CB25E7B5FB3F}"/>
            </a:ext>
          </a:extLst>
        </xdr:cNvPr>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38100" y="285883350"/>
          <a:ext cx="1143000" cy="1143000"/>
        </a:xfrm>
        <a:prstGeom prst="rect">
          <a:avLst/>
        </a:prstGeom>
      </xdr:spPr>
    </xdr:pic>
    <xdr:clientData/>
  </xdr:twoCellAnchor>
  <xdr:twoCellAnchor editAs="oneCell">
    <xdr:from>
      <xdr:col>0</xdr:col>
      <xdr:colOff>38100</xdr:colOff>
      <xdr:row>416</xdr:row>
      <xdr:rowOff>47625</xdr:rowOff>
    </xdr:from>
    <xdr:to>
      <xdr:col>0</xdr:col>
      <xdr:colOff>1181100</xdr:colOff>
      <xdr:row>423</xdr:row>
      <xdr:rowOff>57150</xdr:rowOff>
    </xdr:to>
    <xdr:pic>
      <xdr:nvPicPr>
        <xdr:cNvPr id="753707" name="Рисунок 753706">
          <a:extLst>
            <a:ext uri="{FF2B5EF4-FFF2-40B4-BE49-F238E27FC236}">
              <a16:creationId xmlns:a16="http://schemas.microsoft.com/office/drawing/2014/main" id="{6D2D1963-E102-24BD-293E-75F97C76D253}"/>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38100" y="287121600"/>
          <a:ext cx="1143000" cy="1143000"/>
        </a:xfrm>
        <a:prstGeom prst="rect">
          <a:avLst/>
        </a:prstGeom>
      </xdr:spPr>
    </xdr:pic>
    <xdr:clientData/>
  </xdr:twoCellAnchor>
  <xdr:twoCellAnchor editAs="oneCell">
    <xdr:from>
      <xdr:col>0</xdr:col>
      <xdr:colOff>38100</xdr:colOff>
      <xdr:row>417</xdr:row>
      <xdr:rowOff>47625</xdr:rowOff>
    </xdr:from>
    <xdr:to>
      <xdr:col>0</xdr:col>
      <xdr:colOff>1181100</xdr:colOff>
      <xdr:row>424</xdr:row>
      <xdr:rowOff>57150</xdr:rowOff>
    </xdr:to>
    <xdr:pic>
      <xdr:nvPicPr>
        <xdr:cNvPr id="753711" name="Рисунок 753710">
          <a:extLst>
            <a:ext uri="{FF2B5EF4-FFF2-40B4-BE49-F238E27FC236}">
              <a16:creationId xmlns:a16="http://schemas.microsoft.com/office/drawing/2014/main" id="{C71964C7-F6EC-5FDF-4B1C-9A165C434814}"/>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38100" y="288359850"/>
          <a:ext cx="1143000" cy="1143000"/>
        </a:xfrm>
        <a:prstGeom prst="rect">
          <a:avLst/>
        </a:prstGeom>
      </xdr:spPr>
    </xdr:pic>
    <xdr:clientData/>
  </xdr:twoCellAnchor>
  <xdr:twoCellAnchor editAs="oneCell">
    <xdr:from>
      <xdr:col>0</xdr:col>
      <xdr:colOff>38100</xdr:colOff>
      <xdr:row>418</xdr:row>
      <xdr:rowOff>47625</xdr:rowOff>
    </xdr:from>
    <xdr:to>
      <xdr:col>0</xdr:col>
      <xdr:colOff>1181100</xdr:colOff>
      <xdr:row>425</xdr:row>
      <xdr:rowOff>57150</xdr:rowOff>
    </xdr:to>
    <xdr:pic>
      <xdr:nvPicPr>
        <xdr:cNvPr id="753715" name="Рисунок 753714">
          <a:extLst>
            <a:ext uri="{FF2B5EF4-FFF2-40B4-BE49-F238E27FC236}">
              <a16:creationId xmlns:a16="http://schemas.microsoft.com/office/drawing/2014/main" id="{8862F97F-2FFB-28B9-3577-235F1088FD82}"/>
            </a:ext>
          </a:extLst>
        </xdr:cNvPr>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38100" y="289598100"/>
          <a:ext cx="1143000" cy="1143000"/>
        </a:xfrm>
        <a:prstGeom prst="rect">
          <a:avLst/>
        </a:prstGeom>
      </xdr:spPr>
    </xdr:pic>
    <xdr:clientData/>
  </xdr:twoCellAnchor>
  <xdr:twoCellAnchor editAs="oneCell">
    <xdr:from>
      <xdr:col>0</xdr:col>
      <xdr:colOff>38100</xdr:colOff>
      <xdr:row>419</xdr:row>
      <xdr:rowOff>47625</xdr:rowOff>
    </xdr:from>
    <xdr:to>
      <xdr:col>0</xdr:col>
      <xdr:colOff>1181100</xdr:colOff>
      <xdr:row>426</xdr:row>
      <xdr:rowOff>57150</xdr:rowOff>
    </xdr:to>
    <xdr:pic>
      <xdr:nvPicPr>
        <xdr:cNvPr id="753719" name="Рисунок 753718">
          <a:extLst>
            <a:ext uri="{FF2B5EF4-FFF2-40B4-BE49-F238E27FC236}">
              <a16:creationId xmlns:a16="http://schemas.microsoft.com/office/drawing/2014/main" id="{10C003C2-8EB6-5F2C-7373-D74D390FB968}"/>
            </a:ext>
          </a:extLst>
        </xdr:cNvPr>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38100" y="290836350"/>
          <a:ext cx="1143000" cy="1143000"/>
        </a:xfrm>
        <a:prstGeom prst="rect">
          <a:avLst/>
        </a:prstGeom>
      </xdr:spPr>
    </xdr:pic>
    <xdr:clientData/>
  </xdr:twoCellAnchor>
  <xdr:twoCellAnchor editAs="oneCell">
    <xdr:from>
      <xdr:col>0</xdr:col>
      <xdr:colOff>38100</xdr:colOff>
      <xdr:row>62</xdr:row>
      <xdr:rowOff>66675</xdr:rowOff>
    </xdr:from>
    <xdr:to>
      <xdr:col>0</xdr:col>
      <xdr:colOff>1181100</xdr:colOff>
      <xdr:row>65</xdr:row>
      <xdr:rowOff>133350</xdr:rowOff>
    </xdr:to>
    <xdr:pic>
      <xdr:nvPicPr>
        <xdr:cNvPr id="33" name="Рисунок 32">
          <a:extLst>
            <a:ext uri="{FF2B5EF4-FFF2-40B4-BE49-F238E27FC236}">
              <a16:creationId xmlns:a16="http://schemas.microsoft.com/office/drawing/2014/main" id="{621BAAF8-F449-3114-DFD6-55295FD50883}"/>
            </a:ext>
          </a:extLst>
        </xdr:cNvPr>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38100" y="49149000"/>
          <a:ext cx="1143000" cy="1143000"/>
        </a:xfrm>
        <a:prstGeom prst="rect">
          <a:avLst/>
        </a:prstGeom>
      </xdr:spPr>
    </xdr:pic>
    <xdr:clientData/>
  </xdr:twoCellAnchor>
  <xdr:twoCellAnchor editAs="oneCell">
    <xdr:from>
      <xdr:col>0</xdr:col>
      <xdr:colOff>38100</xdr:colOff>
      <xdr:row>63</xdr:row>
      <xdr:rowOff>57150</xdr:rowOff>
    </xdr:from>
    <xdr:to>
      <xdr:col>0</xdr:col>
      <xdr:colOff>1181100</xdr:colOff>
      <xdr:row>66</xdr:row>
      <xdr:rowOff>276225</xdr:rowOff>
    </xdr:to>
    <xdr:pic>
      <xdr:nvPicPr>
        <xdr:cNvPr id="162" name="Рисунок 161">
          <a:extLst>
            <a:ext uri="{FF2B5EF4-FFF2-40B4-BE49-F238E27FC236}">
              <a16:creationId xmlns:a16="http://schemas.microsoft.com/office/drawing/2014/main" id="{A752F608-06EE-8B82-D4CC-47A486B698F8}"/>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38100" y="50396775"/>
          <a:ext cx="1143000" cy="1143000"/>
        </a:xfrm>
        <a:prstGeom prst="rect">
          <a:avLst/>
        </a:prstGeom>
      </xdr:spPr>
    </xdr:pic>
    <xdr:clientData/>
  </xdr:twoCellAnchor>
  <xdr:twoCellAnchor editAs="oneCell">
    <xdr:from>
      <xdr:col>0</xdr:col>
      <xdr:colOff>38100</xdr:colOff>
      <xdr:row>116</xdr:row>
      <xdr:rowOff>57150</xdr:rowOff>
    </xdr:from>
    <xdr:to>
      <xdr:col>0</xdr:col>
      <xdr:colOff>1181100</xdr:colOff>
      <xdr:row>119</xdr:row>
      <xdr:rowOff>285750</xdr:rowOff>
    </xdr:to>
    <xdr:pic>
      <xdr:nvPicPr>
        <xdr:cNvPr id="50" name="Рисунок 49">
          <a:extLst>
            <a:ext uri="{FF2B5EF4-FFF2-40B4-BE49-F238E27FC236}">
              <a16:creationId xmlns:a16="http://schemas.microsoft.com/office/drawing/2014/main" id="{E31D6623-D2F9-54A5-428F-6E64A17D16B2}"/>
            </a:ext>
          </a:extLst>
        </xdr:cNvPr>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38100" y="84429600"/>
          <a:ext cx="1143000" cy="1143000"/>
        </a:xfrm>
        <a:prstGeom prst="rect">
          <a:avLst/>
        </a:prstGeom>
      </xdr:spPr>
    </xdr:pic>
    <xdr:clientData/>
  </xdr:twoCellAnchor>
  <xdr:twoCellAnchor editAs="oneCell">
    <xdr:from>
      <xdr:col>0</xdr:col>
      <xdr:colOff>38100</xdr:colOff>
      <xdr:row>119</xdr:row>
      <xdr:rowOff>47625</xdr:rowOff>
    </xdr:from>
    <xdr:to>
      <xdr:col>0</xdr:col>
      <xdr:colOff>1181100</xdr:colOff>
      <xdr:row>125</xdr:row>
      <xdr:rowOff>114300</xdr:rowOff>
    </xdr:to>
    <xdr:pic>
      <xdr:nvPicPr>
        <xdr:cNvPr id="166" name="Рисунок 165">
          <a:extLst>
            <a:ext uri="{FF2B5EF4-FFF2-40B4-BE49-F238E27FC236}">
              <a16:creationId xmlns:a16="http://schemas.microsoft.com/office/drawing/2014/main" id="{24BEAE23-65EA-D43A-312C-7A5F9FE3E188}"/>
            </a:ext>
          </a:extLst>
        </xdr:cNvPr>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38100" y="88191975"/>
          <a:ext cx="1143000" cy="1143000"/>
        </a:xfrm>
        <a:prstGeom prst="rect">
          <a:avLst/>
        </a:prstGeom>
      </xdr:spPr>
    </xdr:pic>
    <xdr:clientData/>
  </xdr:twoCellAnchor>
  <xdr:twoCellAnchor editAs="oneCell">
    <xdr:from>
      <xdr:col>0</xdr:col>
      <xdr:colOff>38100</xdr:colOff>
      <xdr:row>161</xdr:row>
      <xdr:rowOff>57150</xdr:rowOff>
    </xdr:from>
    <xdr:to>
      <xdr:col>0</xdr:col>
      <xdr:colOff>1181100</xdr:colOff>
      <xdr:row>162</xdr:row>
      <xdr:rowOff>438150</xdr:rowOff>
    </xdr:to>
    <xdr:pic>
      <xdr:nvPicPr>
        <xdr:cNvPr id="230" name="Рисунок 229">
          <a:extLst>
            <a:ext uri="{FF2B5EF4-FFF2-40B4-BE49-F238E27FC236}">
              <a16:creationId xmlns:a16="http://schemas.microsoft.com/office/drawing/2014/main" id="{9E8A5954-B39C-4822-B225-7EB4B5E7C08F}"/>
            </a:ext>
          </a:extLst>
        </xdr:cNvPr>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38100" y="125634750"/>
          <a:ext cx="1143000" cy="1143000"/>
        </a:xfrm>
        <a:prstGeom prst="rect">
          <a:avLst/>
        </a:prstGeom>
      </xdr:spPr>
    </xdr:pic>
    <xdr:clientData/>
  </xdr:twoCellAnchor>
  <xdr:twoCellAnchor editAs="oneCell">
    <xdr:from>
      <xdr:col>0</xdr:col>
      <xdr:colOff>38100</xdr:colOff>
      <xdr:row>162</xdr:row>
      <xdr:rowOff>57150</xdr:rowOff>
    </xdr:from>
    <xdr:to>
      <xdr:col>0</xdr:col>
      <xdr:colOff>1181100</xdr:colOff>
      <xdr:row>163</xdr:row>
      <xdr:rowOff>438150</xdr:rowOff>
    </xdr:to>
    <xdr:pic>
      <xdr:nvPicPr>
        <xdr:cNvPr id="231" name="Рисунок 230">
          <a:extLst>
            <a:ext uri="{FF2B5EF4-FFF2-40B4-BE49-F238E27FC236}">
              <a16:creationId xmlns:a16="http://schemas.microsoft.com/office/drawing/2014/main" id="{D9B54ADF-5D5B-4A10-B856-CD984D294013}"/>
            </a:ext>
          </a:extLst>
        </xdr:cNvPr>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tretch>
          <a:fillRect/>
        </a:stretch>
      </xdr:blipFill>
      <xdr:spPr>
        <a:xfrm>
          <a:off x="38100" y="126892050"/>
          <a:ext cx="1143000" cy="1143000"/>
        </a:xfrm>
        <a:prstGeom prst="rect">
          <a:avLst/>
        </a:prstGeom>
      </xdr:spPr>
    </xdr:pic>
    <xdr:clientData/>
  </xdr:twoCellAnchor>
  <xdr:twoCellAnchor editAs="oneCell">
    <xdr:from>
      <xdr:col>0</xdr:col>
      <xdr:colOff>38100</xdr:colOff>
      <xdr:row>163</xdr:row>
      <xdr:rowOff>57150</xdr:rowOff>
    </xdr:from>
    <xdr:to>
      <xdr:col>0</xdr:col>
      <xdr:colOff>1181100</xdr:colOff>
      <xdr:row>164</xdr:row>
      <xdr:rowOff>438150</xdr:rowOff>
    </xdr:to>
    <xdr:pic>
      <xdr:nvPicPr>
        <xdr:cNvPr id="232" name="Рисунок 231">
          <a:extLst>
            <a:ext uri="{FF2B5EF4-FFF2-40B4-BE49-F238E27FC236}">
              <a16:creationId xmlns:a16="http://schemas.microsoft.com/office/drawing/2014/main" id="{D8F091ED-8A05-4D3A-995F-1AE79D792ECF}"/>
            </a:ext>
          </a:extLst>
        </xdr:cNvPr>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38100" y="128149350"/>
          <a:ext cx="1143000" cy="1143000"/>
        </a:xfrm>
        <a:prstGeom prst="rect">
          <a:avLst/>
        </a:prstGeom>
      </xdr:spPr>
    </xdr:pic>
    <xdr:clientData/>
  </xdr:twoCellAnchor>
  <xdr:twoCellAnchor editAs="oneCell">
    <xdr:from>
      <xdr:col>0</xdr:col>
      <xdr:colOff>38100</xdr:colOff>
      <xdr:row>164</xdr:row>
      <xdr:rowOff>57150</xdr:rowOff>
    </xdr:from>
    <xdr:to>
      <xdr:col>0</xdr:col>
      <xdr:colOff>1181100</xdr:colOff>
      <xdr:row>165</xdr:row>
      <xdr:rowOff>438150</xdr:rowOff>
    </xdr:to>
    <xdr:pic>
      <xdr:nvPicPr>
        <xdr:cNvPr id="233" name="Рисунок 232">
          <a:extLst>
            <a:ext uri="{FF2B5EF4-FFF2-40B4-BE49-F238E27FC236}">
              <a16:creationId xmlns:a16="http://schemas.microsoft.com/office/drawing/2014/main" id="{B35600E1-FA79-4AEB-AD87-AB82F4C119D9}"/>
            </a:ext>
          </a:extLst>
        </xdr:cNvPr>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38100" y="129406650"/>
          <a:ext cx="1143000" cy="1143000"/>
        </a:xfrm>
        <a:prstGeom prst="rect">
          <a:avLst/>
        </a:prstGeom>
      </xdr:spPr>
    </xdr:pic>
    <xdr:clientData/>
  </xdr:twoCellAnchor>
  <xdr:twoCellAnchor editAs="oneCell">
    <xdr:from>
      <xdr:col>0</xdr:col>
      <xdr:colOff>38100</xdr:colOff>
      <xdr:row>165</xdr:row>
      <xdr:rowOff>57150</xdr:rowOff>
    </xdr:from>
    <xdr:to>
      <xdr:col>0</xdr:col>
      <xdr:colOff>1181100</xdr:colOff>
      <xdr:row>167</xdr:row>
      <xdr:rowOff>276225</xdr:rowOff>
    </xdr:to>
    <xdr:pic>
      <xdr:nvPicPr>
        <xdr:cNvPr id="234" name="Рисунок 233">
          <a:extLst>
            <a:ext uri="{FF2B5EF4-FFF2-40B4-BE49-F238E27FC236}">
              <a16:creationId xmlns:a16="http://schemas.microsoft.com/office/drawing/2014/main" id="{DABC6101-9BBE-4A73-8450-7D398E68A50E}"/>
            </a:ext>
          </a:extLst>
        </xdr:cNvPr>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38100" y="130663950"/>
          <a:ext cx="1143000"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1122589</xdr:colOff>
      <xdr:row>1</xdr:row>
      <xdr:rowOff>121103</xdr:rowOff>
    </xdr:to>
    <xdr:sp macro="" textlink="">
      <xdr:nvSpPr>
        <xdr:cNvPr id="53" name="Скругленный прямоугольник 1">
          <a:hlinkClick xmlns:r="http://schemas.openxmlformats.org/officeDocument/2006/relationships" r:id="rId1"/>
          <a:extLst>
            <a:ext uri="{FF2B5EF4-FFF2-40B4-BE49-F238E27FC236}">
              <a16:creationId xmlns:a16="http://schemas.microsoft.com/office/drawing/2014/main" id="{00000000-0008-0000-0300-000035000000}"/>
            </a:ext>
          </a:extLst>
        </xdr:cNvPr>
        <xdr:cNvSpPr/>
      </xdr:nvSpPr>
      <xdr:spPr>
        <a:xfrm>
          <a:off x="66675" y="666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102052</xdr:rowOff>
    </xdr:from>
    <xdr:to>
      <xdr:col>1</xdr:col>
      <xdr:colOff>1074963</xdr:colOff>
      <xdr:row>1</xdr:row>
      <xdr:rowOff>92527</xdr:rowOff>
    </xdr:to>
    <xdr:pic>
      <xdr:nvPicPr>
        <xdr:cNvPr id="54" name="Рисунок 53">
          <a:hlinkClick xmlns:r="http://schemas.openxmlformats.org/officeDocument/2006/relationships" r:id="rId2"/>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36913" y="102052"/>
          <a:ext cx="847725" cy="161925"/>
        </a:xfrm>
        <a:prstGeom prst="rect">
          <a:avLst/>
        </a:prstGeom>
      </xdr:spPr>
    </xdr:pic>
    <xdr:clientData/>
  </xdr:twoCellAnchor>
  <xdr:twoCellAnchor editAs="oneCell">
    <xdr:from>
      <xdr:col>1</xdr:col>
      <xdr:colOff>1303563</xdr:colOff>
      <xdr:row>0</xdr:row>
      <xdr:rowOff>102052</xdr:rowOff>
    </xdr:from>
    <xdr:to>
      <xdr:col>2</xdr:col>
      <xdr:colOff>179614</xdr:colOff>
      <xdr:row>1</xdr:row>
      <xdr:rowOff>92527</xdr:rowOff>
    </xdr:to>
    <xdr:pic>
      <xdr:nvPicPr>
        <xdr:cNvPr id="55" name="Рисунок 54">
          <a:hlinkClick xmlns:r="http://schemas.openxmlformats.org/officeDocument/2006/relationships" r:id="rId4"/>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13238" y="102052"/>
          <a:ext cx="723900" cy="161925"/>
        </a:xfrm>
        <a:prstGeom prst="rect">
          <a:avLst/>
        </a:prstGeom>
      </xdr:spPr>
    </xdr:pic>
    <xdr:clientData/>
  </xdr:twoCellAnchor>
  <xdr:twoCellAnchor editAs="oneCell">
    <xdr:from>
      <xdr:col>0</xdr:col>
      <xdr:colOff>64214</xdr:colOff>
      <xdr:row>7</xdr:row>
      <xdr:rowOff>53511</xdr:rowOff>
    </xdr:from>
    <xdr:to>
      <xdr:col>0</xdr:col>
      <xdr:colOff>1220056</xdr:colOff>
      <xdr:row>7</xdr:row>
      <xdr:rowOff>1209353</xdr:rowOff>
    </xdr:to>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214" y="1765871"/>
          <a:ext cx="1155842" cy="1155842"/>
        </a:xfrm>
        <a:prstGeom prst="rect">
          <a:avLst/>
        </a:prstGeom>
      </xdr:spPr>
    </xdr:pic>
    <xdr:clientData/>
  </xdr:twoCellAnchor>
  <xdr:twoCellAnchor editAs="oneCell">
    <xdr:from>
      <xdr:col>0</xdr:col>
      <xdr:colOff>38100</xdr:colOff>
      <xdr:row>9</xdr:row>
      <xdr:rowOff>66675</xdr:rowOff>
    </xdr:from>
    <xdr:to>
      <xdr:col>0</xdr:col>
      <xdr:colOff>1181100</xdr:colOff>
      <xdr:row>9</xdr:row>
      <xdr:rowOff>1209675</xdr:rowOff>
    </xdr:to>
    <xdr:pic>
      <xdr:nvPicPr>
        <xdr:cNvPr id="3" name="Рисунок 2">
          <a:extLst>
            <a:ext uri="{FF2B5EF4-FFF2-40B4-BE49-F238E27FC236}">
              <a16:creationId xmlns:a16="http://schemas.microsoft.com/office/drawing/2014/main" id="{D0ED782D-19CC-4C2D-9137-950565A4795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8764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4" name="Рисунок 3">
          <a:extLst>
            <a:ext uri="{FF2B5EF4-FFF2-40B4-BE49-F238E27FC236}">
              <a16:creationId xmlns:a16="http://schemas.microsoft.com/office/drawing/2014/main" id="{28FCDBA6-1101-497F-8DA6-2375C7827C4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3124200"/>
          <a:ext cx="1143000" cy="1143000"/>
        </a:xfrm>
        <a:prstGeom prst="rect">
          <a:avLst/>
        </a:prstGeom>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5" name="Рисунок 4">
          <a:extLst>
            <a:ext uri="{FF2B5EF4-FFF2-40B4-BE49-F238E27FC236}">
              <a16:creationId xmlns:a16="http://schemas.microsoft.com/office/drawing/2014/main" id="{98530B1C-2AD6-48D0-BC43-26E2F8ED80C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4381500"/>
          <a:ext cx="1143000" cy="1143000"/>
        </a:xfrm>
        <a:prstGeom prst="rect">
          <a:avLst/>
        </a:prstGeom>
      </xdr:spPr>
    </xdr:pic>
    <xdr:clientData/>
  </xdr:twoCellAnchor>
  <xdr:twoCellAnchor editAs="oneCell">
    <xdr:from>
      <xdr:col>0</xdr:col>
      <xdr:colOff>28575</xdr:colOff>
      <xdr:row>12</xdr:row>
      <xdr:rowOff>57150</xdr:rowOff>
    </xdr:from>
    <xdr:to>
      <xdr:col>0</xdr:col>
      <xdr:colOff>1171575</xdr:colOff>
      <xdr:row>12</xdr:row>
      <xdr:rowOff>1200150</xdr:rowOff>
    </xdr:to>
    <xdr:pic>
      <xdr:nvPicPr>
        <xdr:cNvPr id="6" name="Рисунок 5">
          <a:extLst>
            <a:ext uri="{FF2B5EF4-FFF2-40B4-BE49-F238E27FC236}">
              <a16:creationId xmlns:a16="http://schemas.microsoft.com/office/drawing/2014/main" id="{1717CFE1-2EF9-46AF-A630-70208DB8532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8575" y="5638800"/>
          <a:ext cx="1143000" cy="1143000"/>
        </a:xfrm>
        <a:prstGeom prst="rect">
          <a:avLst/>
        </a:prstGeom>
      </xdr:spPr>
    </xdr:pic>
    <xdr:clientData/>
  </xdr:twoCellAnchor>
  <xdr:twoCellAnchor editAs="oneCell">
    <xdr:from>
      <xdr:col>0</xdr:col>
      <xdr:colOff>0</xdr:colOff>
      <xdr:row>14</xdr:row>
      <xdr:rowOff>57149</xdr:rowOff>
    </xdr:from>
    <xdr:to>
      <xdr:col>0</xdr:col>
      <xdr:colOff>1152525</xdr:colOff>
      <xdr:row>14</xdr:row>
      <xdr:rowOff>1209674</xdr:rowOff>
    </xdr:to>
    <xdr:pic>
      <xdr:nvPicPr>
        <xdr:cNvPr id="7" name="Рисунок 6">
          <a:extLst>
            <a:ext uri="{FF2B5EF4-FFF2-40B4-BE49-F238E27FC236}">
              <a16:creationId xmlns:a16="http://schemas.microsoft.com/office/drawing/2014/main" id="{1A5A625B-3725-4EC8-A273-914E5AD1BF6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7115174"/>
          <a:ext cx="1152525" cy="1152525"/>
        </a:xfrm>
        <a:prstGeom prst="rect">
          <a:avLst/>
        </a:prstGeom>
      </xdr:spPr>
    </xdr:pic>
    <xdr:clientData/>
  </xdr:twoCellAnchor>
  <xdr:twoCellAnchor editAs="oneCell">
    <xdr:from>
      <xdr:col>0</xdr:col>
      <xdr:colOff>0</xdr:colOff>
      <xdr:row>15</xdr:row>
      <xdr:rowOff>28575</xdr:rowOff>
    </xdr:from>
    <xdr:to>
      <xdr:col>0</xdr:col>
      <xdr:colOff>1200149</xdr:colOff>
      <xdr:row>15</xdr:row>
      <xdr:rowOff>1233005</xdr:rowOff>
    </xdr:to>
    <xdr:pic>
      <xdr:nvPicPr>
        <xdr:cNvPr id="8" name="Рисунок 7">
          <a:extLst>
            <a:ext uri="{FF2B5EF4-FFF2-40B4-BE49-F238E27FC236}">
              <a16:creationId xmlns:a16="http://schemas.microsoft.com/office/drawing/2014/main" id="{D591E019-0F68-48F6-822C-589706C05E7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8343900"/>
          <a:ext cx="1200149" cy="1200149"/>
        </a:xfrm>
        <a:prstGeom prst="rect">
          <a:avLst/>
        </a:prstGeom>
      </xdr:spPr>
    </xdr:pic>
    <xdr:clientData/>
  </xdr:twoCellAnchor>
  <xdr:twoCellAnchor editAs="oneCell">
    <xdr:from>
      <xdr:col>0</xdr:col>
      <xdr:colOff>57150</xdr:colOff>
      <xdr:row>16</xdr:row>
      <xdr:rowOff>85724</xdr:rowOff>
    </xdr:from>
    <xdr:to>
      <xdr:col>0</xdr:col>
      <xdr:colOff>1200149</xdr:colOff>
      <xdr:row>16</xdr:row>
      <xdr:rowOff>1230863</xdr:rowOff>
    </xdr:to>
    <xdr:pic>
      <xdr:nvPicPr>
        <xdr:cNvPr id="9" name="Рисунок 8">
          <a:extLst>
            <a:ext uri="{FF2B5EF4-FFF2-40B4-BE49-F238E27FC236}">
              <a16:creationId xmlns:a16="http://schemas.microsoft.com/office/drawing/2014/main" id="{4A84680B-046A-4A70-8E18-F4B583858C7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7150" y="9658349"/>
          <a:ext cx="1142999" cy="1142999"/>
        </a:xfrm>
        <a:prstGeom prst="rect">
          <a:avLst/>
        </a:prstGeom>
      </xdr:spPr>
    </xdr:pic>
    <xdr:clientData/>
  </xdr:twoCellAnchor>
  <xdr:twoCellAnchor editAs="oneCell">
    <xdr:from>
      <xdr:col>0</xdr:col>
      <xdr:colOff>0</xdr:colOff>
      <xdr:row>17</xdr:row>
      <xdr:rowOff>57149</xdr:rowOff>
    </xdr:from>
    <xdr:to>
      <xdr:col>0</xdr:col>
      <xdr:colOff>1181099</xdr:colOff>
      <xdr:row>17</xdr:row>
      <xdr:rowOff>1238248</xdr:rowOff>
    </xdr:to>
    <xdr:pic>
      <xdr:nvPicPr>
        <xdr:cNvPr id="10" name="Рисунок 9">
          <a:extLst>
            <a:ext uri="{FF2B5EF4-FFF2-40B4-BE49-F238E27FC236}">
              <a16:creationId xmlns:a16="http://schemas.microsoft.com/office/drawing/2014/main" id="{6612963B-CEE1-473D-961D-6B5DEF46C0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10887074"/>
          <a:ext cx="1181099" cy="1181099"/>
        </a:xfrm>
        <a:prstGeom prst="rect">
          <a:avLst/>
        </a:prstGeom>
      </xdr:spPr>
    </xdr:pic>
    <xdr:clientData/>
  </xdr:twoCellAnchor>
  <xdr:twoCellAnchor editAs="oneCell">
    <xdr:from>
      <xdr:col>0</xdr:col>
      <xdr:colOff>53510</xdr:colOff>
      <xdr:row>19</xdr:row>
      <xdr:rowOff>64212</xdr:rowOff>
    </xdr:from>
    <xdr:to>
      <xdr:col>0</xdr:col>
      <xdr:colOff>1196510</xdr:colOff>
      <xdr:row>19</xdr:row>
      <xdr:rowOff>1207212</xdr:rowOff>
    </xdr:to>
    <xdr:pic>
      <xdr:nvPicPr>
        <xdr:cNvPr id="13" name="Рисунок 12">
          <a:extLst>
            <a:ext uri="{FF2B5EF4-FFF2-40B4-BE49-F238E27FC236}">
              <a16:creationId xmlns:a16="http://schemas.microsoft.com/office/drawing/2014/main" id="{AAD5387B-2970-F05A-BFF7-28F328DB2F45}"/>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3510" y="13688173"/>
          <a:ext cx="1143000" cy="1143000"/>
        </a:xfrm>
        <a:prstGeom prst="rect">
          <a:avLst/>
        </a:prstGeom>
      </xdr:spPr>
    </xdr:pic>
    <xdr:clientData/>
  </xdr:twoCellAnchor>
  <xdr:twoCellAnchor editAs="oneCell">
    <xdr:from>
      <xdr:col>0</xdr:col>
      <xdr:colOff>53510</xdr:colOff>
      <xdr:row>20</xdr:row>
      <xdr:rowOff>53510</xdr:rowOff>
    </xdr:from>
    <xdr:to>
      <xdr:col>0</xdr:col>
      <xdr:colOff>1196510</xdr:colOff>
      <xdr:row>20</xdr:row>
      <xdr:rowOff>1196510</xdr:rowOff>
    </xdr:to>
    <xdr:pic>
      <xdr:nvPicPr>
        <xdr:cNvPr id="15" name="Рисунок 14">
          <a:extLst>
            <a:ext uri="{FF2B5EF4-FFF2-40B4-BE49-F238E27FC236}">
              <a16:creationId xmlns:a16="http://schemas.microsoft.com/office/drawing/2014/main" id="{703426A6-ADD3-91A0-0505-D876AA19188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3510" y="14929634"/>
          <a:ext cx="1143000" cy="1143000"/>
        </a:xfrm>
        <a:prstGeom prst="rect">
          <a:avLst/>
        </a:prstGeom>
      </xdr:spPr>
    </xdr:pic>
    <xdr:clientData/>
  </xdr:twoCellAnchor>
  <xdr:twoCellAnchor editAs="oneCell">
    <xdr:from>
      <xdr:col>0</xdr:col>
      <xdr:colOff>53510</xdr:colOff>
      <xdr:row>22</xdr:row>
      <xdr:rowOff>53510</xdr:rowOff>
    </xdr:from>
    <xdr:to>
      <xdr:col>0</xdr:col>
      <xdr:colOff>1196510</xdr:colOff>
      <xdr:row>22</xdr:row>
      <xdr:rowOff>1196510</xdr:rowOff>
    </xdr:to>
    <xdr:pic>
      <xdr:nvPicPr>
        <xdr:cNvPr id="19" name="Рисунок 18">
          <a:extLst>
            <a:ext uri="{FF2B5EF4-FFF2-40B4-BE49-F238E27FC236}">
              <a16:creationId xmlns:a16="http://schemas.microsoft.com/office/drawing/2014/main" id="{F8E88EF3-8D13-2CEC-FC84-10B0984ADD8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53510" y="16385139"/>
          <a:ext cx="1143000" cy="1143000"/>
        </a:xfrm>
        <a:prstGeom prst="rect">
          <a:avLst/>
        </a:prstGeom>
      </xdr:spPr>
    </xdr:pic>
    <xdr:clientData/>
  </xdr:twoCellAnchor>
  <xdr:twoCellAnchor editAs="oneCell">
    <xdr:from>
      <xdr:col>0</xdr:col>
      <xdr:colOff>53510</xdr:colOff>
      <xdr:row>24</xdr:row>
      <xdr:rowOff>74914</xdr:rowOff>
    </xdr:from>
    <xdr:to>
      <xdr:col>0</xdr:col>
      <xdr:colOff>1196510</xdr:colOff>
      <xdr:row>24</xdr:row>
      <xdr:rowOff>1179814</xdr:rowOff>
    </xdr:to>
    <xdr:pic>
      <xdr:nvPicPr>
        <xdr:cNvPr id="21" name="Рисунок 20">
          <a:extLst>
            <a:ext uri="{FF2B5EF4-FFF2-40B4-BE49-F238E27FC236}">
              <a16:creationId xmlns:a16="http://schemas.microsoft.com/office/drawing/2014/main" id="{943A9768-4675-02B3-A331-DD54D9C5FF5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3510" y="17840644"/>
          <a:ext cx="1143000" cy="1104900"/>
        </a:xfrm>
        <a:prstGeom prst="rect">
          <a:avLst/>
        </a:prstGeom>
      </xdr:spPr>
    </xdr:pic>
    <xdr:clientData/>
  </xdr:twoCellAnchor>
  <xdr:twoCellAnchor editAs="oneCell">
    <xdr:from>
      <xdr:col>0</xdr:col>
      <xdr:colOff>149827</xdr:colOff>
      <xdr:row>26</xdr:row>
      <xdr:rowOff>32106</xdr:rowOff>
    </xdr:from>
    <xdr:to>
      <xdr:col>0</xdr:col>
      <xdr:colOff>1102328</xdr:colOff>
      <xdr:row>26</xdr:row>
      <xdr:rowOff>1222732</xdr:rowOff>
    </xdr:to>
    <xdr:pic>
      <xdr:nvPicPr>
        <xdr:cNvPr id="23" name="Рисунок 22">
          <a:extLst>
            <a:ext uri="{FF2B5EF4-FFF2-40B4-BE49-F238E27FC236}">
              <a16:creationId xmlns:a16="http://schemas.microsoft.com/office/drawing/2014/main" id="{4A5540A7-B431-8222-CE39-6031C1776E7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49827" y="19253342"/>
          <a:ext cx="952501" cy="1190626"/>
        </a:xfrm>
        <a:prstGeom prst="rect">
          <a:avLst/>
        </a:prstGeom>
      </xdr:spPr>
    </xdr:pic>
    <xdr:clientData/>
  </xdr:twoCellAnchor>
  <xdr:twoCellAnchor editAs="oneCell">
    <xdr:from>
      <xdr:col>0</xdr:col>
      <xdr:colOff>53510</xdr:colOff>
      <xdr:row>28</xdr:row>
      <xdr:rowOff>53510</xdr:rowOff>
    </xdr:from>
    <xdr:to>
      <xdr:col>0</xdr:col>
      <xdr:colOff>1196510</xdr:colOff>
      <xdr:row>28</xdr:row>
      <xdr:rowOff>1196510</xdr:rowOff>
    </xdr:to>
    <xdr:pic>
      <xdr:nvPicPr>
        <xdr:cNvPr id="25" name="Рисунок 24">
          <a:extLst>
            <a:ext uri="{FF2B5EF4-FFF2-40B4-BE49-F238E27FC236}">
              <a16:creationId xmlns:a16="http://schemas.microsoft.com/office/drawing/2014/main" id="{83ED0E16-3B10-3A63-A34E-C798C32B762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3510" y="20730252"/>
          <a:ext cx="1143000" cy="1143000"/>
        </a:xfrm>
        <a:prstGeom prst="rect">
          <a:avLst/>
        </a:prstGeom>
      </xdr:spPr>
    </xdr:pic>
    <xdr:clientData/>
  </xdr:twoCellAnchor>
  <xdr:twoCellAnchor editAs="oneCell">
    <xdr:from>
      <xdr:col>0</xdr:col>
      <xdr:colOff>53511</xdr:colOff>
      <xdr:row>30</xdr:row>
      <xdr:rowOff>53511</xdr:rowOff>
    </xdr:from>
    <xdr:to>
      <xdr:col>0</xdr:col>
      <xdr:colOff>1196511</xdr:colOff>
      <xdr:row>30</xdr:row>
      <xdr:rowOff>1196511</xdr:rowOff>
    </xdr:to>
    <xdr:pic>
      <xdr:nvPicPr>
        <xdr:cNvPr id="27" name="Рисунок 26">
          <a:extLst>
            <a:ext uri="{FF2B5EF4-FFF2-40B4-BE49-F238E27FC236}">
              <a16:creationId xmlns:a16="http://schemas.microsoft.com/office/drawing/2014/main" id="{2BC6FD98-67FC-C798-A917-1BF587486D35}"/>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3511" y="22185758"/>
          <a:ext cx="1143000"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6</xdr:row>
      <xdr:rowOff>66675</xdr:rowOff>
    </xdr:from>
    <xdr:to>
      <xdr:col>0</xdr:col>
      <xdr:colOff>1181100</xdr:colOff>
      <xdr:row>6</xdr:row>
      <xdr:rowOff>1209675</xdr:rowOff>
    </xdr:to>
    <xdr:pic>
      <xdr:nvPicPr>
        <xdr:cNvPr id="45" name="Рисунок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2171700"/>
          <a:ext cx="1143000" cy="1143000"/>
        </a:xfrm>
        <a:prstGeom prst="rect">
          <a:avLst/>
        </a:prstGeom>
      </xdr:spPr>
    </xdr:pic>
    <xdr:clientData/>
  </xdr:twoCellAnchor>
  <xdr:twoCellAnchor editAs="oneCell">
    <xdr:from>
      <xdr:col>0</xdr:col>
      <xdr:colOff>38100</xdr:colOff>
      <xdr:row>7</xdr:row>
      <xdr:rowOff>57150</xdr:rowOff>
    </xdr:from>
    <xdr:to>
      <xdr:col>0</xdr:col>
      <xdr:colOff>1181100</xdr:colOff>
      <xdr:row>7</xdr:row>
      <xdr:rowOff>1200150</xdr:rowOff>
    </xdr:to>
    <xdr:pic>
      <xdr:nvPicPr>
        <xdr:cNvPr id="47" name="Рисунок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341947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49" name="Рисунок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5534025"/>
          <a:ext cx="1143000" cy="1143000"/>
        </a:xfrm>
        <a:prstGeom prst="rect">
          <a:avLst/>
        </a:prstGeom>
      </xdr:spPr>
    </xdr:pic>
    <xdr:clientData/>
  </xdr:twoCellAnchor>
  <xdr:twoCellAnchor editAs="oneCell">
    <xdr:from>
      <xdr:col>0</xdr:col>
      <xdr:colOff>38100</xdr:colOff>
      <xdr:row>24</xdr:row>
      <xdr:rowOff>57150</xdr:rowOff>
    </xdr:from>
    <xdr:to>
      <xdr:col>0</xdr:col>
      <xdr:colOff>1181100</xdr:colOff>
      <xdr:row>24</xdr:row>
      <xdr:rowOff>1200150</xdr:rowOff>
    </xdr:to>
    <xdr:pic>
      <xdr:nvPicPr>
        <xdr:cNvPr id="57" name="Рисунок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6315075"/>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59" name="Рисунок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7572375"/>
          <a:ext cx="1143000" cy="1143000"/>
        </a:xfrm>
        <a:prstGeom prst="rect">
          <a:avLst/>
        </a:prstGeom>
      </xdr:spPr>
    </xdr:pic>
    <xdr:clientData/>
  </xdr:twoCellAnchor>
  <xdr:twoCellAnchor editAs="oneCell">
    <xdr:from>
      <xdr:col>0</xdr:col>
      <xdr:colOff>38100</xdr:colOff>
      <xdr:row>28</xdr:row>
      <xdr:rowOff>57150</xdr:rowOff>
    </xdr:from>
    <xdr:to>
      <xdr:col>0</xdr:col>
      <xdr:colOff>1181100</xdr:colOff>
      <xdr:row>28</xdr:row>
      <xdr:rowOff>1200150</xdr:rowOff>
    </xdr:to>
    <xdr:pic>
      <xdr:nvPicPr>
        <xdr:cNvPr id="61" name="Рисунок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0086975"/>
          <a:ext cx="1143000" cy="1143000"/>
        </a:xfrm>
        <a:prstGeom prst="rect">
          <a:avLst/>
        </a:prstGeom>
      </xdr:spPr>
    </xdr:pic>
    <xdr:clientData/>
  </xdr:twoCellAnchor>
  <xdr:twoCellAnchor editAs="oneCell">
    <xdr:from>
      <xdr:col>0</xdr:col>
      <xdr:colOff>38100</xdr:colOff>
      <xdr:row>29</xdr:row>
      <xdr:rowOff>57150</xdr:rowOff>
    </xdr:from>
    <xdr:to>
      <xdr:col>0</xdr:col>
      <xdr:colOff>1181100</xdr:colOff>
      <xdr:row>29</xdr:row>
      <xdr:rowOff>1200150</xdr:rowOff>
    </xdr:to>
    <xdr:pic>
      <xdr:nvPicPr>
        <xdr:cNvPr id="63" name="Рисунок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1344275"/>
          <a:ext cx="1143000" cy="1143000"/>
        </a:xfrm>
        <a:prstGeom prst="rect">
          <a:avLst/>
        </a:prstGeom>
      </xdr:spPr>
    </xdr:pic>
    <xdr:clientData/>
  </xdr:twoCellAnchor>
  <xdr:twoCellAnchor editAs="oneCell">
    <xdr:from>
      <xdr:col>0</xdr:col>
      <xdr:colOff>38100</xdr:colOff>
      <xdr:row>30</xdr:row>
      <xdr:rowOff>57150</xdr:rowOff>
    </xdr:from>
    <xdr:to>
      <xdr:col>0</xdr:col>
      <xdr:colOff>1181100</xdr:colOff>
      <xdr:row>30</xdr:row>
      <xdr:rowOff>1200150</xdr:rowOff>
    </xdr:to>
    <xdr:pic>
      <xdr:nvPicPr>
        <xdr:cNvPr id="66" name="Рисунок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12601575"/>
          <a:ext cx="1143000" cy="1143000"/>
        </a:xfrm>
        <a:prstGeom prst="rect">
          <a:avLst/>
        </a:prstGeom>
      </xdr:spPr>
    </xdr:pic>
    <xdr:clientData/>
  </xdr:twoCellAnchor>
  <xdr:twoCellAnchor editAs="oneCell">
    <xdr:from>
      <xdr:col>0</xdr:col>
      <xdr:colOff>38100</xdr:colOff>
      <xdr:row>33</xdr:row>
      <xdr:rowOff>57150</xdr:rowOff>
    </xdr:from>
    <xdr:to>
      <xdr:col>0</xdr:col>
      <xdr:colOff>1181100</xdr:colOff>
      <xdr:row>33</xdr:row>
      <xdr:rowOff>1200150</xdr:rowOff>
    </xdr:to>
    <xdr:pic>
      <xdr:nvPicPr>
        <xdr:cNvPr id="70" name="Рисунок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5116175"/>
          <a:ext cx="1143000" cy="1143000"/>
        </a:xfrm>
        <a:prstGeom prst="rect">
          <a:avLst/>
        </a:prstGeom>
      </xdr:spPr>
    </xdr:pic>
    <xdr:clientData/>
  </xdr:twoCellAnchor>
  <xdr:twoCellAnchor editAs="oneCell">
    <xdr:from>
      <xdr:col>0</xdr:col>
      <xdr:colOff>38100</xdr:colOff>
      <xdr:row>36</xdr:row>
      <xdr:rowOff>57150</xdr:rowOff>
    </xdr:from>
    <xdr:to>
      <xdr:col>0</xdr:col>
      <xdr:colOff>1181100</xdr:colOff>
      <xdr:row>36</xdr:row>
      <xdr:rowOff>1200150</xdr:rowOff>
    </xdr:to>
    <xdr:pic>
      <xdr:nvPicPr>
        <xdr:cNvPr id="72" name="Рисунок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16754475"/>
          <a:ext cx="1143000" cy="1143000"/>
        </a:xfrm>
        <a:prstGeom prst="rect">
          <a:avLst/>
        </a:prstGeom>
      </xdr:spPr>
    </xdr:pic>
    <xdr:clientData/>
  </xdr:twoCellAnchor>
  <xdr:twoCellAnchor editAs="oneCell">
    <xdr:from>
      <xdr:col>0</xdr:col>
      <xdr:colOff>38100</xdr:colOff>
      <xdr:row>40</xdr:row>
      <xdr:rowOff>57150</xdr:rowOff>
    </xdr:from>
    <xdr:to>
      <xdr:col>0</xdr:col>
      <xdr:colOff>1181100</xdr:colOff>
      <xdr:row>40</xdr:row>
      <xdr:rowOff>1200150</xdr:rowOff>
    </xdr:to>
    <xdr:pic>
      <xdr:nvPicPr>
        <xdr:cNvPr id="74" name="Рисунок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8011775"/>
          <a:ext cx="1143000" cy="1143000"/>
        </a:xfrm>
        <a:prstGeom prst="rect">
          <a:avLst/>
        </a:prstGeom>
      </xdr:spPr>
    </xdr:pic>
    <xdr:clientData/>
  </xdr:twoCellAnchor>
  <xdr:twoCellAnchor editAs="oneCell">
    <xdr:from>
      <xdr:col>0</xdr:col>
      <xdr:colOff>38100</xdr:colOff>
      <xdr:row>41</xdr:row>
      <xdr:rowOff>57150</xdr:rowOff>
    </xdr:from>
    <xdr:to>
      <xdr:col>0</xdr:col>
      <xdr:colOff>1181100</xdr:colOff>
      <xdr:row>41</xdr:row>
      <xdr:rowOff>1200150</xdr:rowOff>
    </xdr:to>
    <xdr:pic>
      <xdr:nvPicPr>
        <xdr:cNvPr id="76" name="Рисунок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9269075"/>
          <a:ext cx="1143000" cy="1143000"/>
        </a:xfrm>
        <a:prstGeom prst="rect">
          <a:avLst/>
        </a:prstGeom>
      </xdr:spPr>
    </xdr:pic>
    <xdr:clientData/>
  </xdr:twoCellAnchor>
  <xdr:twoCellAnchor editAs="oneCell">
    <xdr:from>
      <xdr:col>0</xdr:col>
      <xdr:colOff>38100</xdr:colOff>
      <xdr:row>45</xdr:row>
      <xdr:rowOff>57150</xdr:rowOff>
    </xdr:from>
    <xdr:to>
      <xdr:col>0</xdr:col>
      <xdr:colOff>1181100</xdr:colOff>
      <xdr:row>45</xdr:row>
      <xdr:rowOff>1200150</xdr:rowOff>
    </xdr:to>
    <xdr:pic>
      <xdr:nvPicPr>
        <xdr:cNvPr id="82" name="Рисунок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23402925"/>
          <a:ext cx="1143000" cy="1143000"/>
        </a:xfrm>
        <a:prstGeom prst="rect">
          <a:avLst/>
        </a:prstGeom>
      </xdr:spPr>
    </xdr:pic>
    <xdr:clientData/>
  </xdr:twoCellAnchor>
  <xdr:twoCellAnchor editAs="oneCell">
    <xdr:from>
      <xdr:col>0</xdr:col>
      <xdr:colOff>38100</xdr:colOff>
      <xdr:row>76</xdr:row>
      <xdr:rowOff>57150</xdr:rowOff>
    </xdr:from>
    <xdr:to>
      <xdr:col>0</xdr:col>
      <xdr:colOff>1181100</xdr:colOff>
      <xdr:row>76</xdr:row>
      <xdr:rowOff>1200150</xdr:rowOff>
    </xdr:to>
    <xdr:pic>
      <xdr:nvPicPr>
        <xdr:cNvPr id="86" name="Рисунок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26298525"/>
          <a:ext cx="1143000" cy="1143000"/>
        </a:xfrm>
        <a:prstGeom prst="rect">
          <a:avLst/>
        </a:prstGeom>
      </xdr:spPr>
    </xdr:pic>
    <xdr:clientData/>
  </xdr:twoCellAnchor>
  <xdr:twoCellAnchor editAs="oneCell">
    <xdr:from>
      <xdr:col>0</xdr:col>
      <xdr:colOff>38100</xdr:colOff>
      <xdr:row>77</xdr:row>
      <xdr:rowOff>57150</xdr:rowOff>
    </xdr:from>
    <xdr:to>
      <xdr:col>0</xdr:col>
      <xdr:colOff>1181100</xdr:colOff>
      <xdr:row>77</xdr:row>
      <xdr:rowOff>1200150</xdr:rowOff>
    </xdr:to>
    <xdr:pic>
      <xdr:nvPicPr>
        <xdr:cNvPr id="88" name="Рисунок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7555825"/>
          <a:ext cx="1143000" cy="1143000"/>
        </a:xfrm>
        <a:prstGeom prst="rect">
          <a:avLst/>
        </a:prstGeom>
      </xdr:spPr>
    </xdr:pic>
    <xdr:clientData/>
  </xdr:twoCellAnchor>
  <xdr:twoCellAnchor editAs="oneCell">
    <xdr:from>
      <xdr:col>0</xdr:col>
      <xdr:colOff>38100</xdr:colOff>
      <xdr:row>78</xdr:row>
      <xdr:rowOff>57150</xdr:rowOff>
    </xdr:from>
    <xdr:to>
      <xdr:col>0</xdr:col>
      <xdr:colOff>1181100</xdr:colOff>
      <xdr:row>78</xdr:row>
      <xdr:rowOff>1200150</xdr:rowOff>
    </xdr:to>
    <xdr:pic>
      <xdr:nvPicPr>
        <xdr:cNvPr id="90" name="Рисунок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8813125"/>
          <a:ext cx="1143000" cy="1143000"/>
        </a:xfrm>
        <a:prstGeom prst="rect">
          <a:avLst/>
        </a:prstGeom>
      </xdr:spPr>
    </xdr:pic>
    <xdr:clientData/>
  </xdr:twoCellAnchor>
  <xdr:twoCellAnchor editAs="oneCell">
    <xdr:from>
      <xdr:col>0</xdr:col>
      <xdr:colOff>38100</xdr:colOff>
      <xdr:row>80</xdr:row>
      <xdr:rowOff>57150</xdr:rowOff>
    </xdr:from>
    <xdr:to>
      <xdr:col>0</xdr:col>
      <xdr:colOff>1181100</xdr:colOff>
      <xdr:row>80</xdr:row>
      <xdr:rowOff>1200150</xdr:rowOff>
    </xdr:to>
    <xdr:pic>
      <xdr:nvPicPr>
        <xdr:cNvPr id="92" name="Рисунок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30070425"/>
          <a:ext cx="1143000" cy="1143000"/>
        </a:xfrm>
        <a:prstGeom prst="rect">
          <a:avLst/>
        </a:prstGeom>
      </xdr:spPr>
    </xdr:pic>
    <xdr:clientData/>
  </xdr:twoCellAnchor>
  <xdr:twoCellAnchor editAs="oneCell">
    <xdr:from>
      <xdr:col>0</xdr:col>
      <xdr:colOff>38100</xdr:colOff>
      <xdr:row>115</xdr:row>
      <xdr:rowOff>57150</xdr:rowOff>
    </xdr:from>
    <xdr:to>
      <xdr:col>0</xdr:col>
      <xdr:colOff>1181100</xdr:colOff>
      <xdr:row>115</xdr:row>
      <xdr:rowOff>1200150</xdr:rowOff>
    </xdr:to>
    <xdr:pic>
      <xdr:nvPicPr>
        <xdr:cNvPr id="101" name="Рисунок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3347025"/>
          <a:ext cx="1143000" cy="1143000"/>
        </a:xfrm>
        <a:prstGeom prst="rect">
          <a:avLst/>
        </a:prstGeom>
      </xdr:spPr>
    </xdr:pic>
    <xdr:clientData/>
  </xdr:twoCellAnchor>
  <xdr:twoCellAnchor editAs="oneCell">
    <xdr:from>
      <xdr:col>0</xdr:col>
      <xdr:colOff>38100</xdr:colOff>
      <xdr:row>165</xdr:row>
      <xdr:rowOff>57150</xdr:rowOff>
    </xdr:from>
    <xdr:to>
      <xdr:col>0</xdr:col>
      <xdr:colOff>1181100</xdr:colOff>
      <xdr:row>165</xdr:row>
      <xdr:rowOff>1200150</xdr:rowOff>
    </xdr:to>
    <xdr:pic>
      <xdr:nvPicPr>
        <xdr:cNvPr id="105" name="Рисунок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40014525"/>
          <a:ext cx="1143000" cy="1143000"/>
        </a:xfrm>
        <a:prstGeom prst="rect">
          <a:avLst/>
        </a:prstGeom>
      </xdr:spPr>
    </xdr:pic>
    <xdr:clientData/>
  </xdr:twoCellAnchor>
  <xdr:twoCellAnchor editAs="oneCell">
    <xdr:from>
      <xdr:col>0</xdr:col>
      <xdr:colOff>38100</xdr:colOff>
      <xdr:row>166</xdr:row>
      <xdr:rowOff>57150</xdr:rowOff>
    </xdr:from>
    <xdr:to>
      <xdr:col>0</xdr:col>
      <xdr:colOff>1181100</xdr:colOff>
      <xdr:row>166</xdr:row>
      <xdr:rowOff>1200150</xdr:rowOff>
    </xdr:to>
    <xdr:pic>
      <xdr:nvPicPr>
        <xdr:cNvPr id="107" name="Рисунок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41271825"/>
          <a:ext cx="1143000" cy="1143000"/>
        </a:xfrm>
        <a:prstGeom prst="rect">
          <a:avLst/>
        </a:prstGeom>
      </xdr:spPr>
    </xdr:pic>
    <xdr:clientData/>
  </xdr:twoCellAnchor>
  <xdr:twoCellAnchor editAs="oneCell">
    <xdr:from>
      <xdr:col>0</xdr:col>
      <xdr:colOff>38100</xdr:colOff>
      <xdr:row>168</xdr:row>
      <xdr:rowOff>57150</xdr:rowOff>
    </xdr:from>
    <xdr:to>
      <xdr:col>0</xdr:col>
      <xdr:colOff>1181100</xdr:colOff>
      <xdr:row>168</xdr:row>
      <xdr:rowOff>1200150</xdr:rowOff>
    </xdr:to>
    <xdr:pic>
      <xdr:nvPicPr>
        <xdr:cNvPr id="109" name="Рисунок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42529125"/>
          <a:ext cx="1143000" cy="1143000"/>
        </a:xfrm>
        <a:prstGeom prst="rect">
          <a:avLst/>
        </a:prstGeom>
      </xdr:spPr>
    </xdr:pic>
    <xdr:clientData/>
  </xdr:twoCellAnchor>
  <xdr:twoCellAnchor editAs="oneCell">
    <xdr:from>
      <xdr:col>0</xdr:col>
      <xdr:colOff>38100</xdr:colOff>
      <xdr:row>169</xdr:row>
      <xdr:rowOff>57150</xdr:rowOff>
    </xdr:from>
    <xdr:to>
      <xdr:col>0</xdr:col>
      <xdr:colOff>1181100</xdr:colOff>
      <xdr:row>169</xdr:row>
      <xdr:rowOff>1200150</xdr:rowOff>
    </xdr:to>
    <xdr:pic>
      <xdr:nvPicPr>
        <xdr:cNvPr id="111" name="Рисунок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43786425"/>
          <a:ext cx="1143000" cy="1143000"/>
        </a:xfrm>
        <a:prstGeom prst="rect">
          <a:avLst/>
        </a:prstGeom>
      </xdr:spPr>
    </xdr:pic>
    <xdr:clientData/>
  </xdr:twoCellAnchor>
  <xdr:twoCellAnchor editAs="oneCell">
    <xdr:from>
      <xdr:col>0</xdr:col>
      <xdr:colOff>38100</xdr:colOff>
      <xdr:row>178</xdr:row>
      <xdr:rowOff>57150</xdr:rowOff>
    </xdr:from>
    <xdr:to>
      <xdr:col>0</xdr:col>
      <xdr:colOff>1181100</xdr:colOff>
      <xdr:row>178</xdr:row>
      <xdr:rowOff>1200150</xdr:rowOff>
    </xdr:to>
    <xdr:pic>
      <xdr:nvPicPr>
        <xdr:cNvPr id="113" name="Рисунок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45043725"/>
          <a:ext cx="1143000" cy="1143000"/>
        </a:xfrm>
        <a:prstGeom prst="rect">
          <a:avLst/>
        </a:prstGeom>
      </xdr:spPr>
    </xdr:pic>
    <xdr:clientData/>
  </xdr:twoCellAnchor>
  <xdr:twoCellAnchor editAs="oneCell">
    <xdr:from>
      <xdr:col>0</xdr:col>
      <xdr:colOff>38100</xdr:colOff>
      <xdr:row>179</xdr:row>
      <xdr:rowOff>57150</xdr:rowOff>
    </xdr:from>
    <xdr:to>
      <xdr:col>0</xdr:col>
      <xdr:colOff>1181100</xdr:colOff>
      <xdr:row>179</xdr:row>
      <xdr:rowOff>1200150</xdr:rowOff>
    </xdr:to>
    <xdr:pic>
      <xdr:nvPicPr>
        <xdr:cNvPr id="115" name="Рисунок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46301025"/>
          <a:ext cx="1143000" cy="1143000"/>
        </a:xfrm>
        <a:prstGeom prst="rect">
          <a:avLst/>
        </a:prstGeom>
      </xdr:spPr>
    </xdr:pic>
    <xdr:clientData/>
  </xdr:twoCellAnchor>
  <xdr:twoCellAnchor editAs="oneCell">
    <xdr:from>
      <xdr:col>0</xdr:col>
      <xdr:colOff>38100</xdr:colOff>
      <xdr:row>180</xdr:row>
      <xdr:rowOff>57150</xdr:rowOff>
    </xdr:from>
    <xdr:to>
      <xdr:col>0</xdr:col>
      <xdr:colOff>1181100</xdr:colOff>
      <xdr:row>180</xdr:row>
      <xdr:rowOff>1200150</xdr:rowOff>
    </xdr:to>
    <xdr:pic>
      <xdr:nvPicPr>
        <xdr:cNvPr id="117" name="Рисунок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47558325"/>
          <a:ext cx="1143000" cy="1143000"/>
        </a:xfrm>
        <a:prstGeom prst="rect">
          <a:avLst/>
        </a:prstGeom>
      </xdr:spPr>
    </xdr:pic>
    <xdr:clientData/>
  </xdr:twoCellAnchor>
  <xdr:twoCellAnchor editAs="oneCell">
    <xdr:from>
      <xdr:col>0</xdr:col>
      <xdr:colOff>38100</xdr:colOff>
      <xdr:row>181</xdr:row>
      <xdr:rowOff>57150</xdr:rowOff>
    </xdr:from>
    <xdr:to>
      <xdr:col>0</xdr:col>
      <xdr:colOff>1181100</xdr:colOff>
      <xdr:row>181</xdr:row>
      <xdr:rowOff>1200150</xdr:rowOff>
    </xdr:to>
    <xdr:pic>
      <xdr:nvPicPr>
        <xdr:cNvPr id="119" name="Рисунок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48815625"/>
          <a:ext cx="1143000" cy="1143000"/>
        </a:xfrm>
        <a:prstGeom prst="rect">
          <a:avLst/>
        </a:prstGeom>
      </xdr:spPr>
    </xdr:pic>
    <xdr:clientData/>
  </xdr:twoCellAnchor>
  <xdr:twoCellAnchor editAs="oneCell">
    <xdr:from>
      <xdr:col>0</xdr:col>
      <xdr:colOff>38100</xdr:colOff>
      <xdr:row>182</xdr:row>
      <xdr:rowOff>57150</xdr:rowOff>
    </xdr:from>
    <xdr:to>
      <xdr:col>0</xdr:col>
      <xdr:colOff>1181100</xdr:colOff>
      <xdr:row>182</xdr:row>
      <xdr:rowOff>1200150</xdr:rowOff>
    </xdr:to>
    <xdr:pic>
      <xdr:nvPicPr>
        <xdr:cNvPr id="121" name="Рисунок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50072925"/>
          <a:ext cx="1143000" cy="1143000"/>
        </a:xfrm>
        <a:prstGeom prst="rect">
          <a:avLst/>
        </a:prstGeom>
      </xdr:spPr>
    </xdr:pic>
    <xdr:clientData/>
  </xdr:twoCellAnchor>
  <xdr:twoCellAnchor editAs="oneCell">
    <xdr:from>
      <xdr:col>0</xdr:col>
      <xdr:colOff>38100</xdr:colOff>
      <xdr:row>183</xdr:row>
      <xdr:rowOff>57150</xdr:rowOff>
    </xdr:from>
    <xdr:to>
      <xdr:col>0</xdr:col>
      <xdr:colOff>1181100</xdr:colOff>
      <xdr:row>183</xdr:row>
      <xdr:rowOff>1200150</xdr:rowOff>
    </xdr:to>
    <xdr:pic>
      <xdr:nvPicPr>
        <xdr:cNvPr id="123" name="Рисунок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51330225"/>
          <a:ext cx="1143000" cy="1143000"/>
        </a:xfrm>
        <a:prstGeom prst="rect">
          <a:avLst/>
        </a:prstGeom>
      </xdr:spPr>
    </xdr:pic>
    <xdr:clientData/>
  </xdr:twoCellAnchor>
  <xdr:twoCellAnchor editAs="oneCell">
    <xdr:from>
      <xdr:col>0</xdr:col>
      <xdr:colOff>38100</xdr:colOff>
      <xdr:row>184</xdr:row>
      <xdr:rowOff>57150</xdr:rowOff>
    </xdr:from>
    <xdr:to>
      <xdr:col>0</xdr:col>
      <xdr:colOff>1181100</xdr:colOff>
      <xdr:row>184</xdr:row>
      <xdr:rowOff>1200150</xdr:rowOff>
    </xdr:to>
    <xdr:pic>
      <xdr:nvPicPr>
        <xdr:cNvPr id="125" name="Рисунок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52587525"/>
          <a:ext cx="1143000" cy="1143000"/>
        </a:xfrm>
        <a:prstGeom prst="rect">
          <a:avLst/>
        </a:prstGeom>
      </xdr:spPr>
    </xdr:pic>
    <xdr:clientData/>
  </xdr:twoCellAnchor>
  <xdr:twoCellAnchor editAs="oneCell">
    <xdr:from>
      <xdr:col>0</xdr:col>
      <xdr:colOff>38100</xdr:colOff>
      <xdr:row>186</xdr:row>
      <xdr:rowOff>57150</xdr:rowOff>
    </xdr:from>
    <xdr:to>
      <xdr:col>0</xdr:col>
      <xdr:colOff>1181100</xdr:colOff>
      <xdr:row>186</xdr:row>
      <xdr:rowOff>1200150</xdr:rowOff>
    </xdr:to>
    <xdr:pic>
      <xdr:nvPicPr>
        <xdr:cNvPr id="127" name="Рисунок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53844825"/>
          <a:ext cx="1143000" cy="1143000"/>
        </a:xfrm>
        <a:prstGeom prst="rect">
          <a:avLst/>
        </a:prstGeom>
      </xdr:spPr>
    </xdr:pic>
    <xdr:clientData/>
  </xdr:twoCellAnchor>
  <xdr:twoCellAnchor editAs="oneCell">
    <xdr:from>
      <xdr:col>0</xdr:col>
      <xdr:colOff>38100</xdr:colOff>
      <xdr:row>188</xdr:row>
      <xdr:rowOff>57150</xdr:rowOff>
    </xdr:from>
    <xdr:to>
      <xdr:col>0</xdr:col>
      <xdr:colOff>1181100</xdr:colOff>
      <xdr:row>188</xdr:row>
      <xdr:rowOff>1200150</xdr:rowOff>
    </xdr:to>
    <xdr:pic>
      <xdr:nvPicPr>
        <xdr:cNvPr id="745732" name="Рисунок 745731">
          <a:extLst>
            <a:ext uri="{FF2B5EF4-FFF2-40B4-BE49-F238E27FC236}">
              <a16:creationId xmlns:a16="http://schemas.microsoft.com/office/drawing/2014/main" id="{00000000-0008-0000-0400-000004610B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55102125"/>
          <a:ext cx="1143000" cy="1143000"/>
        </a:xfrm>
        <a:prstGeom prst="rect">
          <a:avLst/>
        </a:prstGeom>
      </xdr:spPr>
    </xdr:pic>
    <xdr:clientData/>
  </xdr:twoCellAnchor>
  <xdr:twoCellAnchor editAs="oneCell">
    <xdr:from>
      <xdr:col>0</xdr:col>
      <xdr:colOff>38100</xdr:colOff>
      <xdr:row>189</xdr:row>
      <xdr:rowOff>57150</xdr:rowOff>
    </xdr:from>
    <xdr:to>
      <xdr:col>0</xdr:col>
      <xdr:colOff>1181100</xdr:colOff>
      <xdr:row>189</xdr:row>
      <xdr:rowOff>1200150</xdr:rowOff>
    </xdr:to>
    <xdr:pic>
      <xdr:nvPicPr>
        <xdr:cNvPr id="745734" name="Рисунок 745733">
          <a:extLst>
            <a:ext uri="{FF2B5EF4-FFF2-40B4-BE49-F238E27FC236}">
              <a16:creationId xmlns:a16="http://schemas.microsoft.com/office/drawing/2014/main" id="{00000000-0008-0000-0400-000006610B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56359425"/>
          <a:ext cx="1143000" cy="1143000"/>
        </a:xfrm>
        <a:prstGeom prst="rect">
          <a:avLst/>
        </a:prstGeom>
      </xdr:spPr>
    </xdr:pic>
    <xdr:clientData/>
  </xdr:twoCellAnchor>
  <xdr:twoCellAnchor editAs="oneCell">
    <xdr:from>
      <xdr:col>0</xdr:col>
      <xdr:colOff>38100</xdr:colOff>
      <xdr:row>190</xdr:row>
      <xdr:rowOff>57150</xdr:rowOff>
    </xdr:from>
    <xdr:to>
      <xdr:col>0</xdr:col>
      <xdr:colOff>1181100</xdr:colOff>
      <xdr:row>190</xdr:row>
      <xdr:rowOff>1200150</xdr:rowOff>
    </xdr:to>
    <xdr:pic>
      <xdr:nvPicPr>
        <xdr:cNvPr id="745736" name="Рисунок 745735">
          <a:extLst>
            <a:ext uri="{FF2B5EF4-FFF2-40B4-BE49-F238E27FC236}">
              <a16:creationId xmlns:a16="http://schemas.microsoft.com/office/drawing/2014/main" id="{00000000-0008-0000-0400-000008610B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57616725"/>
          <a:ext cx="1143000" cy="1143000"/>
        </a:xfrm>
        <a:prstGeom prst="rect">
          <a:avLst/>
        </a:prstGeom>
      </xdr:spPr>
    </xdr:pic>
    <xdr:clientData/>
  </xdr:twoCellAnchor>
  <xdr:twoCellAnchor editAs="oneCell">
    <xdr:from>
      <xdr:col>0</xdr:col>
      <xdr:colOff>38100</xdr:colOff>
      <xdr:row>191</xdr:row>
      <xdr:rowOff>57150</xdr:rowOff>
    </xdr:from>
    <xdr:to>
      <xdr:col>0</xdr:col>
      <xdr:colOff>1181100</xdr:colOff>
      <xdr:row>191</xdr:row>
      <xdr:rowOff>1200150</xdr:rowOff>
    </xdr:to>
    <xdr:pic>
      <xdr:nvPicPr>
        <xdr:cNvPr id="745738" name="Рисунок 745737">
          <a:extLst>
            <a:ext uri="{FF2B5EF4-FFF2-40B4-BE49-F238E27FC236}">
              <a16:creationId xmlns:a16="http://schemas.microsoft.com/office/drawing/2014/main" id="{00000000-0008-0000-0400-00000A610B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58874025"/>
          <a:ext cx="1143000" cy="1143000"/>
        </a:xfrm>
        <a:prstGeom prst="rect">
          <a:avLst/>
        </a:prstGeom>
      </xdr:spPr>
    </xdr:pic>
    <xdr:clientData/>
  </xdr:twoCellAnchor>
  <xdr:twoCellAnchor editAs="oneCell">
    <xdr:from>
      <xdr:col>0</xdr:col>
      <xdr:colOff>38100</xdr:colOff>
      <xdr:row>192</xdr:row>
      <xdr:rowOff>57150</xdr:rowOff>
    </xdr:from>
    <xdr:to>
      <xdr:col>0</xdr:col>
      <xdr:colOff>1181100</xdr:colOff>
      <xdr:row>192</xdr:row>
      <xdr:rowOff>1200150</xdr:rowOff>
    </xdr:to>
    <xdr:pic>
      <xdr:nvPicPr>
        <xdr:cNvPr id="745740" name="Рисунок 745739">
          <a:extLst>
            <a:ext uri="{FF2B5EF4-FFF2-40B4-BE49-F238E27FC236}">
              <a16:creationId xmlns:a16="http://schemas.microsoft.com/office/drawing/2014/main" id="{00000000-0008-0000-0400-00000C610B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60131325"/>
          <a:ext cx="1143000" cy="1143000"/>
        </a:xfrm>
        <a:prstGeom prst="rect">
          <a:avLst/>
        </a:prstGeom>
      </xdr:spPr>
    </xdr:pic>
    <xdr:clientData/>
  </xdr:twoCellAnchor>
  <xdr:twoCellAnchor editAs="oneCell">
    <xdr:from>
      <xdr:col>0</xdr:col>
      <xdr:colOff>38100</xdr:colOff>
      <xdr:row>194</xdr:row>
      <xdr:rowOff>57150</xdr:rowOff>
    </xdr:from>
    <xdr:to>
      <xdr:col>0</xdr:col>
      <xdr:colOff>1181100</xdr:colOff>
      <xdr:row>194</xdr:row>
      <xdr:rowOff>1200150</xdr:rowOff>
    </xdr:to>
    <xdr:pic>
      <xdr:nvPicPr>
        <xdr:cNvPr id="745742" name="Рисунок 745741">
          <a:extLst>
            <a:ext uri="{FF2B5EF4-FFF2-40B4-BE49-F238E27FC236}">
              <a16:creationId xmlns:a16="http://schemas.microsoft.com/office/drawing/2014/main" id="{00000000-0008-0000-0400-00000E610B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61388625"/>
          <a:ext cx="1143000" cy="1143000"/>
        </a:xfrm>
        <a:prstGeom prst="rect">
          <a:avLst/>
        </a:prstGeom>
      </xdr:spPr>
    </xdr:pic>
    <xdr:clientData/>
  </xdr:twoCellAnchor>
  <xdr:twoCellAnchor editAs="oneCell">
    <xdr:from>
      <xdr:col>0</xdr:col>
      <xdr:colOff>38100</xdr:colOff>
      <xdr:row>195</xdr:row>
      <xdr:rowOff>57150</xdr:rowOff>
    </xdr:from>
    <xdr:to>
      <xdr:col>0</xdr:col>
      <xdr:colOff>1181100</xdr:colOff>
      <xdr:row>195</xdr:row>
      <xdr:rowOff>1200150</xdr:rowOff>
    </xdr:to>
    <xdr:pic>
      <xdr:nvPicPr>
        <xdr:cNvPr id="745744" name="Рисунок 745743">
          <a:extLst>
            <a:ext uri="{FF2B5EF4-FFF2-40B4-BE49-F238E27FC236}">
              <a16:creationId xmlns:a16="http://schemas.microsoft.com/office/drawing/2014/main" id="{00000000-0008-0000-0400-000010610B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62645925"/>
          <a:ext cx="1143000" cy="1143000"/>
        </a:xfrm>
        <a:prstGeom prst="rect">
          <a:avLst/>
        </a:prstGeom>
      </xdr:spPr>
    </xdr:pic>
    <xdr:clientData/>
  </xdr:twoCellAnchor>
  <xdr:twoCellAnchor editAs="oneCell">
    <xdr:from>
      <xdr:col>0</xdr:col>
      <xdr:colOff>38100</xdr:colOff>
      <xdr:row>196</xdr:row>
      <xdr:rowOff>57150</xdr:rowOff>
    </xdr:from>
    <xdr:to>
      <xdr:col>0</xdr:col>
      <xdr:colOff>1181100</xdr:colOff>
      <xdr:row>196</xdr:row>
      <xdr:rowOff>1200150</xdr:rowOff>
    </xdr:to>
    <xdr:pic>
      <xdr:nvPicPr>
        <xdr:cNvPr id="745746" name="Рисунок 745745">
          <a:extLst>
            <a:ext uri="{FF2B5EF4-FFF2-40B4-BE49-F238E27FC236}">
              <a16:creationId xmlns:a16="http://schemas.microsoft.com/office/drawing/2014/main" id="{00000000-0008-0000-0400-000012610B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63903225"/>
          <a:ext cx="1143000" cy="1143000"/>
        </a:xfrm>
        <a:prstGeom prst="rect">
          <a:avLst/>
        </a:prstGeom>
      </xdr:spPr>
    </xdr:pic>
    <xdr:clientData/>
  </xdr:twoCellAnchor>
  <xdr:twoCellAnchor editAs="oneCell">
    <xdr:from>
      <xdr:col>0</xdr:col>
      <xdr:colOff>38100</xdr:colOff>
      <xdr:row>197</xdr:row>
      <xdr:rowOff>66675</xdr:rowOff>
    </xdr:from>
    <xdr:to>
      <xdr:col>0</xdr:col>
      <xdr:colOff>1181100</xdr:colOff>
      <xdr:row>197</xdr:row>
      <xdr:rowOff>1209675</xdr:rowOff>
    </xdr:to>
    <xdr:pic>
      <xdr:nvPicPr>
        <xdr:cNvPr id="745748" name="Рисунок 745747">
          <a:extLst>
            <a:ext uri="{FF2B5EF4-FFF2-40B4-BE49-F238E27FC236}">
              <a16:creationId xmlns:a16="http://schemas.microsoft.com/office/drawing/2014/main" id="{00000000-0008-0000-0400-000014610B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65170050"/>
          <a:ext cx="1143000" cy="1143000"/>
        </a:xfrm>
        <a:prstGeom prst="rect">
          <a:avLst/>
        </a:prstGeom>
      </xdr:spPr>
    </xdr:pic>
    <xdr:clientData/>
  </xdr:twoCellAnchor>
  <xdr:twoCellAnchor editAs="oneCell">
    <xdr:from>
      <xdr:col>0</xdr:col>
      <xdr:colOff>38100</xdr:colOff>
      <xdr:row>198</xdr:row>
      <xdr:rowOff>57150</xdr:rowOff>
    </xdr:from>
    <xdr:to>
      <xdr:col>0</xdr:col>
      <xdr:colOff>1181100</xdr:colOff>
      <xdr:row>198</xdr:row>
      <xdr:rowOff>1200150</xdr:rowOff>
    </xdr:to>
    <xdr:pic>
      <xdr:nvPicPr>
        <xdr:cNvPr id="745751" name="Рисунок 745750">
          <a:extLst>
            <a:ext uri="{FF2B5EF4-FFF2-40B4-BE49-F238E27FC236}">
              <a16:creationId xmlns:a16="http://schemas.microsoft.com/office/drawing/2014/main" id="{00000000-0008-0000-0400-000017610B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66417825"/>
          <a:ext cx="1143000" cy="1143000"/>
        </a:xfrm>
        <a:prstGeom prst="rect">
          <a:avLst/>
        </a:prstGeom>
      </xdr:spPr>
    </xdr:pic>
    <xdr:clientData/>
  </xdr:twoCellAnchor>
  <xdr:twoCellAnchor editAs="oneCell">
    <xdr:from>
      <xdr:col>0</xdr:col>
      <xdr:colOff>38100</xdr:colOff>
      <xdr:row>199</xdr:row>
      <xdr:rowOff>57150</xdr:rowOff>
    </xdr:from>
    <xdr:to>
      <xdr:col>0</xdr:col>
      <xdr:colOff>1181100</xdr:colOff>
      <xdr:row>199</xdr:row>
      <xdr:rowOff>1200150</xdr:rowOff>
    </xdr:to>
    <xdr:pic>
      <xdr:nvPicPr>
        <xdr:cNvPr id="745757" name="Рисунок 745756">
          <a:extLst>
            <a:ext uri="{FF2B5EF4-FFF2-40B4-BE49-F238E27FC236}">
              <a16:creationId xmlns:a16="http://schemas.microsoft.com/office/drawing/2014/main" id="{00000000-0008-0000-0400-00001D610B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67675125"/>
          <a:ext cx="1143000" cy="1143000"/>
        </a:xfrm>
        <a:prstGeom prst="rect">
          <a:avLst/>
        </a:prstGeom>
      </xdr:spPr>
    </xdr:pic>
    <xdr:clientData/>
  </xdr:twoCellAnchor>
  <xdr:twoCellAnchor editAs="oneCell">
    <xdr:from>
      <xdr:col>0</xdr:col>
      <xdr:colOff>38100</xdr:colOff>
      <xdr:row>200</xdr:row>
      <xdr:rowOff>57150</xdr:rowOff>
    </xdr:from>
    <xdr:to>
      <xdr:col>0</xdr:col>
      <xdr:colOff>1181100</xdr:colOff>
      <xdr:row>200</xdr:row>
      <xdr:rowOff>1200150</xdr:rowOff>
    </xdr:to>
    <xdr:pic>
      <xdr:nvPicPr>
        <xdr:cNvPr id="745759" name="Рисунок 745758">
          <a:extLst>
            <a:ext uri="{FF2B5EF4-FFF2-40B4-BE49-F238E27FC236}">
              <a16:creationId xmlns:a16="http://schemas.microsoft.com/office/drawing/2014/main" id="{00000000-0008-0000-0400-00001F610B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68932425"/>
          <a:ext cx="1143000" cy="1143000"/>
        </a:xfrm>
        <a:prstGeom prst="rect">
          <a:avLst/>
        </a:prstGeom>
      </xdr:spPr>
    </xdr:pic>
    <xdr:clientData/>
  </xdr:twoCellAnchor>
  <xdr:twoCellAnchor editAs="oneCell">
    <xdr:from>
      <xdr:col>0</xdr:col>
      <xdr:colOff>9525</xdr:colOff>
      <xdr:row>216</xdr:row>
      <xdr:rowOff>28575</xdr:rowOff>
    </xdr:from>
    <xdr:to>
      <xdr:col>0</xdr:col>
      <xdr:colOff>1152525</xdr:colOff>
      <xdr:row>216</xdr:row>
      <xdr:rowOff>1171575</xdr:rowOff>
    </xdr:to>
    <xdr:pic>
      <xdr:nvPicPr>
        <xdr:cNvPr id="745781" name="Рисунок 745780">
          <a:extLst>
            <a:ext uri="{FF2B5EF4-FFF2-40B4-BE49-F238E27FC236}">
              <a16:creationId xmlns:a16="http://schemas.microsoft.com/office/drawing/2014/main" id="{00000000-0008-0000-0400-000035610B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9525" y="110775750"/>
          <a:ext cx="1143000" cy="1143000"/>
        </a:xfrm>
        <a:prstGeom prst="rect">
          <a:avLst/>
        </a:prstGeom>
      </xdr:spPr>
    </xdr:pic>
    <xdr:clientData/>
  </xdr:twoCellAnchor>
  <xdr:twoCellAnchor editAs="oneCell">
    <xdr:from>
      <xdr:col>0</xdr:col>
      <xdr:colOff>38100</xdr:colOff>
      <xdr:row>217</xdr:row>
      <xdr:rowOff>57150</xdr:rowOff>
    </xdr:from>
    <xdr:to>
      <xdr:col>0</xdr:col>
      <xdr:colOff>1181100</xdr:colOff>
      <xdr:row>217</xdr:row>
      <xdr:rowOff>1200150</xdr:rowOff>
    </xdr:to>
    <xdr:pic>
      <xdr:nvPicPr>
        <xdr:cNvPr id="745783" name="Рисунок 745782">
          <a:extLst>
            <a:ext uri="{FF2B5EF4-FFF2-40B4-BE49-F238E27FC236}">
              <a16:creationId xmlns:a16="http://schemas.microsoft.com/office/drawing/2014/main" id="{00000000-0008-0000-0400-000037610B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77733525"/>
          <a:ext cx="1143000" cy="1143000"/>
        </a:xfrm>
        <a:prstGeom prst="rect">
          <a:avLst/>
        </a:prstGeom>
      </xdr:spPr>
    </xdr:pic>
    <xdr:clientData/>
  </xdr:twoCellAnchor>
  <xdr:twoCellAnchor editAs="oneCell">
    <xdr:from>
      <xdr:col>0</xdr:col>
      <xdr:colOff>38100</xdr:colOff>
      <xdr:row>218</xdr:row>
      <xdr:rowOff>57150</xdr:rowOff>
    </xdr:from>
    <xdr:to>
      <xdr:col>0</xdr:col>
      <xdr:colOff>1181100</xdr:colOff>
      <xdr:row>218</xdr:row>
      <xdr:rowOff>1200150</xdr:rowOff>
    </xdr:to>
    <xdr:pic>
      <xdr:nvPicPr>
        <xdr:cNvPr id="745785" name="Рисунок 745784">
          <a:extLst>
            <a:ext uri="{FF2B5EF4-FFF2-40B4-BE49-F238E27FC236}">
              <a16:creationId xmlns:a16="http://schemas.microsoft.com/office/drawing/2014/main" id="{00000000-0008-0000-0400-000039610B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78990825"/>
          <a:ext cx="1143000" cy="1143000"/>
        </a:xfrm>
        <a:prstGeom prst="rect">
          <a:avLst/>
        </a:prstGeom>
      </xdr:spPr>
    </xdr:pic>
    <xdr:clientData/>
  </xdr:twoCellAnchor>
  <xdr:twoCellAnchor editAs="oneCell">
    <xdr:from>
      <xdr:col>0</xdr:col>
      <xdr:colOff>38100</xdr:colOff>
      <xdr:row>219</xdr:row>
      <xdr:rowOff>57150</xdr:rowOff>
    </xdr:from>
    <xdr:to>
      <xdr:col>0</xdr:col>
      <xdr:colOff>1181100</xdr:colOff>
      <xdr:row>219</xdr:row>
      <xdr:rowOff>1200150</xdr:rowOff>
    </xdr:to>
    <xdr:pic>
      <xdr:nvPicPr>
        <xdr:cNvPr id="745787" name="Рисунок 745786">
          <a:extLst>
            <a:ext uri="{FF2B5EF4-FFF2-40B4-BE49-F238E27FC236}">
              <a16:creationId xmlns:a16="http://schemas.microsoft.com/office/drawing/2014/main" id="{00000000-0008-0000-0400-00003B610B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80248125"/>
          <a:ext cx="1143000" cy="1143000"/>
        </a:xfrm>
        <a:prstGeom prst="rect">
          <a:avLst/>
        </a:prstGeom>
      </xdr:spPr>
    </xdr:pic>
    <xdr:clientData/>
  </xdr:twoCellAnchor>
  <xdr:twoCellAnchor editAs="oneCell">
    <xdr:from>
      <xdr:col>0</xdr:col>
      <xdr:colOff>38100</xdr:colOff>
      <xdr:row>158</xdr:row>
      <xdr:rowOff>57150</xdr:rowOff>
    </xdr:from>
    <xdr:to>
      <xdr:col>0</xdr:col>
      <xdr:colOff>1181100</xdr:colOff>
      <xdr:row>158</xdr:row>
      <xdr:rowOff>1200150</xdr:rowOff>
    </xdr:to>
    <xdr:pic>
      <xdr:nvPicPr>
        <xdr:cNvPr id="745789" name="Рисунок 745788">
          <a:extLst>
            <a:ext uri="{FF2B5EF4-FFF2-40B4-BE49-F238E27FC236}">
              <a16:creationId xmlns:a16="http://schemas.microsoft.com/office/drawing/2014/main" id="{00000000-0008-0000-0400-00003D610B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36242625"/>
          <a:ext cx="1143000" cy="1143000"/>
        </a:xfrm>
        <a:prstGeom prst="rect">
          <a:avLst/>
        </a:prstGeom>
      </xdr:spPr>
    </xdr:pic>
    <xdr:clientData/>
  </xdr:twoCellAnchor>
  <xdr:twoCellAnchor editAs="oneCell">
    <xdr:from>
      <xdr:col>0</xdr:col>
      <xdr:colOff>38100</xdr:colOff>
      <xdr:row>159</xdr:row>
      <xdr:rowOff>57150</xdr:rowOff>
    </xdr:from>
    <xdr:to>
      <xdr:col>0</xdr:col>
      <xdr:colOff>1181100</xdr:colOff>
      <xdr:row>159</xdr:row>
      <xdr:rowOff>1200150</xdr:rowOff>
    </xdr:to>
    <xdr:pic>
      <xdr:nvPicPr>
        <xdr:cNvPr id="745791" name="Рисунок 745790">
          <a:extLst>
            <a:ext uri="{FF2B5EF4-FFF2-40B4-BE49-F238E27FC236}">
              <a16:creationId xmlns:a16="http://schemas.microsoft.com/office/drawing/2014/main" id="{00000000-0008-0000-0400-00003F610B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37499925"/>
          <a:ext cx="1143000" cy="1143000"/>
        </a:xfrm>
        <a:prstGeom prst="rect">
          <a:avLst/>
        </a:prstGeom>
      </xdr:spPr>
    </xdr:pic>
    <xdr:clientData/>
  </xdr:twoCellAnchor>
  <xdr:twoCellAnchor editAs="oneCell">
    <xdr:from>
      <xdr:col>0</xdr:col>
      <xdr:colOff>38100</xdr:colOff>
      <xdr:row>160</xdr:row>
      <xdr:rowOff>57150</xdr:rowOff>
    </xdr:from>
    <xdr:to>
      <xdr:col>0</xdr:col>
      <xdr:colOff>1181100</xdr:colOff>
      <xdr:row>160</xdr:row>
      <xdr:rowOff>1200150</xdr:rowOff>
    </xdr:to>
    <xdr:pic>
      <xdr:nvPicPr>
        <xdr:cNvPr id="745793" name="Рисунок 745792">
          <a:extLst>
            <a:ext uri="{FF2B5EF4-FFF2-40B4-BE49-F238E27FC236}">
              <a16:creationId xmlns:a16="http://schemas.microsoft.com/office/drawing/2014/main" id="{00000000-0008-0000-0400-000041610B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38757225"/>
          <a:ext cx="1143000" cy="1143000"/>
        </a:xfrm>
        <a:prstGeom prst="rect">
          <a:avLst/>
        </a:prstGeom>
      </xdr:spPr>
    </xdr:pic>
    <xdr:clientData/>
  </xdr:twoCellAnchor>
  <xdr:twoCellAnchor>
    <xdr:from>
      <xdr:col>0</xdr:col>
      <xdr:colOff>66675</xdr:colOff>
      <xdr:row>0</xdr:row>
      <xdr:rowOff>66675</xdr:rowOff>
    </xdr:from>
    <xdr:to>
      <xdr:col>0</xdr:col>
      <xdr:colOff>1122589</xdr:colOff>
      <xdr:row>1</xdr:row>
      <xdr:rowOff>121103</xdr:rowOff>
    </xdr:to>
    <xdr:sp macro="" textlink="">
      <xdr:nvSpPr>
        <xdr:cNvPr id="206" name="Скругленный прямоугольник 1">
          <a:hlinkClick xmlns:r="http://schemas.openxmlformats.org/officeDocument/2006/relationships" r:id="rId50"/>
          <a:extLst>
            <a:ext uri="{FF2B5EF4-FFF2-40B4-BE49-F238E27FC236}">
              <a16:creationId xmlns:a16="http://schemas.microsoft.com/office/drawing/2014/main" id="{00000000-0008-0000-0400-0000CE000000}"/>
            </a:ext>
          </a:extLst>
        </xdr:cNvPr>
        <xdr:cNvSpPr/>
      </xdr:nvSpPr>
      <xdr:spPr>
        <a:xfrm>
          <a:off x="66675" y="666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102052</xdr:rowOff>
    </xdr:from>
    <xdr:to>
      <xdr:col>1</xdr:col>
      <xdr:colOff>1074963</xdr:colOff>
      <xdr:row>1</xdr:row>
      <xdr:rowOff>92527</xdr:rowOff>
    </xdr:to>
    <xdr:pic>
      <xdr:nvPicPr>
        <xdr:cNvPr id="207" name="Рисунок 206">
          <a:hlinkClick xmlns:r="http://schemas.openxmlformats.org/officeDocument/2006/relationships" r:id="rId51"/>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436913" y="102052"/>
          <a:ext cx="847725" cy="161925"/>
        </a:xfrm>
        <a:prstGeom prst="rect">
          <a:avLst/>
        </a:prstGeom>
      </xdr:spPr>
    </xdr:pic>
    <xdr:clientData/>
  </xdr:twoCellAnchor>
  <xdr:twoCellAnchor editAs="oneCell">
    <xdr:from>
      <xdr:col>1</xdr:col>
      <xdr:colOff>1303563</xdr:colOff>
      <xdr:row>0</xdr:row>
      <xdr:rowOff>102052</xdr:rowOff>
    </xdr:from>
    <xdr:to>
      <xdr:col>2</xdr:col>
      <xdr:colOff>179613</xdr:colOff>
      <xdr:row>1</xdr:row>
      <xdr:rowOff>92527</xdr:rowOff>
    </xdr:to>
    <xdr:pic>
      <xdr:nvPicPr>
        <xdr:cNvPr id="208" name="Рисунок 207">
          <a:hlinkClick xmlns:r="http://schemas.openxmlformats.org/officeDocument/2006/relationships" r:id="rId53"/>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2513238" y="102052"/>
          <a:ext cx="723900" cy="161925"/>
        </a:xfrm>
        <a:prstGeom prst="rect">
          <a:avLst/>
        </a:prstGeom>
      </xdr:spPr>
    </xdr:pic>
    <xdr:clientData/>
  </xdr:twoCellAnchor>
  <xdr:twoCellAnchor editAs="oneCell">
    <xdr:from>
      <xdr:col>0</xdr:col>
      <xdr:colOff>38100</xdr:colOff>
      <xdr:row>68</xdr:row>
      <xdr:rowOff>57150</xdr:rowOff>
    </xdr:from>
    <xdr:to>
      <xdr:col>0</xdr:col>
      <xdr:colOff>1181100</xdr:colOff>
      <xdr:row>68</xdr:row>
      <xdr:rowOff>1200150</xdr:rowOff>
    </xdr:to>
    <xdr:pic>
      <xdr:nvPicPr>
        <xdr:cNvPr id="4" name="Рисунок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8100" y="31823025"/>
          <a:ext cx="1143000" cy="1143000"/>
        </a:xfrm>
        <a:prstGeom prst="rect">
          <a:avLst/>
        </a:prstGeom>
      </xdr:spPr>
    </xdr:pic>
    <xdr:clientData/>
  </xdr:twoCellAnchor>
  <xdr:twoCellAnchor editAs="oneCell">
    <xdr:from>
      <xdr:col>0</xdr:col>
      <xdr:colOff>35700</xdr:colOff>
      <xdr:row>66</xdr:row>
      <xdr:rowOff>54750</xdr:rowOff>
    </xdr:from>
    <xdr:to>
      <xdr:col>0</xdr:col>
      <xdr:colOff>1178700</xdr:colOff>
      <xdr:row>66</xdr:row>
      <xdr:rowOff>1197750</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5700" y="52461300"/>
          <a:ext cx="1143000" cy="1143000"/>
        </a:xfrm>
        <a:prstGeom prst="rect">
          <a:avLst/>
        </a:prstGeom>
      </xdr:spPr>
    </xdr:pic>
    <xdr:clientData/>
  </xdr:twoCellAnchor>
  <xdr:twoCellAnchor editAs="oneCell">
    <xdr:from>
      <xdr:col>0</xdr:col>
      <xdr:colOff>38100</xdr:colOff>
      <xdr:row>67</xdr:row>
      <xdr:rowOff>61875</xdr:rowOff>
    </xdr:from>
    <xdr:to>
      <xdr:col>0</xdr:col>
      <xdr:colOff>1181100</xdr:colOff>
      <xdr:row>67</xdr:row>
      <xdr:rowOff>1204875</xdr:rowOff>
    </xdr:to>
    <xdr:pic>
      <xdr:nvPicPr>
        <xdr:cNvPr id="10" name="Рисунок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38100" y="30570450"/>
          <a:ext cx="1143000" cy="1143000"/>
        </a:xfrm>
        <a:prstGeom prst="rect">
          <a:avLst/>
        </a:prstGeom>
      </xdr:spPr>
    </xdr:pic>
    <xdr:clientData/>
  </xdr:twoCellAnchor>
  <xdr:twoCellAnchor editAs="oneCell">
    <xdr:from>
      <xdr:col>0</xdr:col>
      <xdr:colOff>38100</xdr:colOff>
      <xdr:row>73</xdr:row>
      <xdr:rowOff>57150</xdr:rowOff>
    </xdr:from>
    <xdr:to>
      <xdr:col>0</xdr:col>
      <xdr:colOff>1181100</xdr:colOff>
      <xdr:row>73</xdr:row>
      <xdr:rowOff>1200150</xdr:rowOff>
    </xdr:to>
    <xdr:pic>
      <xdr:nvPicPr>
        <xdr:cNvPr id="12" name="Рисунок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38100" y="35975925"/>
          <a:ext cx="1143000" cy="1143000"/>
        </a:xfrm>
        <a:prstGeom prst="rect">
          <a:avLst/>
        </a:prstGeom>
      </xdr:spPr>
    </xdr:pic>
    <xdr:clientData/>
  </xdr:twoCellAnchor>
  <xdr:twoCellAnchor editAs="oneCell">
    <xdr:from>
      <xdr:col>0</xdr:col>
      <xdr:colOff>38100</xdr:colOff>
      <xdr:row>71</xdr:row>
      <xdr:rowOff>54750</xdr:rowOff>
    </xdr:from>
    <xdr:to>
      <xdr:col>0</xdr:col>
      <xdr:colOff>1181100</xdr:colOff>
      <xdr:row>71</xdr:row>
      <xdr:rowOff>1197750</xdr:rowOff>
    </xdr:to>
    <xdr:pic>
      <xdr:nvPicPr>
        <xdr:cNvPr id="14" name="Рисунок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38100" y="33458925"/>
          <a:ext cx="1143000" cy="1143000"/>
        </a:xfrm>
        <a:prstGeom prst="rect">
          <a:avLst/>
        </a:prstGeom>
      </xdr:spPr>
    </xdr:pic>
    <xdr:clientData/>
  </xdr:twoCellAnchor>
  <xdr:twoCellAnchor editAs="oneCell">
    <xdr:from>
      <xdr:col>0</xdr:col>
      <xdr:colOff>38100</xdr:colOff>
      <xdr:row>72</xdr:row>
      <xdr:rowOff>61875</xdr:rowOff>
    </xdr:from>
    <xdr:to>
      <xdr:col>0</xdr:col>
      <xdr:colOff>1181100</xdr:colOff>
      <xdr:row>72</xdr:row>
      <xdr:rowOff>1204875</xdr:rowOff>
    </xdr:to>
    <xdr:pic>
      <xdr:nvPicPr>
        <xdr:cNvPr id="16" name="Рисунок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8100" y="34723350"/>
          <a:ext cx="1143000" cy="1143000"/>
        </a:xfrm>
        <a:prstGeom prst="rect">
          <a:avLst/>
        </a:prstGeom>
      </xdr:spPr>
    </xdr:pic>
    <xdr:clientData/>
  </xdr:twoCellAnchor>
  <xdr:twoCellAnchor editAs="oneCell">
    <xdr:from>
      <xdr:col>0</xdr:col>
      <xdr:colOff>38100</xdr:colOff>
      <xdr:row>201</xdr:row>
      <xdr:rowOff>57150</xdr:rowOff>
    </xdr:from>
    <xdr:to>
      <xdr:col>0</xdr:col>
      <xdr:colOff>1181100</xdr:colOff>
      <xdr:row>201</xdr:row>
      <xdr:rowOff>1200150</xdr:rowOff>
    </xdr:to>
    <xdr:pic>
      <xdr:nvPicPr>
        <xdr:cNvPr id="6" name="Рисунок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8100" y="81505425"/>
          <a:ext cx="1143000" cy="1143000"/>
        </a:xfrm>
        <a:prstGeom prst="rect">
          <a:avLst/>
        </a:prstGeom>
      </xdr:spPr>
    </xdr:pic>
    <xdr:clientData/>
  </xdr:twoCellAnchor>
  <xdr:twoCellAnchor editAs="oneCell">
    <xdr:from>
      <xdr:col>0</xdr:col>
      <xdr:colOff>0</xdr:colOff>
      <xdr:row>119</xdr:row>
      <xdr:rowOff>66675</xdr:rowOff>
    </xdr:from>
    <xdr:to>
      <xdr:col>0</xdr:col>
      <xdr:colOff>1143000</xdr:colOff>
      <xdr:row>119</xdr:row>
      <xdr:rowOff>1209675</xdr:rowOff>
    </xdr:to>
    <xdr:pic>
      <xdr:nvPicPr>
        <xdr:cNvPr id="9" name="Рисунок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0" y="47186850"/>
          <a:ext cx="1143000" cy="1143000"/>
        </a:xfrm>
        <a:prstGeom prst="rect">
          <a:avLst/>
        </a:prstGeom>
      </xdr:spPr>
    </xdr:pic>
    <xdr:clientData/>
  </xdr:twoCellAnchor>
  <xdr:twoCellAnchor editAs="oneCell">
    <xdr:from>
      <xdr:col>0</xdr:col>
      <xdr:colOff>0</xdr:colOff>
      <xdr:row>120</xdr:row>
      <xdr:rowOff>47625</xdr:rowOff>
    </xdr:from>
    <xdr:to>
      <xdr:col>0</xdr:col>
      <xdr:colOff>1143000</xdr:colOff>
      <xdr:row>120</xdr:row>
      <xdr:rowOff>1190625</xdr:rowOff>
    </xdr:to>
    <xdr:pic>
      <xdr:nvPicPr>
        <xdr:cNvPr id="13" name="Рисунок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0" y="48425100"/>
          <a:ext cx="1143000" cy="1143000"/>
        </a:xfrm>
        <a:prstGeom prst="rect">
          <a:avLst/>
        </a:prstGeom>
      </xdr:spPr>
    </xdr:pic>
    <xdr:clientData/>
  </xdr:twoCellAnchor>
  <xdr:twoCellAnchor editAs="oneCell">
    <xdr:from>
      <xdr:col>0</xdr:col>
      <xdr:colOff>19050</xdr:colOff>
      <xdr:row>121</xdr:row>
      <xdr:rowOff>47625</xdr:rowOff>
    </xdr:from>
    <xdr:to>
      <xdr:col>0</xdr:col>
      <xdr:colOff>1162050</xdr:colOff>
      <xdr:row>121</xdr:row>
      <xdr:rowOff>1190625</xdr:rowOff>
    </xdr:to>
    <xdr:pic>
      <xdr:nvPicPr>
        <xdr:cNvPr id="17" name="Рисунок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9050" y="49682400"/>
          <a:ext cx="1143000" cy="1143000"/>
        </a:xfrm>
        <a:prstGeom prst="rect">
          <a:avLst/>
        </a:prstGeom>
      </xdr:spPr>
    </xdr:pic>
    <xdr:clientData/>
  </xdr:twoCellAnchor>
  <xdr:twoCellAnchor editAs="oneCell">
    <xdr:from>
      <xdr:col>0</xdr:col>
      <xdr:colOff>0</xdr:colOff>
      <xdr:row>122</xdr:row>
      <xdr:rowOff>66675</xdr:rowOff>
    </xdr:from>
    <xdr:to>
      <xdr:col>0</xdr:col>
      <xdr:colOff>1143000</xdr:colOff>
      <xdr:row>122</xdr:row>
      <xdr:rowOff>1209675</xdr:rowOff>
    </xdr:to>
    <xdr:pic>
      <xdr:nvPicPr>
        <xdr:cNvPr id="19" name="Рисунок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0" y="50958750"/>
          <a:ext cx="1143000" cy="1143000"/>
        </a:xfrm>
        <a:prstGeom prst="rect">
          <a:avLst/>
        </a:prstGeom>
      </xdr:spPr>
    </xdr:pic>
    <xdr:clientData/>
  </xdr:twoCellAnchor>
  <xdr:twoCellAnchor editAs="oneCell">
    <xdr:from>
      <xdr:col>0</xdr:col>
      <xdr:colOff>9525</xdr:colOff>
      <xdr:row>123</xdr:row>
      <xdr:rowOff>57150</xdr:rowOff>
    </xdr:from>
    <xdr:to>
      <xdr:col>0</xdr:col>
      <xdr:colOff>1152525</xdr:colOff>
      <xdr:row>123</xdr:row>
      <xdr:rowOff>1200150</xdr:rowOff>
    </xdr:to>
    <xdr:pic>
      <xdr:nvPicPr>
        <xdr:cNvPr id="21" name="Рисунок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9525" y="53463825"/>
          <a:ext cx="1143000" cy="1143000"/>
        </a:xfrm>
        <a:prstGeom prst="rect">
          <a:avLst/>
        </a:prstGeom>
      </xdr:spPr>
    </xdr:pic>
    <xdr:clientData/>
  </xdr:twoCellAnchor>
  <xdr:twoCellAnchor editAs="oneCell">
    <xdr:from>
      <xdr:col>0</xdr:col>
      <xdr:colOff>47625</xdr:colOff>
      <xdr:row>116</xdr:row>
      <xdr:rowOff>66675</xdr:rowOff>
    </xdr:from>
    <xdr:to>
      <xdr:col>0</xdr:col>
      <xdr:colOff>1190625</xdr:colOff>
      <xdr:row>116</xdr:row>
      <xdr:rowOff>1209675</xdr:rowOff>
    </xdr:to>
    <xdr:pic>
      <xdr:nvPicPr>
        <xdr:cNvPr id="23" name="Рисунок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7625" y="45929550"/>
          <a:ext cx="1143000" cy="1143000"/>
        </a:xfrm>
        <a:prstGeom prst="rect">
          <a:avLst/>
        </a:prstGeom>
      </xdr:spPr>
    </xdr:pic>
    <xdr:clientData/>
  </xdr:twoCellAnchor>
  <xdr:twoCellAnchor editAs="oneCell">
    <xdr:from>
      <xdr:col>0</xdr:col>
      <xdr:colOff>19050</xdr:colOff>
      <xdr:row>117</xdr:row>
      <xdr:rowOff>85725</xdr:rowOff>
    </xdr:from>
    <xdr:to>
      <xdr:col>0</xdr:col>
      <xdr:colOff>1162050</xdr:colOff>
      <xdr:row>117</xdr:row>
      <xdr:rowOff>1228725</xdr:rowOff>
    </xdr:to>
    <xdr:pic>
      <xdr:nvPicPr>
        <xdr:cNvPr id="25" name="Рисунок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9050" y="47205900"/>
          <a:ext cx="1143000" cy="1143000"/>
        </a:xfrm>
        <a:prstGeom prst="rect">
          <a:avLst/>
        </a:prstGeom>
      </xdr:spPr>
    </xdr:pic>
    <xdr:clientData/>
  </xdr:twoCellAnchor>
  <xdr:twoCellAnchor editAs="oneCell">
    <xdr:from>
      <xdr:col>0</xdr:col>
      <xdr:colOff>89535</xdr:colOff>
      <xdr:row>15</xdr:row>
      <xdr:rowOff>139065</xdr:rowOff>
    </xdr:from>
    <xdr:to>
      <xdr:col>0</xdr:col>
      <xdr:colOff>1064895</xdr:colOff>
      <xdr:row>15</xdr:row>
      <xdr:rowOff>1114425</xdr:rowOff>
    </xdr:to>
    <xdr:pic>
      <xdr:nvPicPr>
        <xdr:cNvPr id="22" name="Рисунок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89535" y="9911715"/>
          <a:ext cx="975360" cy="975360"/>
        </a:xfrm>
        <a:prstGeom prst="rect">
          <a:avLst/>
        </a:prstGeom>
      </xdr:spPr>
    </xdr:pic>
    <xdr:clientData/>
  </xdr:twoCellAnchor>
  <xdr:twoCellAnchor editAs="oneCell">
    <xdr:from>
      <xdr:col>0</xdr:col>
      <xdr:colOff>53340</xdr:colOff>
      <xdr:row>16</xdr:row>
      <xdr:rowOff>121920</xdr:rowOff>
    </xdr:from>
    <xdr:to>
      <xdr:col>0</xdr:col>
      <xdr:colOff>1104900</xdr:colOff>
      <xdr:row>16</xdr:row>
      <xdr:rowOff>1173480</xdr:rowOff>
    </xdr:to>
    <xdr:pic>
      <xdr:nvPicPr>
        <xdr:cNvPr id="26" name="Рисунок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53340" y="11151870"/>
          <a:ext cx="1051560" cy="1051560"/>
        </a:xfrm>
        <a:prstGeom prst="rect">
          <a:avLst/>
        </a:prstGeom>
      </xdr:spPr>
    </xdr:pic>
    <xdr:clientData/>
  </xdr:twoCellAnchor>
  <xdr:twoCellAnchor editAs="oneCell">
    <xdr:from>
      <xdr:col>0</xdr:col>
      <xdr:colOff>30480</xdr:colOff>
      <xdr:row>17</xdr:row>
      <xdr:rowOff>144780</xdr:rowOff>
    </xdr:from>
    <xdr:to>
      <xdr:col>0</xdr:col>
      <xdr:colOff>1074420</xdr:colOff>
      <xdr:row>17</xdr:row>
      <xdr:rowOff>1188720</xdr:rowOff>
    </xdr:to>
    <xdr:pic>
      <xdr:nvPicPr>
        <xdr:cNvPr id="28" name="Рисунок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30480" y="9774555"/>
          <a:ext cx="1043940" cy="1043940"/>
        </a:xfrm>
        <a:prstGeom prst="rect">
          <a:avLst/>
        </a:prstGeom>
      </xdr:spPr>
    </xdr:pic>
    <xdr:clientData/>
  </xdr:twoCellAnchor>
  <xdr:twoCellAnchor editAs="oneCell">
    <xdr:from>
      <xdr:col>0</xdr:col>
      <xdr:colOff>28575</xdr:colOff>
      <xdr:row>202</xdr:row>
      <xdr:rowOff>57150</xdr:rowOff>
    </xdr:from>
    <xdr:to>
      <xdr:col>0</xdr:col>
      <xdr:colOff>1171575</xdr:colOff>
      <xdr:row>202</xdr:row>
      <xdr:rowOff>1200150</xdr:rowOff>
    </xdr:to>
    <xdr:pic>
      <xdr:nvPicPr>
        <xdr:cNvPr id="11" name="Рисунок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8575" y="95716725"/>
          <a:ext cx="1143000" cy="1143000"/>
        </a:xfrm>
        <a:prstGeom prst="rect">
          <a:avLst/>
        </a:prstGeom>
      </xdr:spPr>
    </xdr:pic>
    <xdr:clientData/>
  </xdr:twoCellAnchor>
  <xdr:twoCellAnchor editAs="oneCell">
    <xdr:from>
      <xdr:col>0</xdr:col>
      <xdr:colOff>28575</xdr:colOff>
      <xdr:row>162</xdr:row>
      <xdr:rowOff>57150</xdr:rowOff>
    </xdr:from>
    <xdr:to>
      <xdr:col>0</xdr:col>
      <xdr:colOff>1171575</xdr:colOff>
      <xdr:row>162</xdr:row>
      <xdr:rowOff>1200150</xdr:rowOff>
    </xdr:to>
    <xdr:pic>
      <xdr:nvPicPr>
        <xdr:cNvPr id="29" name="Рисунок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8575" y="64284225"/>
          <a:ext cx="1143000" cy="1143000"/>
        </a:xfrm>
        <a:prstGeom prst="rect">
          <a:avLst/>
        </a:prstGeom>
      </xdr:spPr>
    </xdr:pic>
    <xdr:clientData/>
  </xdr:twoCellAnchor>
  <xdr:twoCellAnchor editAs="oneCell">
    <xdr:from>
      <xdr:col>0</xdr:col>
      <xdr:colOff>0</xdr:colOff>
      <xdr:row>170</xdr:row>
      <xdr:rowOff>66675</xdr:rowOff>
    </xdr:from>
    <xdr:to>
      <xdr:col>0</xdr:col>
      <xdr:colOff>1143000</xdr:colOff>
      <xdr:row>170</xdr:row>
      <xdr:rowOff>1209675</xdr:rowOff>
    </xdr:to>
    <xdr:pic>
      <xdr:nvPicPr>
        <xdr:cNvPr id="31" name="Рисунок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0" y="70580250"/>
          <a:ext cx="1143000" cy="1143000"/>
        </a:xfrm>
        <a:prstGeom prst="rect">
          <a:avLst/>
        </a:prstGeom>
      </xdr:spPr>
    </xdr:pic>
    <xdr:clientData/>
  </xdr:twoCellAnchor>
  <xdr:twoCellAnchor editAs="oneCell">
    <xdr:from>
      <xdr:col>0</xdr:col>
      <xdr:colOff>19050</xdr:colOff>
      <xdr:row>171</xdr:row>
      <xdr:rowOff>85725</xdr:rowOff>
    </xdr:from>
    <xdr:to>
      <xdr:col>0</xdr:col>
      <xdr:colOff>1162050</xdr:colOff>
      <xdr:row>171</xdr:row>
      <xdr:rowOff>1228725</xdr:rowOff>
    </xdr:to>
    <xdr:pic>
      <xdr:nvPicPr>
        <xdr:cNvPr id="33" name="Рисунок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9050" y="71856600"/>
          <a:ext cx="1143000" cy="1143000"/>
        </a:xfrm>
        <a:prstGeom prst="rect">
          <a:avLst/>
        </a:prstGeom>
      </xdr:spPr>
    </xdr:pic>
    <xdr:clientData/>
  </xdr:twoCellAnchor>
  <xdr:twoCellAnchor editAs="oneCell">
    <xdr:from>
      <xdr:col>0</xdr:col>
      <xdr:colOff>19050</xdr:colOff>
      <xdr:row>177</xdr:row>
      <xdr:rowOff>66675</xdr:rowOff>
    </xdr:from>
    <xdr:to>
      <xdr:col>0</xdr:col>
      <xdr:colOff>1162050</xdr:colOff>
      <xdr:row>177</xdr:row>
      <xdr:rowOff>1209675</xdr:rowOff>
    </xdr:to>
    <xdr:pic>
      <xdr:nvPicPr>
        <xdr:cNvPr id="35" name="Рисунок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9050" y="73094850"/>
          <a:ext cx="1143000" cy="1143000"/>
        </a:xfrm>
        <a:prstGeom prst="rect">
          <a:avLst/>
        </a:prstGeom>
      </xdr:spPr>
    </xdr:pic>
    <xdr:clientData/>
  </xdr:twoCellAnchor>
  <xdr:twoCellAnchor editAs="oneCell">
    <xdr:from>
      <xdr:col>0</xdr:col>
      <xdr:colOff>38100</xdr:colOff>
      <xdr:row>203</xdr:row>
      <xdr:rowOff>85725</xdr:rowOff>
    </xdr:from>
    <xdr:to>
      <xdr:col>0</xdr:col>
      <xdr:colOff>1181100</xdr:colOff>
      <xdr:row>203</xdr:row>
      <xdr:rowOff>1228725</xdr:rowOff>
    </xdr:to>
    <xdr:pic>
      <xdr:nvPicPr>
        <xdr:cNvPr id="37" name="Рисунок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8100" y="102031800"/>
          <a:ext cx="1143000" cy="1143000"/>
        </a:xfrm>
        <a:prstGeom prst="rect">
          <a:avLst/>
        </a:prstGeom>
      </xdr:spPr>
    </xdr:pic>
    <xdr:clientData/>
  </xdr:twoCellAnchor>
  <xdr:twoCellAnchor editAs="oneCell">
    <xdr:from>
      <xdr:col>0</xdr:col>
      <xdr:colOff>19050</xdr:colOff>
      <xdr:row>205</xdr:row>
      <xdr:rowOff>57150</xdr:rowOff>
    </xdr:from>
    <xdr:to>
      <xdr:col>0</xdr:col>
      <xdr:colOff>1162050</xdr:colOff>
      <xdr:row>205</xdr:row>
      <xdr:rowOff>1200150</xdr:rowOff>
    </xdr:to>
    <xdr:pic>
      <xdr:nvPicPr>
        <xdr:cNvPr id="39" name="Рисунок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9050" y="103260525"/>
          <a:ext cx="1143000" cy="1143000"/>
        </a:xfrm>
        <a:prstGeom prst="rect">
          <a:avLst/>
        </a:prstGeom>
      </xdr:spPr>
    </xdr:pic>
    <xdr:clientData/>
  </xdr:twoCellAnchor>
  <xdr:twoCellAnchor editAs="oneCell">
    <xdr:from>
      <xdr:col>0</xdr:col>
      <xdr:colOff>9525</xdr:colOff>
      <xdr:row>206</xdr:row>
      <xdr:rowOff>95250</xdr:rowOff>
    </xdr:from>
    <xdr:to>
      <xdr:col>0</xdr:col>
      <xdr:colOff>1152525</xdr:colOff>
      <xdr:row>206</xdr:row>
      <xdr:rowOff>1238250</xdr:rowOff>
    </xdr:to>
    <xdr:pic>
      <xdr:nvPicPr>
        <xdr:cNvPr id="41" name="Рисунок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9525" y="104555925"/>
          <a:ext cx="1143000" cy="1143000"/>
        </a:xfrm>
        <a:prstGeom prst="rect">
          <a:avLst/>
        </a:prstGeom>
      </xdr:spPr>
    </xdr:pic>
    <xdr:clientData/>
  </xdr:twoCellAnchor>
  <xdr:twoCellAnchor editAs="oneCell">
    <xdr:from>
      <xdr:col>0</xdr:col>
      <xdr:colOff>0</xdr:colOff>
      <xdr:row>209</xdr:row>
      <xdr:rowOff>85725</xdr:rowOff>
    </xdr:from>
    <xdr:to>
      <xdr:col>0</xdr:col>
      <xdr:colOff>1143000</xdr:colOff>
      <xdr:row>209</xdr:row>
      <xdr:rowOff>1228725</xdr:rowOff>
    </xdr:to>
    <xdr:pic>
      <xdr:nvPicPr>
        <xdr:cNvPr id="43" name="Рисунок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0" y="105803700"/>
          <a:ext cx="1143000" cy="1143000"/>
        </a:xfrm>
        <a:prstGeom prst="rect">
          <a:avLst/>
        </a:prstGeom>
      </xdr:spPr>
    </xdr:pic>
    <xdr:clientData/>
  </xdr:twoCellAnchor>
  <xdr:twoCellAnchor editAs="oneCell">
    <xdr:from>
      <xdr:col>0</xdr:col>
      <xdr:colOff>28575</xdr:colOff>
      <xdr:row>215</xdr:row>
      <xdr:rowOff>57150</xdr:rowOff>
    </xdr:from>
    <xdr:to>
      <xdr:col>0</xdr:col>
      <xdr:colOff>1171575</xdr:colOff>
      <xdr:row>215</xdr:row>
      <xdr:rowOff>1200150</xdr:rowOff>
    </xdr:to>
    <xdr:pic>
      <xdr:nvPicPr>
        <xdr:cNvPr id="46" name="Рисунок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8575" y="109547025"/>
          <a:ext cx="1143000" cy="1143000"/>
        </a:xfrm>
        <a:prstGeom prst="rect">
          <a:avLst/>
        </a:prstGeom>
      </xdr:spPr>
    </xdr:pic>
    <xdr:clientData/>
  </xdr:twoCellAnchor>
  <xdr:twoCellAnchor editAs="oneCell">
    <xdr:from>
      <xdr:col>0</xdr:col>
      <xdr:colOff>28575</xdr:colOff>
      <xdr:row>83</xdr:row>
      <xdr:rowOff>47625</xdr:rowOff>
    </xdr:from>
    <xdr:to>
      <xdr:col>0</xdr:col>
      <xdr:colOff>1171575</xdr:colOff>
      <xdr:row>83</xdr:row>
      <xdr:rowOff>1190625</xdr:rowOff>
    </xdr:to>
    <xdr:pic>
      <xdr:nvPicPr>
        <xdr:cNvPr id="15" name="Рисунок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28575" y="48044100"/>
          <a:ext cx="1143000" cy="1143000"/>
        </a:xfrm>
        <a:prstGeom prst="rect">
          <a:avLst/>
        </a:prstGeom>
      </xdr:spPr>
    </xdr:pic>
    <xdr:clientData/>
  </xdr:twoCellAnchor>
  <xdr:twoCellAnchor editAs="oneCell">
    <xdr:from>
      <xdr:col>0</xdr:col>
      <xdr:colOff>38100</xdr:colOff>
      <xdr:row>31</xdr:row>
      <xdr:rowOff>57150</xdr:rowOff>
    </xdr:from>
    <xdr:to>
      <xdr:col>0</xdr:col>
      <xdr:colOff>1181100</xdr:colOff>
      <xdr:row>31</xdr:row>
      <xdr:rowOff>1200150</xdr:rowOff>
    </xdr:to>
    <xdr:pic>
      <xdr:nvPicPr>
        <xdr:cNvPr id="20" name="Рисунок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100" y="18869025"/>
          <a:ext cx="1143000" cy="1143000"/>
        </a:xfrm>
        <a:prstGeom prst="rect">
          <a:avLst/>
        </a:prstGeom>
      </xdr:spPr>
    </xdr:pic>
    <xdr:clientData/>
  </xdr:twoCellAnchor>
  <xdr:twoCellAnchor editAs="oneCell">
    <xdr:from>
      <xdr:col>0</xdr:col>
      <xdr:colOff>38100</xdr:colOff>
      <xdr:row>32</xdr:row>
      <xdr:rowOff>57150</xdr:rowOff>
    </xdr:from>
    <xdr:to>
      <xdr:col>0</xdr:col>
      <xdr:colOff>1181100</xdr:colOff>
      <xdr:row>32</xdr:row>
      <xdr:rowOff>1200150</xdr:rowOff>
    </xdr:to>
    <xdr:pic>
      <xdr:nvPicPr>
        <xdr:cNvPr id="27" name="Рисунок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38100" y="20126325"/>
          <a:ext cx="1143000" cy="1143000"/>
        </a:xfrm>
        <a:prstGeom prst="rect">
          <a:avLst/>
        </a:prstGeom>
      </xdr:spPr>
    </xdr:pic>
    <xdr:clientData/>
  </xdr:twoCellAnchor>
  <xdr:twoCellAnchor editAs="oneCell">
    <xdr:from>
      <xdr:col>0</xdr:col>
      <xdr:colOff>38100</xdr:colOff>
      <xdr:row>26</xdr:row>
      <xdr:rowOff>57150</xdr:rowOff>
    </xdr:from>
    <xdr:to>
      <xdr:col>0</xdr:col>
      <xdr:colOff>1181100</xdr:colOff>
      <xdr:row>26</xdr:row>
      <xdr:rowOff>1200150</xdr:rowOff>
    </xdr:to>
    <xdr:pic>
      <xdr:nvPicPr>
        <xdr:cNvPr id="32" name="Рисунок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38100" y="13839825"/>
          <a:ext cx="1143000" cy="1143000"/>
        </a:xfrm>
        <a:prstGeom prst="rect">
          <a:avLst/>
        </a:prstGeom>
      </xdr:spPr>
    </xdr:pic>
    <xdr:clientData/>
  </xdr:twoCellAnchor>
  <xdr:twoCellAnchor editAs="oneCell">
    <xdr:from>
      <xdr:col>0</xdr:col>
      <xdr:colOff>38100</xdr:colOff>
      <xdr:row>37</xdr:row>
      <xdr:rowOff>57150</xdr:rowOff>
    </xdr:from>
    <xdr:to>
      <xdr:col>0</xdr:col>
      <xdr:colOff>1181100</xdr:colOff>
      <xdr:row>37</xdr:row>
      <xdr:rowOff>1200150</xdr:rowOff>
    </xdr:to>
    <xdr:pic>
      <xdr:nvPicPr>
        <xdr:cNvPr id="24" name="Рисунок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8100" y="24279225"/>
          <a:ext cx="1143000" cy="1143000"/>
        </a:xfrm>
        <a:prstGeom prst="rect">
          <a:avLst/>
        </a:prstGeom>
      </xdr:spPr>
    </xdr:pic>
    <xdr:clientData/>
  </xdr:twoCellAnchor>
  <xdr:twoCellAnchor editAs="oneCell">
    <xdr:from>
      <xdr:col>0</xdr:col>
      <xdr:colOff>38100</xdr:colOff>
      <xdr:row>38</xdr:row>
      <xdr:rowOff>57150</xdr:rowOff>
    </xdr:from>
    <xdr:to>
      <xdr:col>0</xdr:col>
      <xdr:colOff>1181100</xdr:colOff>
      <xdr:row>38</xdr:row>
      <xdr:rowOff>1200150</xdr:rowOff>
    </xdr:to>
    <xdr:pic>
      <xdr:nvPicPr>
        <xdr:cNvPr id="34" name="Рисунок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8100" y="25536525"/>
          <a:ext cx="1143000" cy="1143000"/>
        </a:xfrm>
        <a:prstGeom prst="rect">
          <a:avLst/>
        </a:prstGeom>
      </xdr:spPr>
    </xdr:pic>
    <xdr:clientData/>
  </xdr:twoCellAnchor>
  <xdr:twoCellAnchor editAs="oneCell">
    <xdr:from>
      <xdr:col>0</xdr:col>
      <xdr:colOff>38100</xdr:colOff>
      <xdr:row>39</xdr:row>
      <xdr:rowOff>57150</xdr:rowOff>
    </xdr:from>
    <xdr:to>
      <xdr:col>0</xdr:col>
      <xdr:colOff>1181100</xdr:colOff>
      <xdr:row>39</xdr:row>
      <xdr:rowOff>1200150</xdr:rowOff>
    </xdr:to>
    <xdr:pic>
      <xdr:nvPicPr>
        <xdr:cNvPr id="38" name="Рисунок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38100" y="26793825"/>
          <a:ext cx="1143000" cy="1143000"/>
        </a:xfrm>
        <a:prstGeom prst="rect">
          <a:avLst/>
        </a:prstGeom>
      </xdr:spPr>
    </xdr:pic>
    <xdr:clientData/>
  </xdr:twoCellAnchor>
  <xdr:twoCellAnchor editAs="oneCell">
    <xdr:from>
      <xdr:col>0</xdr:col>
      <xdr:colOff>38100</xdr:colOff>
      <xdr:row>145</xdr:row>
      <xdr:rowOff>57150</xdr:rowOff>
    </xdr:from>
    <xdr:to>
      <xdr:col>0</xdr:col>
      <xdr:colOff>1181100</xdr:colOff>
      <xdr:row>145</xdr:row>
      <xdr:rowOff>1200150</xdr:rowOff>
    </xdr:to>
    <xdr:pic>
      <xdr:nvPicPr>
        <xdr:cNvPr id="50" name="Рисунок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8100" y="70570725"/>
          <a:ext cx="1143000" cy="1143000"/>
        </a:xfrm>
        <a:prstGeom prst="rect">
          <a:avLst/>
        </a:prstGeom>
      </xdr:spPr>
    </xdr:pic>
    <xdr:clientData/>
  </xdr:twoCellAnchor>
  <xdr:twoCellAnchor editAs="oneCell">
    <xdr:from>
      <xdr:col>0</xdr:col>
      <xdr:colOff>38100</xdr:colOff>
      <xdr:row>147</xdr:row>
      <xdr:rowOff>57150</xdr:rowOff>
    </xdr:from>
    <xdr:to>
      <xdr:col>0</xdr:col>
      <xdr:colOff>1181100</xdr:colOff>
      <xdr:row>147</xdr:row>
      <xdr:rowOff>1200150</xdr:rowOff>
    </xdr:to>
    <xdr:pic>
      <xdr:nvPicPr>
        <xdr:cNvPr id="52" name="Рисунок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8100" y="71828025"/>
          <a:ext cx="1143000" cy="1143000"/>
        </a:xfrm>
        <a:prstGeom prst="rect">
          <a:avLst/>
        </a:prstGeom>
      </xdr:spPr>
    </xdr:pic>
    <xdr:clientData/>
  </xdr:twoCellAnchor>
  <xdr:twoCellAnchor editAs="oneCell">
    <xdr:from>
      <xdr:col>0</xdr:col>
      <xdr:colOff>38100</xdr:colOff>
      <xdr:row>148</xdr:row>
      <xdr:rowOff>57150</xdr:rowOff>
    </xdr:from>
    <xdr:to>
      <xdr:col>0</xdr:col>
      <xdr:colOff>1181100</xdr:colOff>
      <xdr:row>148</xdr:row>
      <xdr:rowOff>1200150</xdr:rowOff>
    </xdr:to>
    <xdr:pic>
      <xdr:nvPicPr>
        <xdr:cNvPr id="54" name="Рисунок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38100" y="73085325"/>
          <a:ext cx="1143000" cy="1143000"/>
        </a:xfrm>
        <a:prstGeom prst="rect">
          <a:avLst/>
        </a:prstGeom>
      </xdr:spPr>
    </xdr:pic>
    <xdr:clientData/>
  </xdr:twoCellAnchor>
  <xdr:twoCellAnchor editAs="oneCell">
    <xdr:from>
      <xdr:col>0</xdr:col>
      <xdr:colOff>19051</xdr:colOff>
      <xdr:row>9</xdr:row>
      <xdr:rowOff>76201</xdr:rowOff>
    </xdr:from>
    <xdr:to>
      <xdr:col>0</xdr:col>
      <xdr:colOff>1130755</xdr:colOff>
      <xdr:row>9</xdr:row>
      <xdr:rowOff>1162051</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9051" y="5553076"/>
          <a:ext cx="1111704" cy="1085850"/>
        </a:xfrm>
        <a:prstGeom prst="rect">
          <a:avLst/>
        </a:prstGeom>
      </xdr:spPr>
    </xdr:pic>
    <xdr:clientData/>
  </xdr:twoCellAnchor>
  <xdr:twoCellAnchor editAs="oneCell">
    <xdr:from>
      <xdr:col>0</xdr:col>
      <xdr:colOff>0</xdr:colOff>
      <xdr:row>10</xdr:row>
      <xdr:rowOff>47625</xdr:rowOff>
    </xdr:from>
    <xdr:to>
      <xdr:col>0</xdr:col>
      <xdr:colOff>1171576</xdr:colOff>
      <xdr:row>10</xdr:row>
      <xdr:rowOff>1219201</xdr:rowOff>
    </xdr:to>
    <xdr:pic>
      <xdr:nvPicPr>
        <xdr:cNvPr id="36" name="Рисунок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0" y="6829425"/>
          <a:ext cx="1171576" cy="1171576"/>
        </a:xfrm>
        <a:prstGeom prst="rect">
          <a:avLst/>
        </a:prstGeom>
      </xdr:spPr>
    </xdr:pic>
    <xdr:clientData/>
  </xdr:twoCellAnchor>
  <xdr:twoCellAnchor editAs="oneCell">
    <xdr:from>
      <xdr:col>0</xdr:col>
      <xdr:colOff>0</xdr:colOff>
      <xdr:row>11</xdr:row>
      <xdr:rowOff>38100</xdr:rowOff>
    </xdr:from>
    <xdr:to>
      <xdr:col>1</xdr:col>
      <xdr:colOff>320</xdr:colOff>
      <xdr:row>11</xdr:row>
      <xdr:rowOff>1247775</xdr:rowOff>
    </xdr:to>
    <xdr:pic>
      <xdr:nvPicPr>
        <xdr:cNvPr id="42" name="Рисунок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0" y="8124825"/>
          <a:ext cx="1209674" cy="1209675"/>
        </a:xfrm>
        <a:prstGeom prst="rect">
          <a:avLst/>
        </a:prstGeom>
      </xdr:spPr>
    </xdr:pic>
    <xdr:clientData/>
  </xdr:twoCellAnchor>
  <xdr:twoCellAnchor editAs="oneCell">
    <xdr:from>
      <xdr:col>0</xdr:col>
      <xdr:colOff>38100</xdr:colOff>
      <xdr:row>18</xdr:row>
      <xdr:rowOff>114300</xdr:rowOff>
    </xdr:from>
    <xdr:to>
      <xdr:col>0</xdr:col>
      <xdr:colOff>1095375</xdr:colOff>
      <xdr:row>18</xdr:row>
      <xdr:rowOff>1171575</xdr:rowOff>
    </xdr:to>
    <xdr:pic>
      <xdr:nvPicPr>
        <xdr:cNvPr id="48" name="Рисунок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38100" y="14916150"/>
          <a:ext cx="1057275" cy="1057275"/>
        </a:xfrm>
        <a:prstGeom prst="rect">
          <a:avLst/>
        </a:prstGeom>
      </xdr:spPr>
    </xdr:pic>
    <xdr:clientData/>
  </xdr:twoCellAnchor>
  <xdr:twoCellAnchor editAs="oneCell">
    <xdr:from>
      <xdr:col>0</xdr:col>
      <xdr:colOff>28575</xdr:colOff>
      <xdr:row>149</xdr:row>
      <xdr:rowOff>66675</xdr:rowOff>
    </xdr:from>
    <xdr:to>
      <xdr:col>0</xdr:col>
      <xdr:colOff>1143000</xdr:colOff>
      <xdr:row>149</xdr:row>
      <xdr:rowOff>1181100</xdr:rowOff>
    </xdr:to>
    <xdr:pic>
      <xdr:nvPicPr>
        <xdr:cNvPr id="51" name="Рисунок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28575" y="78266925"/>
          <a:ext cx="1114425" cy="1114425"/>
        </a:xfrm>
        <a:prstGeom prst="rect">
          <a:avLst/>
        </a:prstGeom>
      </xdr:spPr>
    </xdr:pic>
    <xdr:clientData/>
  </xdr:twoCellAnchor>
  <xdr:twoCellAnchor editAs="oneCell">
    <xdr:from>
      <xdr:col>0</xdr:col>
      <xdr:colOff>0</xdr:colOff>
      <xdr:row>156</xdr:row>
      <xdr:rowOff>76200</xdr:rowOff>
    </xdr:from>
    <xdr:to>
      <xdr:col>0</xdr:col>
      <xdr:colOff>1152525</xdr:colOff>
      <xdr:row>156</xdr:row>
      <xdr:rowOff>1228725</xdr:rowOff>
    </xdr:to>
    <xdr:pic>
      <xdr:nvPicPr>
        <xdr:cNvPr id="55" name="Рисунок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0" y="80791050"/>
          <a:ext cx="1152525" cy="1152525"/>
        </a:xfrm>
        <a:prstGeom prst="rect">
          <a:avLst/>
        </a:prstGeom>
      </xdr:spPr>
    </xdr:pic>
    <xdr:clientData/>
  </xdr:twoCellAnchor>
  <xdr:twoCellAnchor editAs="oneCell">
    <xdr:from>
      <xdr:col>0</xdr:col>
      <xdr:colOff>76200</xdr:colOff>
      <xdr:row>42</xdr:row>
      <xdr:rowOff>76200</xdr:rowOff>
    </xdr:from>
    <xdr:to>
      <xdr:col>0</xdr:col>
      <xdr:colOff>1200150</xdr:colOff>
      <xdr:row>42</xdr:row>
      <xdr:rowOff>1200150</xdr:rowOff>
    </xdr:to>
    <xdr:pic>
      <xdr:nvPicPr>
        <xdr:cNvPr id="53" name="Рисунок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76200" y="35756850"/>
          <a:ext cx="1123950" cy="1123950"/>
        </a:xfrm>
        <a:prstGeom prst="rect">
          <a:avLst/>
        </a:prstGeom>
      </xdr:spPr>
    </xdr:pic>
    <xdr:clientData/>
  </xdr:twoCellAnchor>
  <xdr:twoCellAnchor editAs="oneCell">
    <xdr:from>
      <xdr:col>0</xdr:col>
      <xdr:colOff>0</xdr:colOff>
      <xdr:row>58</xdr:row>
      <xdr:rowOff>72394</xdr:rowOff>
    </xdr:from>
    <xdr:to>
      <xdr:col>0</xdr:col>
      <xdr:colOff>1200150</xdr:colOff>
      <xdr:row>58</xdr:row>
      <xdr:rowOff>1185096</xdr:rowOff>
    </xdr:to>
    <xdr:pic>
      <xdr:nvPicPr>
        <xdr:cNvPr id="112" name="Рисунок 111">
          <a:extLst>
            <a:ext uri="{FF2B5EF4-FFF2-40B4-BE49-F238E27FC236}">
              <a16:creationId xmlns:a16="http://schemas.microsoft.com/office/drawing/2014/main" id="{00000000-0008-0000-0400-000070000000}"/>
            </a:ext>
          </a:extLst>
        </xdr:cNvPr>
        <xdr:cNvPicPr>
          <a:picLocks noChangeAspect="1"/>
        </xdr:cNvPicPr>
      </xdr:nvPicPr>
      <xdr:blipFill rotWithShape="1">
        <a:blip xmlns:r="http://schemas.openxmlformats.org/officeDocument/2006/relationships" r:embed="rId98" cstate="print">
          <a:extLst>
            <a:ext uri="{28A0092B-C50C-407E-A947-70E740481C1C}">
              <a14:useLocalDpi xmlns:a14="http://schemas.microsoft.com/office/drawing/2010/main" val="0"/>
            </a:ext>
          </a:extLst>
        </a:blip>
        <a:srcRect l="16945" r="13264"/>
        <a:stretch/>
      </xdr:blipFill>
      <xdr:spPr>
        <a:xfrm>
          <a:off x="0" y="44935144"/>
          <a:ext cx="1200150" cy="1112702"/>
        </a:xfrm>
        <a:prstGeom prst="rect">
          <a:avLst/>
        </a:prstGeom>
      </xdr:spPr>
    </xdr:pic>
    <xdr:clientData/>
  </xdr:twoCellAnchor>
  <xdr:twoCellAnchor editAs="oneCell">
    <xdr:from>
      <xdr:col>0</xdr:col>
      <xdr:colOff>1</xdr:colOff>
      <xdr:row>59</xdr:row>
      <xdr:rowOff>57149</xdr:rowOff>
    </xdr:from>
    <xdr:to>
      <xdr:col>0</xdr:col>
      <xdr:colOff>1147941</xdr:colOff>
      <xdr:row>59</xdr:row>
      <xdr:rowOff>1152524</xdr:rowOff>
    </xdr:to>
    <xdr:pic>
      <xdr:nvPicPr>
        <xdr:cNvPr id="114" name="Рисунок 113">
          <a:extLst>
            <a:ext uri="{FF2B5EF4-FFF2-40B4-BE49-F238E27FC236}">
              <a16:creationId xmlns:a16="http://schemas.microsoft.com/office/drawing/2014/main" id="{00000000-0008-0000-0400-000072000000}"/>
            </a:ext>
          </a:extLst>
        </xdr:cNvPr>
        <xdr:cNvPicPr>
          <a:picLocks noChangeAspect="1"/>
        </xdr:cNvPicPr>
      </xdr:nvPicPr>
      <xdr:blipFill rotWithShape="1">
        <a:blip xmlns:r="http://schemas.openxmlformats.org/officeDocument/2006/relationships" r:embed="rId99" cstate="print">
          <a:extLst>
            <a:ext uri="{28A0092B-C50C-407E-A947-70E740481C1C}">
              <a14:useLocalDpi xmlns:a14="http://schemas.microsoft.com/office/drawing/2010/main" val="0"/>
            </a:ext>
          </a:extLst>
        </a:blip>
        <a:srcRect l="16607" r="15582"/>
        <a:stretch/>
      </xdr:blipFill>
      <xdr:spPr>
        <a:xfrm>
          <a:off x="1" y="46177199"/>
          <a:ext cx="1147940" cy="1095375"/>
        </a:xfrm>
        <a:prstGeom prst="rect">
          <a:avLst/>
        </a:prstGeom>
      </xdr:spPr>
    </xdr:pic>
    <xdr:clientData/>
  </xdr:twoCellAnchor>
  <xdr:twoCellAnchor editAs="oneCell">
    <xdr:from>
      <xdr:col>0</xdr:col>
      <xdr:colOff>0</xdr:colOff>
      <xdr:row>60</xdr:row>
      <xdr:rowOff>38099</xdr:rowOff>
    </xdr:from>
    <xdr:to>
      <xdr:col>0</xdr:col>
      <xdr:colOff>1152074</xdr:colOff>
      <xdr:row>60</xdr:row>
      <xdr:rowOff>1152524</xdr:rowOff>
    </xdr:to>
    <xdr:pic>
      <xdr:nvPicPr>
        <xdr:cNvPr id="116" name="Рисунок 115">
          <a:extLst>
            <a:ext uri="{FF2B5EF4-FFF2-40B4-BE49-F238E27FC236}">
              <a16:creationId xmlns:a16="http://schemas.microsoft.com/office/drawing/2014/main" id="{00000000-0008-0000-0400-000074000000}"/>
            </a:ext>
          </a:extLst>
        </xdr:cNvPr>
        <xdr:cNvPicPr>
          <a:picLocks noChangeAspect="1"/>
        </xdr:cNvPicPr>
      </xdr:nvPicPr>
      <xdr:blipFill rotWithShape="1">
        <a:blip xmlns:r="http://schemas.openxmlformats.org/officeDocument/2006/relationships" r:embed="rId100" cstate="print">
          <a:extLst>
            <a:ext uri="{28A0092B-C50C-407E-A947-70E740481C1C}">
              <a14:useLocalDpi xmlns:a14="http://schemas.microsoft.com/office/drawing/2010/main" val="0"/>
            </a:ext>
          </a:extLst>
        </a:blip>
        <a:srcRect l="17689" r="15419"/>
        <a:stretch/>
      </xdr:blipFill>
      <xdr:spPr>
        <a:xfrm>
          <a:off x="0" y="47415449"/>
          <a:ext cx="1152074" cy="1114425"/>
        </a:xfrm>
        <a:prstGeom prst="rect">
          <a:avLst/>
        </a:prstGeom>
      </xdr:spPr>
    </xdr:pic>
    <xdr:clientData/>
  </xdr:twoCellAnchor>
  <xdr:twoCellAnchor editAs="oneCell">
    <xdr:from>
      <xdr:col>0</xdr:col>
      <xdr:colOff>0</xdr:colOff>
      <xdr:row>61</xdr:row>
      <xdr:rowOff>76960</xdr:rowOff>
    </xdr:from>
    <xdr:to>
      <xdr:col>0</xdr:col>
      <xdr:colOff>1152525</xdr:colOff>
      <xdr:row>61</xdr:row>
      <xdr:rowOff>1185902</xdr:rowOff>
    </xdr:to>
    <xdr:pic>
      <xdr:nvPicPr>
        <xdr:cNvPr id="118" name="Рисунок 117">
          <a:extLst>
            <a:ext uri="{FF2B5EF4-FFF2-40B4-BE49-F238E27FC236}">
              <a16:creationId xmlns:a16="http://schemas.microsoft.com/office/drawing/2014/main" id="{00000000-0008-0000-0400-000076000000}"/>
            </a:ext>
          </a:extLst>
        </xdr:cNvPr>
        <xdr:cNvPicPr>
          <a:picLocks noChangeAspect="1"/>
        </xdr:cNvPicPr>
      </xdr:nvPicPr>
      <xdr:blipFill rotWithShape="1">
        <a:blip xmlns:r="http://schemas.openxmlformats.org/officeDocument/2006/relationships" r:embed="rId101" cstate="print">
          <a:extLst>
            <a:ext uri="{28A0092B-C50C-407E-A947-70E740481C1C}">
              <a14:useLocalDpi xmlns:a14="http://schemas.microsoft.com/office/drawing/2010/main" val="0"/>
            </a:ext>
          </a:extLst>
        </a:blip>
        <a:srcRect l="17467" r="15283"/>
        <a:stretch/>
      </xdr:blipFill>
      <xdr:spPr>
        <a:xfrm>
          <a:off x="0" y="48711610"/>
          <a:ext cx="1152525" cy="1108942"/>
        </a:xfrm>
        <a:prstGeom prst="rect">
          <a:avLst/>
        </a:prstGeom>
      </xdr:spPr>
    </xdr:pic>
    <xdr:clientData/>
  </xdr:twoCellAnchor>
  <xdr:twoCellAnchor editAs="oneCell">
    <xdr:from>
      <xdr:col>0</xdr:col>
      <xdr:colOff>28576</xdr:colOff>
      <xdr:row>64</xdr:row>
      <xdr:rowOff>238125</xdr:rowOff>
    </xdr:from>
    <xdr:to>
      <xdr:col>0</xdr:col>
      <xdr:colOff>1147396</xdr:colOff>
      <xdr:row>64</xdr:row>
      <xdr:rowOff>1046361</xdr:rowOff>
    </xdr:to>
    <xdr:pic>
      <xdr:nvPicPr>
        <xdr:cNvPr id="62" name="Рисунок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28576" y="50130075"/>
          <a:ext cx="1118820" cy="808236"/>
        </a:xfrm>
        <a:prstGeom prst="rect">
          <a:avLst/>
        </a:prstGeom>
      </xdr:spPr>
    </xdr:pic>
    <xdr:clientData/>
  </xdr:twoCellAnchor>
  <xdr:twoCellAnchor editAs="oneCell">
    <xdr:from>
      <xdr:col>0</xdr:col>
      <xdr:colOff>0</xdr:colOff>
      <xdr:row>65</xdr:row>
      <xdr:rowOff>152399</xdr:rowOff>
    </xdr:from>
    <xdr:to>
      <xdr:col>1</xdr:col>
      <xdr:colOff>1445</xdr:colOff>
      <xdr:row>65</xdr:row>
      <xdr:rowOff>1027312</xdr:rowOff>
    </xdr:to>
    <xdr:pic>
      <xdr:nvPicPr>
        <xdr:cNvPr id="745729" name="Рисунок 745728">
          <a:extLst>
            <a:ext uri="{FF2B5EF4-FFF2-40B4-BE49-F238E27FC236}">
              <a16:creationId xmlns:a16="http://schemas.microsoft.com/office/drawing/2014/main" id="{00000000-0008-0000-0400-000001610B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0" y="51301649"/>
          <a:ext cx="1211120" cy="874913"/>
        </a:xfrm>
        <a:prstGeom prst="rect">
          <a:avLst/>
        </a:prstGeom>
      </xdr:spPr>
    </xdr:pic>
    <xdr:clientData/>
  </xdr:twoCellAnchor>
  <xdr:twoCellAnchor editAs="oneCell">
    <xdr:from>
      <xdr:col>0</xdr:col>
      <xdr:colOff>0</xdr:colOff>
      <xdr:row>118</xdr:row>
      <xdr:rowOff>38099</xdr:rowOff>
    </xdr:from>
    <xdr:to>
      <xdr:col>0</xdr:col>
      <xdr:colOff>1152524</xdr:colOff>
      <xdr:row>118</xdr:row>
      <xdr:rowOff>1190624</xdr:rowOff>
    </xdr:to>
    <xdr:pic>
      <xdr:nvPicPr>
        <xdr:cNvPr id="745730" name="Рисунок 745729">
          <a:extLst>
            <a:ext uri="{FF2B5EF4-FFF2-40B4-BE49-F238E27FC236}">
              <a16:creationId xmlns:a16="http://schemas.microsoft.com/office/drawing/2014/main" id="{00000000-0008-0000-0400-000002610B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0" y="72828149"/>
          <a:ext cx="1152524" cy="1152525"/>
        </a:xfrm>
        <a:prstGeom prst="rect">
          <a:avLst/>
        </a:prstGeom>
      </xdr:spPr>
    </xdr:pic>
    <xdr:clientData/>
  </xdr:twoCellAnchor>
  <xdr:twoCellAnchor editAs="oneCell">
    <xdr:from>
      <xdr:col>0</xdr:col>
      <xdr:colOff>66675</xdr:colOff>
      <xdr:row>124</xdr:row>
      <xdr:rowOff>76200</xdr:rowOff>
    </xdr:from>
    <xdr:to>
      <xdr:col>0</xdr:col>
      <xdr:colOff>1162050</xdr:colOff>
      <xdr:row>124</xdr:row>
      <xdr:rowOff>1171575</xdr:rowOff>
    </xdr:to>
    <xdr:pic>
      <xdr:nvPicPr>
        <xdr:cNvPr id="745728" name="Рисунок 745727">
          <a:extLst>
            <a:ext uri="{FF2B5EF4-FFF2-40B4-BE49-F238E27FC236}">
              <a16:creationId xmlns:a16="http://schemas.microsoft.com/office/drawing/2014/main" id="{00000000-0008-0000-0400-000000610B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66675" y="80410050"/>
          <a:ext cx="1095375" cy="1095375"/>
        </a:xfrm>
        <a:prstGeom prst="rect">
          <a:avLst/>
        </a:prstGeom>
      </xdr:spPr>
    </xdr:pic>
    <xdr:clientData/>
  </xdr:twoCellAnchor>
  <xdr:twoCellAnchor editAs="oneCell">
    <xdr:from>
      <xdr:col>0</xdr:col>
      <xdr:colOff>66675</xdr:colOff>
      <xdr:row>19</xdr:row>
      <xdr:rowOff>114299</xdr:rowOff>
    </xdr:from>
    <xdr:to>
      <xdr:col>0</xdr:col>
      <xdr:colOff>1095376</xdr:colOff>
      <xdr:row>19</xdr:row>
      <xdr:rowOff>1143000</xdr:rowOff>
    </xdr:to>
    <xdr:pic>
      <xdr:nvPicPr>
        <xdr:cNvPr id="120" name="Рисунок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66675" y="16221074"/>
          <a:ext cx="1028701" cy="1028701"/>
        </a:xfrm>
        <a:prstGeom prst="rect">
          <a:avLst/>
        </a:prstGeom>
      </xdr:spPr>
    </xdr:pic>
    <xdr:clientData/>
  </xdr:twoCellAnchor>
  <xdr:twoCellAnchor editAs="oneCell">
    <xdr:from>
      <xdr:col>0</xdr:col>
      <xdr:colOff>0</xdr:colOff>
      <xdr:row>12</xdr:row>
      <xdr:rowOff>76199</xdr:rowOff>
    </xdr:from>
    <xdr:to>
      <xdr:col>0</xdr:col>
      <xdr:colOff>1171576</xdr:colOff>
      <xdr:row>12</xdr:row>
      <xdr:rowOff>1247775</xdr:rowOff>
    </xdr:to>
    <xdr:pic>
      <xdr:nvPicPr>
        <xdr:cNvPr id="122" name="Рисунок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0" y="9467849"/>
          <a:ext cx="1171576" cy="1171576"/>
        </a:xfrm>
        <a:prstGeom prst="rect">
          <a:avLst/>
        </a:prstGeom>
      </xdr:spPr>
    </xdr:pic>
    <xdr:clientData/>
  </xdr:twoCellAnchor>
  <xdr:twoCellAnchor editAs="oneCell">
    <xdr:from>
      <xdr:col>0</xdr:col>
      <xdr:colOff>0</xdr:colOff>
      <xdr:row>63</xdr:row>
      <xdr:rowOff>66674</xdr:rowOff>
    </xdr:from>
    <xdr:to>
      <xdr:col>0</xdr:col>
      <xdr:colOff>1133476</xdr:colOff>
      <xdr:row>63</xdr:row>
      <xdr:rowOff>1200150</xdr:rowOff>
    </xdr:to>
    <xdr:pic>
      <xdr:nvPicPr>
        <xdr:cNvPr id="745731" name="Рисунок 745730">
          <a:extLst>
            <a:ext uri="{FF2B5EF4-FFF2-40B4-BE49-F238E27FC236}">
              <a16:creationId xmlns:a16="http://schemas.microsoft.com/office/drawing/2014/main" id="{00000000-0008-0000-0400-000003610B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0" y="51263549"/>
          <a:ext cx="1133476" cy="1133476"/>
        </a:xfrm>
        <a:prstGeom prst="rect">
          <a:avLst/>
        </a:prstGeom>
      </xdr:spPr>
    </xdr:pic>
    <xdr:clientData/>
  </xdr:twoCellAnchor>
  <xdr:twoCellAnchor editAs="oneCell">
    <xdr:from>
      <xdr:col>0</xdr:col>
      <xdr:colOff>9525</xdr:colOff>
      <xdr:row>185</xdr:row>
      <xdr:rowOff>57149</xdr:rowOff>
    </xdr:from>
    <xdr:to>
      <xdr:col>0</xdr:col>
      <xdr:colOff>1162051</xdr:colOff>
      <xdr:row>185</xdr:row>
      <xdr:rowOff>1209675</xdr:rowOff>
    </xdr:to>
    <xdr:pic>
      <xdr:nvPicPr>
        <xdr:cNvPr id="745733" name="Рисунок 745732">
          <a:extLst>
            <a:ext uri="{FF2B5EF4-FFF2-40B4-BE49-F238E27FC236}">
              <a16:creationId xmlns:a16="http://schemas.microsoft.com/office/drawing/2014/main" id="{00000000-0008-0000-0400-000005610B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9525" y="120672224"/>
          <a:ext cx="1152526" cy="1152526"/>
        </a:xfrm>
        <a:prstGeom prst="rect">
          <a:avLst/>
        </a:prstGeom>
      </xdr:spPr>
    </xdr:pic>
    <xdr:clientData/>
  </xdr:twoCellAnchor>
  <xdr:twoCellAnchor editAs="oneCell">
    <xdr:from>
      <xdr:col>0</xdr:col>
      <xdr:colOff>1</xdr:colOff>
      <xdr:row>125</xdr:row>
      <xdr:rowOff>47625</xdr:rowOff>
    </xdr:from>
    <xdr:to>
      <xdr:col>0</xdr:col>
      <xdr:colOff>1095375</xdr:colOff>
      <xdr:row>125</xdr:row>
      <xdr:rowOff>1143000</xdr:rowOff>
    </xdr:to>
    <xdr:pic>
      <xdr:nvPicPr>
        <xdr:cNvPr id="124" name="Рисунок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 y="82562700"/>
          <a:ext cx="1095374" cy="1095375"/>
        </a:xfrm>
        <a:prstGeom prst="rect">
          <a:avLst/>
        </a:prstGeom>
      </xdr:spPr>
    </xdr:pic>
    <xdr:clientData/>
  </xdr:twoCellAnchor>
  <xdr:twoCellAnchor editAs="oneCell">
    <xdr:from>
      <xdr:col>0</xdr:col>
      <xdr:colOff>66675</xdr:colOff>
      <xdr:row>126</xdr:row>
      <xdr:rowOff>57150</xdr:rowOff>
    </xdr:from>
    <xdr:to>
      <xdr:col>0</xdr:col>
      <xdr:colOff>1104900</xdr:colOff>
      <xdr:row>126</xdr:row>
      <xdr:rowOff>1095375</xdr:rowOff>
    </xdr:to>
    <xdr:pic>
      <xdr:nvPicPr>
        <xdr:cNvPr id="126" name="Рисунок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66675" y="83829525"/>
          <a:ext cx="1038225" cy="1038225"/>
        </a:xfrm>
        <a:prstGeom prst="rect">
          <a:avLst/>
        </a:prstGeom>
      </xdr:spPr>
    </xdr:pic>
    <xdr:clientData/>
  </xdr:twoCellAnchor>
  <xdr:twoCellAnchor editAs="oneCell">
    <xdr:from>
      <xdr:col>0</xdr:col>
      <xdr:colOff>76200</xdr:colOff>
      <xdr:row>127</xdr:row>
      <xdr:rowOff>76200</xdr:rowOff>
    </xdr:from>
    <xdr:to>
      <xdr:col>0</xdr:col>
      <xdr:colOff>1123950</xdr:colOff>
      <xdr:row>127</xdr:row>
      <xdr:rowOff>1123951</xdr:rowOff>
    </xdr:to>
    <xdr:pic>
      <xdr:nvPicPr>
        <xdr:cNvPr id="128" name="Рисунок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76200" y="85105875"/>
          <a:ext cx="1047750" cy="1047751"/>
        </a:xfrm>
        <a:prstGeom prst="rect">
          <a:avLst/>
        </a:prstGeom>
      </xdr:spPr>
    </xdr:pic>
    <xdr:clientData/>
  </xdr:twoCellAnchor>
  <xdr:twoCellAnchor editAs="oneCell">
    <xdr:from>
      <xdr:col>0</xdr:col>
      <xdr:colOff>76200</xdr:colOff>
      <xdr:row>128</xdr:row>
      <xdr:rowOff>85725</xdr:rowOff>
    </xdr:from>
    <xdr:to>
      <xdr:col>0</xdr:col>
      <xdr:colOff>1133475</xdr:colOff>
      <xdr:row>128</xdr:row>
      <xdr:rowOff>1143001</xdr:rowOff>
    </xdr:to>
    <xdr:pic>
      <xdr:nvPicPr>
        <xdr:cNvPr id="129" name="Рисунок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76200" y="86372700"/>
          <a:ext cx="1057275" cy="1057276"/>
        </a:xfrm>
        <a:prstGeom prst="rect">
          <a:avLst/>
        </a:prstGeom>
      </xdr:spPr>
    </xdr:pic>
    <xdr:clientData/>
  </xdr:twoCellAnchor>
  <xdr:twoCellAnchor editAs="oneCell">
    <xdr:from>
      <xdr:col>0</xdr:col>
      <xdr:colOff>66675</xdr:colOff>
      <xdr:row>129</xdr:row>
      <xdr:rowOff>95250</xdr:rowOff>
    </xdr:from>
    <xdr:to>
      <xdr:col>0</xdr:col>
      <xdr:colOff>1162049</xdr:colOff>
      <xdr:row>129</xdr:row>
      <xdr:rowOff>1190625</xdr:rowOff>
    </xdr:to>
    <xdr:pic>
      <xdr:nvPicPr>
        <xdr:cNvPr id="130" name="Рисунок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66675" y="87639525"/>
          <a:ext cx="1095374" cy="1095375"/>
        </a:xfrm>
        <a:prstGeom prst="rect">
          <a:avLst/>
        </a:prstGeom>
      </xdr:spPr>
    </xdr:pic>
    <xdr:clientData/>
  </xdr:twoCellAnchor>
  <xdr:twoCellAnchor editAs="oneCell">
    <xdr:from>
      <xdr:col>0</xdr:col>
      <xdr:colOff>47626</xdr:colOff>
      <xdr:row>130</xdr:row>
      <xdr:rowOff>76200</xdr:rowOff>
    </xdr:from>
    <xdr:to>
      <xdr:col>0</xdr:col>
      <xdr:colOff>1171576</xdr:colOff>
      <xdr:row>130</xdr:row>
      <xdr:rowOff>1200150</xdr:rowOff>
    </xdr:to>
    <xdr:pic>
      <xdr:nvPicPr>
        <xdr:cNvPr id="131" name="Рисунок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47626" y="88877775"/>
          <a:ext cx="1123950" cy="1123950"/>
        </a:xfrm>
        <a:prstGeom prst="rect">
          <a:avLst/>
        </a:prstGeom>
      </xdr:spPr>
    </xdr:pic>
    <xdr:clientData/>
  </xdr:twoCellAnchor>
  <xdr:twoCellAnchor editAs="oneCell">
    <xdr:from>
      <xdr:col>0</xdr:col>
      <xdr:colOff>47625</xdr:colOff>
      <xdr:row>146</xdr:row>
      <xdr:rowOff>95250</xdr:rowOff>
    </xdr:from>
    <xdr:to>
      <xdr:col>0</xdr:col>
      <xdr:colOff>1133475</xdr:colOff>
      <xdr:row>146</xdr:row>
      <xdr:rowOff>1148195</xdr:rowOff>
    </xdr:to>
    <xdr:pic>
      <xdr:nvPicPr>
        <xdr:cNvPr id="65" name="Рисунок 64">
          <a:extLst>
            <a:ext uri="{FF2B5EF4-FFF2-40B4-BE49-F238E27FC236}">
              <a16:creationId xmlns:a16="http://schemas.microsoft.com/office/drawing/2014/main" id="{00000000-0008-0000-0400-000041000000}"/>
            </a:ext>
          </a:extLst>
        </xdr:cNvPr>
        <xdr:cNvPicPr>
          <a:picLocks noChangeAspect="1"/>
        </xdr:cNvPicPr>
      </xdr:nvPicPr>
      <xdr:blipFill rotWithShape="1">
        <a:blip xmlns:r="http://schemas.openxmlformats.org/officeDocument/2006/relationships" r:embed="rId116" cstate="print">
          <a:extLst>
            <a:ext uri="{28A0092B-C50C-407E-A947-70E740481C1C}">
              <a14:useLocalDpi xmlns:a14="http://schemas.microsoft.com/office/drawing/2010/main" val="0"/>
            </a:ext>
          </a:extLst>
        </a:blip>
        <a:srcRect l="15271" r="9138"/>
        <a:stretch/>
      </xdr:blipFill>
      <xdr:spPr>
        <a:xfrm>
          <a:off x="47625" y="96821625"/>
          <a:ext cx="1085850" cy="1052945"/>
        </a:xfrm>
        <a:prstGeom prst="rect">
          <a:avLst/>
        </a:prstGeom>
      </xdr:spPr>
    </xdr:pic>
    <xdr:clientData/>
  </xdr:twoCellAnchor>
  <xdr:twoCellAnchor editAs="oneCell">
    <xdr:from>
      <xdr:col>0</xdr:col>
      <xdr:colOff>57150</xdr:colOff>
      <xdr:row>204</xdr:row>
      <xdr:rowOff>57150</xdr:rowOff>
    </xdr:from>
    <xdr:to>
      <xdr:col>0</xdr:col>
      <xdr:colOff>1190625</xdr:colOff>
      <xdr:row>204</xdr:row>
      <xdr:rowOff>1190625</xdr:rowOff>
    </xdr:to>
    <xdr:pic>
      <xdr:nvPicPr>
        <xdr:cNvPr id="745735" name="Рисунок 745734">
          <a:extLst>
            <a:ext uri="{FF2B5EF4-FFF2-40B4-BE49-F238E27FC236}">
              <a16:creationId xmlns:a16="http://schemas.microsoft.com/office/drawing/2014/main" id="{00000000-0008-0000-0400-000007610B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57150" y="152104725"/>
          <a:ext cx="1133475" cy="1133475"/>
        </a:xfrm>
        <a:prstGeom prst="rect">
          <a:avLst/>
        </a:prstGeom>
      </xdr:spPr>
    </xdr:pic>
    <xdr:clientData/>
  </xdr:twoCellAnchor>
  <xdr:twoCellAnchor editAs="oneCell">
    <xdr:from>
      <xdr:col>0</xdr:col>
      <xdr:colOff>19050</xdr:colOff>
      <xdr:row>187</xdr:row>
      <xdr:rowOff>38100</xdr:rowOff>
    </xdr:from>
    <xdr:to>
      <xdr:col>0</xdr:col>
      <xdr:colOff>1190625</xdr:colOff>
      <xdr:row>187</xdr:row>
      <xdr:rowOff>1209675</xdr:rowOff>
    </xdr:to>
    <xdr:pic>
      <xdr:nvPicPr>
        <xdr:cNvPr id="745737" name="Рисунок 745736">
          <a:extLst>
            <a:ext uri="{FF2B5EF4-FFF2-40B4-BE49-F238E27FC236}">
              <a16:creationId xmlns:a16="http://schemas.microsoft.com/office/drawing/2014/main" id="{00000000-0008-0000-0400-000009610B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19050" y="133226175"/>
          <a:ext cx="1171575" cy="1171575"/>
        </a:xfrm>
        <a:prstGeom prst="rect">
          <a:avLst/>
        </a:prstGeom>
      </xdr:spPr>
    </xdr:pic>
    <xdr:clientData/>
  </xdr:twoCellAnchor>
  <xdr:twoCellAnchor editAs="oneCell">
    <xdr:from>
      <xdr:col>0</xdr:col>
      <xdr:colOff>0</xdr:colOff>
      <xdr:row>152</xdr:row>
      <xdr:rowOff>42809</xdr:rowOff>
    </xdr:from>
    <xdr:to>
      <xdr:col>0</xdr:col>
      <xdr:colOff>1155843</xdr:colOff>
      <xdr:row>152</xdr:row>
      <xdr:rowOff>1198652</xdr:rowOff>
    </xdr:to>
    <xdr:pic>
      <xdr:nvPicPr>
        <xdr:cNvPr id="745739" name="Рисунок 745738">
          <a:extLst>
            <a:ext uri="{FF2B5EF4-FFF2-40B4-BE49-F238E27FC236}">
              <a16:creationId xmlns:a16="http://schemas.microsoft.com/office/drawing/2014/main" id="{00000000-0008-0000-0400-00000B610B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0" y="103972331"/>
          <a:ext cx="1155843" cy="1155843"/>
        </a:xfrm>
        <a:prstGeom prst="rect">
          <a:avLst/>
        </a:prstGeom>
      </xdr:spPr>
    </xdr:pic>
    <xdr:clientData/>
  </xdr:twoCellAnchor>
  <xdr:twoCellAnchor editAs="oneCell">
    <xdr:from>
      <xdr:col>0</xdr:col>
      <xdr:colOff>0</xdr:colOff>
      <xdr:row>150</xdr:row>
      <xdr:rowOff>21404</xdr:rowOff>
    </xdr:from>
    <xdr:to>
      <xdr:col>0</xdr:col>
      <xdr:colOff>1166545</xdr:colOff>
      <xdr:row>150</xdr:row>
      <xdr:rowOff>1187949</xdr:rowOff>
    </xdr:to>
    <xdr:pic>
      <xdr:nvPicPr>
        <xdr:cNvPr id="745741" name="Рисунок 745740">
          <a:extLst>
            <a:ext uri="{FF2B5EF4-FFF2-40B4-BE49-F238E27FC236}">
              <a16:creationId xmlns:a16="http://schemas.microsoft.com/office/drawing/2014/main" id="{00000000-0008-0000-0400-00000D610B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0" y="101446601"/>
          <a:ext cx="1166545" cy="1166545"/>
        </a:xfrm>
        <a:prstGeom prst="rect">
          <a:avLst/>
        </a:prstGeom>
      </xdr:spPr>
    </xdr:pic>
    <xdr:clientData/>
  </xdr:twoCellAnchor>
  <xdr:twoCellAnchor editAs="oneCell">
    <xdr:from>
      <xdr:col>0</xdr:col>
      <xdr:colOff>0</xdr:colOff>
      <xdr:row>151</xdr:row>
      <xdr:rowOff>42809</xdr:rowOff>
    </xdr:from>
    <xdr:to>
      <xdr:col>0</xdr:col>
      <xdr:colOff>1177247</xdr:colOff>
      <xdr:row>151</xdr:row>
      <xdr:rowOff>1220057</xdr:rowOff>
    </xdr:to>
    <xdr:pic>
      <xdr:nvPicPr>
        <xdr:cNvPr id="745743" name="Рисунок 745742">
          <a:extLst>
            <a:ext uri="{FF2B5EF4-FFF2-40B4-BE49-F238E27FC236}">
              <a16:creationId xmlns:a16="http://schemas.microsoft.com/office/drawing/2014/main" id="{00000000-0008-0000-0400-00000F610B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0" y="102720169"/>
          <a:ext cx="1177247" cy="1177248"/>
        </a:xfrm>
        <a:prstGeom prst="rect">
          <a:avLst/>
        </a:prstGeom>
      </xdr:spPr>
    </xdr:pic>
    <xdr:clientData/>
  </xdr:twoCellAnchor>
  <xdr:twoCellAnchor editAs="oneCell">
    <xdr:from>
      <xdr:col>0</xdr:col>
      <xdr:colOff>0</xdr:colOff>
      <xdr:row>153</xdr:row>
      <xdr:rowOff>42809</xdr:rowOff>
    </xdr:from>
    <xdr:to>
      <xdr:col>0</xdr:col>
      <xdr:colOff>1187950</xdr:colOff>
      <xdr:row>153</xdr:row>
      <xdr:rowOff>1230759</xdr:rowOff>
    </xdr:to>
    <xdr:pic>
      <xdr:nvPicPr>
        <xdr:cNvPr id="745745" name="Рисунок 745744">
          <a:extLst>
            <a:ext uri="{FF2B5EF4-FFF2-40B4-BE49-F238E27FC236}">
              <a16:creationId xmlns:a16="http://schemas.microsoft.com/office/drawing/2014/main" id="{00000000-0008-0000-0400-000011610B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0" y="105224494"/>
          <a:ext cx="1187950" cy="1187950"/>
        </a:xfrm>
        <a:prstGeom prst="rect">
          <a:avLst/>
        </a:prstGeom>
      </xdr:spPr>
    </xdr:pic>
    <xdr:clientData/>
  </xdr:twoCellAnchor>
  <xdr:twoCellAnchor editAs="oneCell">
    <xdr:from>
      <xdr:col>0</xdr:col>
      <xdr:colOff>0</xdr:colOff>
      <xdr:row>154</xdr:row>
      <xdr:rowOff>32107</xdr:rowOff>
    </xdr:from>
    <xdr:to>
      <xdr:col>0</xdr:col>
      <xdr:colOff>1166545</xdr:colOff>
      <xdr:row>154</xdr:row>
      <xdr:rowOff>1198652</xdr:rowOff>
    </xdr:to>
    <xdr:pic>
      <xdr:nvPicPr>
        <xdr:cNvPr id="745747" name="Рисунок 745746">
          <a:extLst>
            <a:ext uri="{FF2B5EF4-FFF2-40B4-BE49-F238E27FC236}">
              <a16:creationId xmlns:a16="http://schemas.microsoft.com/office/drawing/2014/main" id="{00000000-0008-0000-0400-000013610B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0" y="106465955"/>
          <a:ext cx="1166545" cy="1166545"/>
        </a:xfrm>
        <a:prstGeom prst="rect">
          <a:avLst/>
        </a:prstGeom>
      </xdr:spPr>
    </xdr:pic>
    <xdr:clientData/>
  </xdr:twoCellAnchor>
  <xdr:twoCellAnchor editAs="oneCell">
    <xdr:from>
      <xdr:col>0</xdr:col>
      <xdr:colOff>66675</xdr:colOff>
      <xdr:row>207</xdr:row>
      <xdr:rowOff>123825</xdr:rowOff>
    </xdr:from>
    <xdr:to>
      <xdr:col>0</xdr:col>
      <xdr:colOff>1123950</xdr:colOff>
      <xdr:row>207</xdr:row>
      <xdr:rowOff>1181100</xdr:rowOff>
    </xdr:to>
    <xdr:pic>
      <xdr:nvPicPr>
        <xdr:cNvPr id="56" name="Рисунок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66675" y="159715200"/>
          <a:ext cx="1057275" cy="1057275"/>
        </a:xfrm>
        <a:prstGeom prst="rect">
          <a:avLst/>
        </a:prstGeom>
      </xdr:spPr>
    </xdr:pic>
    <xdr:clientData/>
  </xdr:twoCellAnchor>
  <xdr:twoCellAnchor editAs="oneCell">
    <xdr:from>
      <xdr:col>0</xdr:col>
      <xdr:colOff>47625</xdr:colOff>
      <xdr:row>208</xdr:row>
      <xdr:rowOff>95250</xdr:rowOff>
    </xdr:from>
    <xdr:to>
      <xdr:col>0</xdr:col>
      <xdr:colOff>1143000</xdr:colOff>
      <xdr:row>208</xdr:row>
      <xdr:rowOff>1190625</xdr:rowOff>
    </xdr:to>
    <xdr:pic>
      <xdr:nvPicPr>
        <xdr:cNvPr id="58" name="Рисунок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47625" y="160943925"/>
          <a:ext cx="1095375" cy="1095375"/>
        </a:xfrm>
        <a:prstGeom prst="rect">
          <a:avLst/>
        </a:prstGeom>
      </xdr:spPr>
    </xdr:pic>
    <xdr:clientData/>
  </xdr:twoCellAnchor>
  <xdr:twoCellAnchor editAs="oneCell">
    <xdr:from>
      <xdr:col>0</xdr:col>
      <xdr:colOff>19050</xdr:colOff>
      <xdr:row>210</xdr:row>
      <xdr:rowOff>85725</xdr:rowOff>
    </xdr:from>
    <xdr:to>
      <xdr:col>0</xdr:col>
      <xdr:colOff>1133475</xdr:colOff>
      <xdr:row>210</xdr:row>
      <xdr:rowOff>1200150</xdr:rowOff>
    </xdr:to>
    <xdr:pic>
      <xdr:nvPicPr>
        <xdr:cNvPr id="60" name="Рисунок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9050" y="163449000"/>
          <a:ext cx="1114425" cy="1114425"/>
        </a:xfrm>
        <a:prstGeom prst="rect">
          <a:avLst/>
        </a:prstGeom>
      </xdr:spPr>
    </xdr:pic>
    <xdr:clientData/>
  </xdr:twoCellAnchor>
  <xdr:twoCellAnchor editAs="oneCell">
    <xdr:from>
      <xdr:col>0</xdr:col>
      <xdr:colOff>57150</xdr:colOff>
      <xdr:row>211</xdr:row>
      <xdr:rowOff>104775</xdr:rowOff>
    </xdr:from>
    <xdr:to>
      <xdr:col>0</xdr:col>
      <xdr:colOff>1114425</xdr:colOff>
      <xdr:row>211</xdr:row>
      <xdr:rowOff>1162050</xdr:rowOff>
    </xdr:to>
    <xdr:pic>
      <xdr:nvPicPr>
        <xdr:cNvPr id="745749" name="Рисунок 745748">
          <a:extLst>
            <a:ext uri="{FF2B5EF4-FFF2-40B4-BE49-F238E27FC236}">
              <a16:creationId xmlns:a16="http://schemas.microsoft.com/office/drawing/2014/main" id="{00000000-0008-0000-0400-000015610B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57150" y="164725350"/>
          <a:ext cx="1057275" cy="1057275"/>
        </a:xfrm>
        <a:prstGeom prst="rect">
          <a:avLst/>
        </a:prstGeom>
      </xdr:spPr>
    </xdr:pic>
    <xdr:clientData/>
  </xdr:twoCellAnchor>
  <xdr:twoCellAnchor editAs="oneCell">
    <xdr:from>
      <xdr:col>0</xdr:col>
      <xdr:colOff>76200</xdr:colOff>
      <xdr:row>212</xdr:row>
      <xdr:rowOff>85725</xdr:rowOff>
    </xdr:from>
    <xdr:to>
      <xdr:col>0</xdr:col>
      <xdr:colOff>1152525</xdr:colOff>
      <xdr:row>212</xdr:row>
      <xdr:rowOff>1162050</xdr:rowOff>
    </xdr:to>
    <xdr:pic>
      <xdr:nvPicPr>
        <xdr:cNvPr id="745750" name="Рисунок 745749">
          <a:extLst>
            <a:ext uri="{FF2B5EF4-FFF2-40B4-BE49-F238E27FC236}">
              <a16:creationId xmlns:a16="http://schemas.microsoft.com/office/drawing/2014/main" id="{00000000-0008-0000-0400-000016610B00}"/>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76200" y="165963600"/>
          <a:ext cx="1076325" cy="1076325"/>
        </a:xfrm>
        <a:prstGeom prst="rect">
          <a:avLst/>
        </a:prstGeom>
      </xdr:spPr>
    </xdr:pic>
    <xdr:clientData/>
  </xdr:twoCellAnchor>
  <xdr:twoCellAnchor editAs="oneCell">
    <xdr:from>
      <xdr:col>0</xdr:col>
      <xdr:colOff>76200</xdr:colOff>
      <xdr:row>213</xdr:row>
      <xdr:rowOff>142875</xdr:rowOff>
    </xdr:from>
    <xdr:to>
      <xdr:col>0</xdr:col>
      <xdr:colOff>1085850</xdr:colOff>
      <xdr:row>213</xdr:row>
      <xdr:rowOff>1152525</xdr:rowOff>
    </xdr:to>
    <xdr:pic>
      <xdr:nvPicPr>
        <xdr:cNvPr id="745752" name="Рисунок 745751">
          <a:extLst>
            <a:ext uri="{FF2B5EF4-FFF2-40B4-BE49-F238E27FC236}">
              <a16:creationId xmlns:a16="http://schemas.microsoft.com/office/drawing/2014/main" id="{00000000-0008-0000-0400-000018610B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76200" y="167278050"/>
          <a:ext cx="1009650" cy="1009650"/>
        </a:xfrm>
        <a:prstGeom prst="rect">
          <a:avLst/>
        </a:prstGeom>
      </xdr:spPr>
    </xdr:pic>
    <xdr:clientData/>
  </xdr:twoCellAnchor>
  <xdr:twoCellAnchor editAs="oneCell">
    <xdr:from>
      <xdr:col>0</xdr:col>
      <xdr:colOff>19050</xdr:colOff>
      <xdr:row>214</xdr:row>
      <xdr:rowOff>66675</xdr:rowOff>
    </xdr:from>
    <xdr:to>
      <xdr:col>0</xdr:col>
      <xdr:colOff>1123950</xdr:colOff>
      <xdr:row>214</xdr:row>
      <xdr:rowOff>1171575</xdr:rowOff>
    </xdr:to>
    <xdr:pic>
      <xdr:nvPicPr>
        <xdr:cNvPr id="745753" name="Рисунок 745752">
          <a:extLst>
            <a:ext uri="{FF2B5EF4-FFF2-40B4-BE49-F238E27FC236}">
              <a16:creationId xmlns:a16="http://schemas.microsoft.com/office/drawing/2014/main" id="{00000000-0008-0000-0400-000019610B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9050" y="168459150"/>
          <a:ext cx="1104900" cy="1104900"/>
        </a:xfrm>
        <a:prstGeom prst="rect">
          <a:avLst/>
        </a:prstGeom>
      </xdr:spPr>
    </xdr:pic>
    <xdr:clientData/>
  </xdr:twoCellAnchor>
  <xdr:twoCellAnchor editAs="oneCell">
    <xdr:from>
      <xdr:col>0</xdr:col>
      <xdr:colOff>0</xdr:colOff>
      <xdr:row>172</xdr:row>
      <xdr:rowOff>65240</xdr:rowOff>
    </xdr:from>
    <xdr:to>
      <xdr:col>0</xdr:col>
      <xdr:colOff>1122123</xdr:colOff>
      <xdr:row>172</xdr:row>
      <xdr:rowOff>1187363</xdr:rowOff>
    </xdr:to>
    <xdr:pic>
      <xdr:nvPicPr>
        <xdr:cNvPr id="745754" name="Рисунок 745753">
          <a:extLst>
            <a:ext uri="{FF2B5EF4-FFF2-40B4-BE49-F238E27FC236}">
              <a16:creationId xmlns:a16="http://schemas.microsoft.com/office/drawing/2014/main" id="{00000000-0008-0000-0400-00001A610B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0" y="122859452"/>
          <a:ext cx="1122123" cy="1122123"/>
        </a:xfrm>
        <a:prstGeom prst="rect">
          <a:avLst/>
        </a:prstGeom>
      </xdr:spPr>
    </xdr:pic>
    <xdr:clientData/>
  </xdr:twoCellAnchor>
  <xdr:twoCellAnchor editAs="oneCell">
    <xdr:from>
      <xdr:col>0</xdr:col>
      <xdr:colOff>0</xdr:colOff>
      <xdr:row>176</xdr:row>
      <xdr:rowOff>52192</xdr:rowOff>
    </xdr:from>
    <xdr:to>
      <xdr:col>0</xdr:col>
      <xdr:colOff>1174315</xdr:colOff>
      <xdr:row>176</xdr:row>
      <xdr:rowOff>1226507</xdr:rowOff>
    </xdr:to>
    <xdr:pic>
      <xdr:nvPicPr>
        <xdr:cNvPr id="745755" name="Рисунок 745754">
          <a:extLst>
            <a:ext uri="{FF2B5EF4-FFF2-40B4-BE49-F238E27FC236}">
              <a16:creationId xmlns:a16="http://schemas.microsoft.com/office/drawing/2014/main" id="{00000000-0008-0000-0400-00001B610B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0" y="124099007"/>
          <a:ext cx="1174315" cy="1174315"/>
        </a:xfrm>
        <a:prstGeom prst="rect">
          <a:avLst/>
        </a:prstGeom>
      </xdr:spPr>
    </xdr:pic>
    <xdr:clientData/>
  </xdr:twoCellAnchor>
  <xdr:twoCellAnchor editAs="oneCell">
    <xdr:from>
      <xdr:col>0</xdr:col>
      <xdr:colOff>76200</xdr:colOff>
      <xdr:row>86</xdr:row>
      <xdr:rowOff>95250</xdr:rowOff>
    </xdr:from>
    <xdr:to>
      <xdr:col>0</xdr:col>
      <xdr:colOff>1133475</xdr:colOff>
      <xdr:row>86</xdr:row>
      <xdr:rowOff>1152525</xdr:rowOff>
    </xdr:to>
    <xdr:pic>
      <xdr:nvPicPr>
        <xdr:cNvPr id="745756" name="Рисунок 745755">
          <a:extLst>
            <a:ext uri="{FF2B5EF4-FFF2-40B4-BE49-F238E27FC236}">
              <a16:creationId xmlns:a16="http://schemas.microsoft.com/office/drawing/2014/main" id="{00000000-0008-0000-0400-00001C610B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76200" y="69656325"/>
          <a:ext cx="1057275" cy="1057275"/>
        </a:xfrm>
        <a:prstGeom prst="rect">
          <a:avLst/>
        </a:prstGeom>
      </xdr:spPr>
    </xdr:pic>
    <xdr:clientData/>
  </xdr:twoCellAnchor>
  <xdr:twoCellAnchor editAs="oneCell">
    <xdr:from>
      <xdr:col>0</xdr:col>
      <xdr:colOff>85725</xdr:colOff>
      <xdr:row>87</xdr:row>
      <xdr:rowOff>104775</xdr:rowOff>
    </xdr:from>
    <xdr:to>
      <xdr:col>0</xdr:col>
      <xdr:colOff>1114425</xdr:colOff>
      <xdr:row>87</xdr:row>
      <xdr:rowOff>1133475</xdr:rowOff>
    </xdr:to>
    <xdr:pic>
      <xdr:nvPicPr>
        <xdr:cNvPr id="745758" name="Рисунок 745757">
          <a:extLst>
            <a:ext uri="{FF2B5EF4-FFF2-40B4-BE49-F238E27FC236}">
              <a16:creationId xmlns:a16="http://schemas.microsoft.com/office/drawing/2014/main" id="{00000000-0008-0000-0400-00001E610B0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85725" y="70923150"/>
          <a:ext cx="1028700" cy="1028700"/>
        </a:xfrm>
        <a:prstGeom prst="rect">
          <a:avLst/>
        </a:prstGeom>
      </xdr:spPr>
    </xdr:pic>
    <xdr:clientData/>
  </xdr:twoCellAnchor>
  <xdr:twoCellAnchor editAs="oneCell">
    <xdr:from>
      <xdr:col>0</xdr:col>
      <xdr:colOff>85725</xdr:colOff>
      <xdr:row>88</xdr:row>
      <xdr:rowOff>47625</xdr:rowOff>
    </xdr:from>
    <xdr:to>
      <xdr:col>0</xdr:col>
      <xdr:colOff>1133475</xdr:colOff>
      <xdr:row>88</xdr:row>
      <xdr:rowOff>1095375</xdr:rowOff>
    </xdr:to>
    <xdr:pic>
      <xdr:nvPicPr>
        <xdr:cNvPr id="67" name="Рисунок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85725" y="72123300"/>
          <a:ext cx="1047750" cy="1047750"/>
        </a:xfrm>
        <a:prstGeom prst="rect">
          <a:avLst/>
        </a:prstGeom>
      </xdr:spPr>
    </xdr:pic>
    <xdr:clientData/>
  </xdr:twoCellAnchor>
  <xdr:twoCellAnchor editAs="oneCell">
    <xdr:from>
      <xdr:col>0</xdr:col>
      <xdr:colOff>28575</xdr:colOff>
      <xdr:row>131</xdr:row>
      <xdr:rowOff>57150</xdr:rowOff>
    </xdr:from>
    <xdr:to>
      <xdr:col>0</xdr:col>
      <xdr:colOff>1171575</xdr:colOff>
      <xdr:row>131</xdr:row>
      <xdr:rowOff>1200150</xdr:rowOff>
    </xdr:to>
    <xdr:pic>
      <xdr:nvPicPr>
        <xdr:cNvPr id="69" name="Рисунок 68">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28575" y="93887925"/>
          <a:ext cx="1143000" cy="1143000"/>
        </a:xfrm>
        <a:prstGeom prst="rect">
          <a:avLst/>
        </a:prstGeom>
      </xdr:spPr>
    </xdr:pic>
    <xdr:clientData/>
  </xdr:twoCellAnchor>
  <xdr:twoCellAnchor editAs="oneCell">
    <xdr:from>
      <xdr:col>0</xdr:col>
      <xdr:colOff>28575</xdr:colOff>
      <xdr:row>90</xdr:row>
      <xdr:rowOff>57150</xdr:rowOff>
    </xdr:from>
    <xdr:to>
      <xdr:col>0</xdr:col>
      <xdr:colOff>1152525</xdr:colOff>
      <xdr:row>90</xdr:row>
      <xdr:rowOff>1181100</xdr:rowOff>
    </xdr:to>
    <xdr:pic>
      <xdr:nvPicPr>
        <xdr:cNvPr id="73" name="Рисунок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28575" y="73390125"/>
          <a:ext cx="1123950" cy="1123950"/>
        </a:xfrm>
        <a:prstGeom prst="rect">
          <a:avLst/>
        </a:prstGeom>
      </xdr:spPr>
    </xdr:pic>
    <xdr:clientData/>
  </xdr:twoCellAnchor>
  <xdr:twoCellAnchor editAs="oneCell">
    <xdr:from>
      <xdr:col>0</xdr:col>
      <xdr:colOff>28575</xdr:colOff>
      <xdr:row>93</xdr:row>
      <xdr:rowOff>47625</xdr:rowOff>
    </xdr:from>
    <xdr:to>
      <xdr:col>0</xdr:col>
      <xdr:colOff>1171575</xdr:colOff>
      <xdr:row>93</xdr:row>
      <xdr:rowOff>1190625</xdr:rowOff>
    </xdr:to>
    <xdr:pic>
      <xdr:nvPicPr>
        <xdr:cNvPr id="77" name="Рисунок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28575" y="74637900"/>
          <a:ext cx="1143000" cy="1143000"/>
        </a:xfrm>
        <a:prstGeom prst="rect">
          <a:avLst/>
        </a:prstGeom>
      </xdr:spPr>
    </xdr:pic>
    <xdr:clientData/>
  </xdr:twoCellAnchor>
  <xdr:twoCellAnchor editAs="oneCell">
    <xdr:from>
      <xdr:col>0</xdr:col>
      <xdr:colOff>0</xdr:colOff>
      <xdr:row>94</xdr:row>
      <xdr:rowOff>47625</xdr:rowOff>
    </xdr:from>
    <xdr:to>
      <xdr:col>0</xdr:col>
      <xdr:colOff>1133474</xdr:colOff>
      <xdr:row>94</xdr:row>
      <xdr:rowOff>1181099</xdr:rowOff>
    </xdr:to>
    <xdr:pic>
      <xdr:nvPicPr>
        <xdr:cNvPr id="81" name="Рисунок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0" y="75895200"/>
          <a:ext cx="1133474" cy="1133474"/>
        </a:xfrm>
        <a:prstGeom prst="rect">
          <a:avLst/>
        </a:prstGeom>
      </xdr:spPr>
    </xdr:pic>
    <xdr:clientData/>
  </xdr:twoCellAnchor>
  <xdr:twoCellAnchor editAs="oneCell">
    <xdr:from>
      <xdr:col>0</xdr:col>
      <xdr:colOff>66675</xdr:colOff>
      <xdr:row>102</xdr:row>
      <xdr:rowOff>123825</xdr:rowOff>
    </xdr:from>
    <xdr:to>
      <xdr:col>0</xdr:col>
      <xdr:colOff>1162050</xdr:colOff>
      <xdr:row>102</xdr:row>
      <xdr:rowOff>1219200</xdr:rowOff>
    </xdr:to>
    <xdr:pic>
      <xdr:nvPicPr>
        <xdr:cNvPr id="84" name="Рисунок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66675" y="77228700"/>
          <a:ext cx="1095375" cy="1095375"/>
        </a:xfrm>
        <a:prstGeom prst="rect">
          <a:avLst/>
        </a:prstGeom>
      </xdr:spPr>
    </xdr:pic>
    <xdr:clientData/>
  </xdr:twoCellAnchor>
  <xdr:twoCellAnchor editAs="oneCell">
    <xdr:from>
      <xdr:col>0</xdr:col>
      <xdr:colOff>57150</xdr:colOff>
      <xdr:row>103</xdr:row>
      <xdr:rowOff>76200</xdr:rowOff>
    </xdr:from>
    <xdr:to>
      <xdr:col>0</xdr:col>
      <xdr:colOff>1200150</xdr:colOff>
      <xdr:row>103</xdr:row>
      <xdr:rowOff>1219200</xdr:rowOff>
    </xdr:to>
    <xdr:pic>
      <xdr:nvPicPr>
        <xdr:cNvPr id="87" name="Рисунок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57150" y="78438375"/>
          <a:ext cx="1143000" cy="1143000"/>
        </a:xfrm>
        <a:prstGeom prst="rect">
          <a:avLst/>
        </a:prstGeom>
      </xdr:spPr>
    </xdr:pic>
    <xdr:clientData/>
  </xdr:twoCellAnchor>
  <xdr:twoCellAnchor editAs="oneCell">
    <xdr:from>
      <xdr:col>0</xdr:col>
      <xdr:colOff>0</xdr:colOff>
      <xdr:row>105</xdr:row>
      <xdr:rowOff>123825</xdr:rowOff>
    </xdr:from>
    <xdr:to>
      <xdr:col>0</xdr:col>
      <xdr:colOff>1114425</xdr:colOff>
      <xdr:row>105</xdr:row>
      <xdr:rowOff>1238250</xdr:rowOff>
    </xdr:to>
    <xdr:pic>
      <xdr:nvPicPr>
        <xdr:cNvPr id="91" name="Рисунок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0" y="79743300"/>
          <a:ext cx="1114425" cy="1114425"/>
        </a:xfrm>
        <a:prstGeom prst="rect">
          <a:avLst/>
        </a:prstGeom>
      </xdr:spPr>
    </xdr:pic>
    <xdr:clientData/>
  </xdr:twoCellAnchor>
  <xdr:twoCellAnchor editAs="oneCell">
    <xdr:from>
      <xdr:col>0</xdr:col>
      <xdr:colOff>0</xdr:colOff>
      <xdr:row>106</xdr:row>
      <xdr:rowOff>9524</xdr:rowOff>
    </xdr:from>
    <xdr:to>
      <xdr:col>0</xdr:col>
      <xdr:colOff>1171575</xdr:colOff>
      <xdr:row>106</xdr:row>
      <xdr:rowOff>1181099</xdr:rowOff>
    </xdr:to>
    <xdr:pic>
      <xdr:nvPicPr>
        <xdr:cNvPr id="94" name="Рисунок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0" y="81076799"/>
          <a:ext cx="1171575" cy="1171575"/>
        </a:xfrm>
        <a:prstGeom prst="rect">
          <a:avLst/>
        </a:prstGeom>
      </xdr:spPr>
    </xdr:pic>
    <xdr:clientData/>
  </xdr:twoCellAnchor>
  <xdr:twoCellAnchor editAs="oneCell">
    <xdr:from>
      <xdr:col>0</xdr:col>
      <xdr:colOff>19050</xdr:colOff>
      <xdr:row>108</xdr:row>
      <xdr:rowOff>76200</xdr:rowOff>
    </xdr:from>
    <xdr:to>
      <xdr:col>0</xdr:col>
      <xdr:colOff>1190625</xdr:colOff>
      <xdr:row>108</xdr:row>
      <xdr:rowOff>1247775</xdr:rowOff>
    </xdr:to>
    <xdr:pic>
      <xdr:nvPicPr>
        <xdr:cNvPr id="96" name="Рисунок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9050" y="82210275"/>
          <a:ext cx="1171575" cy="1171575"/>
        </a:xfrm>
        <a:prstGeom prst="rect">
          <a:avLst/>
        </a:prstGeom>
      </xdr:spPr>
    </xdr:pic>
    <xdr:clientData/>
  </xdr:twoCellAnchor>
  <xdr:twoCellAnchor editAs="oneCell">
    <xdr:from>
      <xdr:col>0</xdr:col>
      <xdr:colOff>0</xdr:colOff>
      <xdr:row>111</xdr:row>
      <xdr:rowOff>66675</xdr:rowOff>
    </xdr:from>
    <xdr:to>
      <xdr:col>0</xdr:col>
      <xdr:colOff>1133475</xdr:colOff>
      <xdr:row>111</xdr:row>
      <xdr:rowOff>1200150</xdr:rowOff>
    </xdr:to>
    <xdr:pic>
      <xdr:nvPicPr>
        <xdr:cNvPr id="98" name="Рисунок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0" y="83458050"/>
          <a:ext cx="1133475" cy="1133475"/>
        </a:xfrm>
        <a:prstGeom prst="rect">
          <a:avLst/>
        </a:prstGeom>
      </xdr:spPr>
    </xdr:pic>
    <xdr:clientData/>
  </xdr:twoCellAnchor>
  <xdr:twoCellAnchor editAs="oneCell">
    <xdr:from>
      <xdr:col>0</xdr:col>
      <xdr:colOff>0</xdr:colOff>
      <xdr:row>112</xdr:row>
      <xdr:rowOff>9525</xdr:rowOff>
    </xdr:from>
    <xdr:to>
      <xdr:col>0</xdr:col>
      <xdr:colOff>1200150</xdr:colOff>
      <xdr:row>112</xdr:row>
      <xdr:rowOff>1209675</xdr:rowOff>
    </xdr:to>
    <xdr:pic>
      <xdr:nvPicPr>
        <xdr:cNvPr id="100" name="Рисунок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0" y="84658200"/>
          <a:ext cx="1200150" cy="1200150"/>
        </a:xfrm>
        <a:prstGeom prst="rect">
          <a:avLst/>
        </a:prstGeom>
      </xdr:spPr>
    </xdr:pic>
    <xdr:clientData/>
  </xdr:twoCellAnchor>
  <xdr:twoCellAnchor editAs="oneCell">
    <xdr:from>
      <xdr:col>0</xdr:col>
      <xdr:colOff>28575</xdr:colOff>
      <xdr:row>161</xdr:row>
      <xdr:rowOff>66675</xdr:rowOff>
    </xdr:from>
    <xdr:to>
      <xdr:col>0</xdr:col>
      <xdr:colOff>1162050</xdr:colOff>
      <xdr:row>161</xdr:row>
      <xdr:rowOff>1200150</xdr:rowOff>
    </xdr:to>
    <xdr:pic>
      <xdr:nvPicPr>
        <xdr:cNvPr id="68" name="Рисунок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28575" y="132187950"/>
          <a:ext cx="1133475" cy="1133475"/>
        </a:xfrm>
        <a:prstGeom prst="rect">
          <a:avLst/>
        </a:prstGeom>
      </xdr:spPr>
    </xdr:pic>
    <xdr:clientData/>
  </xdr:twoCellAnchor>
  <xdr:twoCellAnchor editAs="oneCell">
    <xdr:from>
      <xdr:col>0</xdr:col>
      <xdr:colOff>38099</xdr:colOff>
      <xdr:row>79</xdr:row>
      <xdr:rowOff>47624</xdr:rowOff>
    </xdr:from>
    <xdr:to>
      <xdr:col>0</xdr:col>
      <xdr:colOff>1190625</xdr:colOff>
      <xdr:row>79</xdr:row>
      <xdr:rowOff>1200150</xdr:rowOff>
    </xdr:to>
    <xdr:pic>
      <xdr:nvPicPr>
        <xdr:cNvPr id="85" name="Рисунок 84">
          <a:extLst>
            <a:ext uri="{FF2B5EF4-FFF2-40B4-BE49-F238E27FC236}">
              <a16:creationId xmlns:a16="http://schemas.microsoft.com/office/drawing/2014/main" id="{0354168D-ECF5-7E5A-7414-27EFCE5B0E83}"/>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38099" y="67094099"/>
          <a:ext cx="1152526" cy="1152526"/>
        </a:xfrm>
        <a:prstGeom prst="rect">
          <a:avLst/>
        </a:prstGeom>
      </xdr:spPr>
    </xdr:pic>
    <xdr:clientData/>
  </xdr:twoCellAnchor>
  <xdr:twoCellAnchor editAs="oneCell">
    <xdr:from>
      <xdr:col>0</xdr:col>
      <xdr:colOff>38100</xdr:colOff>
      <xdr:row>81</xdr:row>
      <xdr:rowOff>76200</xdr:rowOff>
    </xdr:from>
    <xdr:to>
      <xdr:col>0</xdr:col>
      <xdr:colOff>1181100</xdr:colOff>
      <xdr:row>81</xdr:row>
      <xdr:rowOff>1219200</xdr:rowOff>
    </xdr:to>
    <xdr:pic>
      <xdr:nvPicPr>
        <xdr:cNvPr id="93" name="Рисунок 92">
          <a:extLst>
            <a:ext uri="{FF2B5EF4-FFF2-40B4-BE49-F238E27FC236}">
              <a16:creationId xmlns:a16="http://schemas.microsoft.com/office/drawing/2014/main" id="{6EC25CAD-FB4F-5723-BB1B-EBFD8ECF0146}"/>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38100" y="69637275"/>
          <a:ext cx="1143000" cy="1143000"/>
        </a:xfrm>
        <a:prstGeom prst="rect">
          <a:avLst/>
        </a:prstGeom>
      </xdr:spPr>
    </xdr:pic>
    <xdr:clientData/>
  </xdr:twoCellAnchor>
  <xdr:twoCellAnchor editAs="oneCell">
    <xdr:from>
      <xdr:col>0</xdr:col>
      <xdr:colOff>0</xdr:colOff>
      <xdr:row>82</xdr:row>
      <xdr:rowOff>47625</xdr:rowOff>
    </xdr:from>
    <xdr:to>
      <xdr:col>0</xdr:col>
      <xdr:colOff>1162050</xdr:colOff>
      <xdr:row>82</xdr:row>
      <xdr:rowOff>1209675</xdr:rowOff>
    </xdr:to>
    <xdr:pic>
      <xdr:nvPicPr>
        <xdr:cNvPr id="97" name="Рисунок 96">
          <a:extLst>
            <a:ext uri="{FF2B5EF4-FFF2-40B4-BE49-F238E27FC236}">
              <a16:creationId xmlns:a16="http://schemas.microsoft.com/office/drawing/2014/main" id="{A11C1979-8185-26E6-B251-749AA84C9F99}"/>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0" y="70866000"/>
          <a:ext cx="1162050" cy="1162050"/>
        </a:xfrm>
        <a:prstGeom prst="rect">
          <a:avLst/>
        </a:prstGeom>
      </xdr:spPr>
    </xdr:pic>
    <xdr:clientData/>
  </xdr:twoCellAnchor>
  <xdr:twoCellAnchor editAs="oneCell">
    <xdr:from>
      <xdr:col>0</xdr:col>
      <xdr:colOff>1</xdr:colOff>
      <xdr:row>84</xdr:row>
      <xdr:rowOff>9526</xdr:rowOff>
    </xdr:from>
    <xdr:to>
      <xdr:col>0</xdr:col>
      <xdr:colOff>1181101</xdr:colOff>
      <xdr:row>84</xdr:row>
      <xdr:rowOff>1190626</xdr:rowOff>
    </xdr:to>
    <xdr:pic>
      <xdr:nvPicPr>
        <xdr:cNvPr id="102" name="Рисунок 101">
          <a:extLst>
            <a:ext uri="{FF2B5EF4-FFF2-40B4-BE49-F238E27FC236}">
              <a16:creationId xmlns:a16="http://schemas.microsoft.com/office/drawing/2014/main" id="{E41E8477-A28F-6584-B60A-A47797553A8E}"/>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 y="73342501"/>
          <a:ext cx="1181100" cy="1181100"/>
        </a:xfrm>
        <a:prstGeom prst="rect">
          <a:avLst/>
        </a:prstGeom>
      </xdr:spPr>
    </xdr:pic>
    <xdr:clientData/>
  </xdr:twoCellAnchor>
  <xdr:twoCellAnchor editAs="oneCell">
    <xdr:from>
      <xdr:col>0</xdr:col>
      <xdr:colOff>1</xdr:colOff>
      <xdr:row>85</xdr:row>
      <xdr:rowOff>57149</xdr:rowOff>
    </xdr:from>
    <xdr:to>
      <xdr:col>0</xdr:col>
      <xdr:colOff>1162050</xdr:colOff>
      <xdr:row>85</xdr:row>
      <xdr:rowOff>1219198</xdr:rowOff>
    </xdr:to>
    <xdr:pic>
      <xdr:nvPicPr>
        <xdr:cNvPr id="104" name="Рисунок 103">
          <a:extLst>
            <a:ext uri="{FF2B5EF4-FFF2-40B4-BE49-F238E27FC236}">
              <a16:creationId xmlns:a16="http://schemas.microsoft.com/office/drawing/2014/main" id="{11226ED4-EE5A-9DC6-16FB-5E7E62094E5F}"/>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1" y="74647424"/>
          <a:ext cx="1162049" cy="1162049"/>
        </a:xfrm>
        <a:prstGeom prst="rect">
          <a:avLst/>
        </a:prstGeom>
      </xdr:spPr>
    </xdr:pic>
    <xdr:clientData/>
  </xdr:twoCellAnchor>
  <xdr:twoCellAnchor editAs="oneCell">
    <xdr:from>
      <xdr:col>0</xdr:col>
      <xdr:colOff>38100</xdr:colOff>
      <xdr:row>92</xdr:row>
      <xdr:rowOff>66675</xdr:rowOff>
    </xdr:from>
    <xdr:to>
      <xdr:col>0</xdr:col>
      <xdr:colOff>1181100</xdr:colOff>
      <xdr:row>92</xdr:row>
      <xdr:rowOff>1209675</xdr:rowOff>
    </xdr:to>
    <xdr:pic>
      <xdr:nvPicPr>
        <xdr:cNvPr id="89" name="Рисунок 88">
          <a:extLst>
            <a:ext uri="{FF2B5EF4-FFF2-40B4-BE49-F238E27FC236}">
              <a16:creationId xmlns:a16="http://schemas.microsoft.com/office/drawing/2014/main" id="{AD6B0839-3230-B7DE-E7CA-CACACB158EA2}"/>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38100" y="81133950"/>
          <a:ext cx="1143000" cy="1143000"/>
        </a:xfrm>
        <a:prstGeom prst="rect">
          <a:avLst/>
        </a:prstGeom>
      </xdr:spPr>
    </xdr:pic>
    <xdr:clientData/>
  </xdr:twoCellAnchor>
  <xdr:twoCellAnchor editAs="oneCell">
    <xdr:from>
      <xdr:col>0</xdr:col>
      <xdr:colOff>38100</xdr:colOff>
      <xdr:row>95</xdr:row>
      <xdr:rowOff>66675</xdr:rowOff>
    </xdr:from>
    <xdr:to>
      <xdr:col>0</xdr:col>
      <xdr:colOff>1181100</xdr:colOff>
      <xdr:row>95</xdr:row>
      <xdr:rowOff>1209675</xdr:rowOff>
    </xdr:to>
    <xdr:pic>
      <xdr:nvPicPr>
        <xdr:cNvPr id="99" name="Рисунок 98">
          <a:extLst>
            <a:ext uri="{FF2B5EF4-FFF2-40B4-BE49-F238E27FC236}">
              <a16:creationId xmlns:a16="http://schemas.microsoft.com/office/drawing/2014/main" id="{D6F61526-AC8A-7144-CD91-2760088D51F7}"/>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38100" y="84905850"/>
          <a:ext cx="1143000" cy="1143000"/>
        </a:xfrm>
        <a:prstGeom prst="rect">
          <a:avLst/>
        </a:prstGeom>
      </xdr:spPr>
    </xdr:pic>
    <xdr:clientData/>
  </xdr:twoCellAnchor>
  <xdr:twoCellAnchor editAs="oneCell">
    <xdr:from>
      <xdr:col>0</xdr:col>
      <xdr:colOff>38100</xdr:colOff>
      <xdr:row>96</xdr:row>
      <xdr:rowOff>57150</xdr:rowOff>
    </xdr:from>
    <xdr:to>
      <xdr:col>0</xdr:col>
      <xdr:colOff>1181100</xdr:colOff>
      <xdr:row>96</xdr:row>
      <xdr:rowOff>1200150</xdr:rowOff>
    </xdr:to>
    <xdr:pic>
      <xdr:nvPicPr>
        <xdr:cNvPr id="106" name="Рисунок 105">
          <a:extLst>
            <a:ext uri="{FF2B5EF4-FFF2-40B4-BE49-F238E27FC236}">
              <a16:creationId xmlns:a16="http://schemas.microsoft.com/office/drawing/2014/main" id="{EE09C69C-915B-9C4A-661B-05D8F9D543B1}"/>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38100" y="86153625"/>
          <a:ext cx="1143000" cy="1143000"/>
        </a:xfrm>
        <a:prstGeom prst="rect">
          <a:avLst/>
        </a:prstGeom>
      </xdr:spPr>
    </xdr:pic>
    <xdr:clientData/>
  </xdr:twoCellAnchor>
  <xdr:twoCellAnchor editAs="oneCell">
    <xdr:from>
      <xdr:col>0</xdr:col>
      <xdr:colOff>38100</xdr:colOff>
      <xdr:row>97</xdr:row>
      <xdr:rowOff>57150</xdr:rowOff>
    </xdr:from>
    <xdr:to>
      <xdr:col>0</xdr:col>
      <xdr:colOff>1181100</xdr:colOff>
      <xdr:row>97</xdr:row>
      <xdr:rowOff>1200150</xdr:rowOff>
    </xdr:to>
    <xdr:pic>
      <xdr:nvPicPr>
        <xdr:cNvPr id="110" name="Рисунок 109">
          <a:extLst>
            <a:ext uri="{FF2B5EF4-FFF2-40B4-BE49-F238E27FC236}">
              <a16:creationId xmlns:a16="http://schemas.microsoft.com/office/drawing/2014/main" id="{4E87CCCE-AEFE-5734-0B21-CC3C7F85D503}"/>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38100" y="87410925"/>
          <a:ext cx="1143000" cy="1143000"/>
        </a:xfrm>
        <a:prstGeom prst="rect">
          <a:avLst/>
        </a:prstGeom>
      </xdr:spPr>
    </xdr:pic>
    <xdr:clientData/>
  </xdr:twoCellAnchor>
  <xdr:twoCellAnchor editAs="oneCell">
    <xdr:from>
      <xdr:col>0</xdr:col>
      <xdr:colOff>38100</xdr:colOff>
      <xdr:row>98</xdr:row>
      <xdr:rowOff>57150</xdr:rowOff>
    </xdr:from>
    <xdr:to>
      <xdr:col>0</xdr:col>
      <xdr:colOff>1181100</xdr:colOff>
      <xdr:row>98</xdr:row>
      <xdr:rowOff>1200150</xdr:rowOff>
    </xdr:to>
    <xdr:pic>
      <xdr:nvPicPr>
        <xdr:cNvPr id="133" name="Рисунок 132">
          <a:extLst>
            <a:ext uri="{FF2B5EF4-FFF2-40B4-BE49-F238E27FC236}">
              <a16:creationId xmlns:a16="http://schemas.microsoft.com/office/drawing/2014/main" id="{20B86A76-E9DC-3897-0973-5FEFA80BA25D}"/>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38100" y="88668225"/>
          <a:ext cx="1143000" cy="1143000"/>
        </a:xfrm>
        <a:prstGeom prst="rect">
          <a:avLst/>
        </a:prstGeom>
      </xdr:spPr>
    </xdr:pic>
    <xdr:clientData/>
  </xdr:twoCellAnchor>
  <xdr:twoCellAnchor editAs="oneCell">
    <xdr:from>
      <xdr:col>0</xdr:col>
      <xdr:colOff>38100</xdr:colOff>
      <xdr:row>99</xdr:row>
      <xdr:rowOff>57150</xdr:rowOff>
    </xdr:from>
    <xdr:to>
      <xdr:col>0</xdr:col>
      <xdr:colOff>1181100</xdr:colOff>
      <xdr:row>99</xdr:row>
      <xdr:rowOff>1200150</xdr:rowOff>
    </xdr:to>
    <xdr:pic>
      <xdr:nvPicPr>
        <xdr:cNvPr id="135" name="Рисунок 134">
          <a:extLst>
            <a:ext uri="{FF2B5EF4-FFF2-40B4-BE49-F238E27FC236}">
              <a16:creationId xmlns:a16="http://schemas.microsoft.com/office/drawing/2014/main" id="{DB142B5C-820D-8E5C-7488-2431483D4467}"/>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38100" y="89925525"/>
          <a:ext cx="1143000" cy="1143000"/>
        </a:xfrm>
        <a:prstGeom prst="rect">
          <a:avLst/>
        </a:prstGeom>
      </xdr:spPr>
    </xdr:pic>
    <xdr:clientData/>
  </xdr:twoCellAnchor>
  <xdr:twoCellAnchor editAs="oneCell">
    <xdr:from>
      <xdr:col>0</xdr:col>
      <xdr:colOff>38100</xdr:colOff>
      <xdr:row>100</xdr:row>
      <xdr:rowOff>57150</xdr:rowOff>
    </xdr:from>
    <xdr:to>
      <xdr:col>0</xdr:col>
      <xdr:colOff>1181100</xdr:colOff>
      <xdr:row>100</xdr:row>
      <xdr:rowOff>1200150</xdr:rowOff>
    </xdr:to>
    <xdr:pic>
      <xdr:nvPicPr>
        <xdr:cNvPr id="137" name="Рисунок 136">
          <a:extLst>
            <a:ext uri="{FF2B5EF4-FFF2-40B4-BE49-F238E27FC236}">
              <a16:creationId xmlns:a16="http://schemas.microsoft.com/office/drawing/2014/main" id="{DEA76C00-9639-73EB-802A-708B23B7D6B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38100" y="91182825"/>
          <a:ext cx="1143000" cy="1143000"/>
        </a:xfrm>
        <a:prstGeom prst="rect">
          <a:avLst/>
        </a:prstGeom>
      </xdr:spPr>
    </xdr:pic>
    <xdr:clientData/>
  </xdr:twoCellAnchor>
  <xdr:twoCellAnchor editAs="oneCell">
    <xdr:from>
      <xdr:col>0</xdr:col>
      <xdr:colOff>38100</xdr:colOff>
      <xdr:row>101</xdr:row>
      <xdr:rowOff>57150</xdr:rowOff>
    </xdr:from>
    <xdr:to>
      <xdr:col>0</xdr:col>
      <xdr:colOff>1181100</xdr:colOff>
      <xdr:row>101</xdr:row>
      <xdr:rowOff>1200150</xdr:rowOff>
    </xdr:to>
    <xdr:pic>
      <xdr:nvPicPr>
        <xdr:cNvPr id="139" name="Рисунок 138">
          <a:extLst>
            <a:ext uri="{FF2B5EF4-FFF2-40B4-BE49-F238E27FC236}">
              <a16:creationId xmlns:a16="http://schemas.microsoft.com/office/drawing/2014/main" id="{FE0B6375-8DED-4E8B-6D3F-E4DEDF582A69}"/>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38100" y="92440125"/>
          <a:ext cx="1143000" cy="1143000"/>
        </a:xfrm>
        <a:prstGeom prst="rect">
          <a:avLst/>
        </a:prstGeom>
      </xdr:spPr>
    </xdr:pic>
    <xdr:clientData/>
  </xdr:twoCellAnchor>
  <xdr:twoCellAnchor editAs="oneCell">
    <xdr:from>
      <xdr:col>0</xdr:col>
      <xdr:colOff>38100</xdr:colOff>
      <xdr:row>104</xdr:row>
      <xdr:rowOff>57150</xdr:rowOff>
    </xdr:from>
    <xdr:to>
      <xdr:col>0</xdr:col>
      <xdr:colOff>1181100</xdr:colOff>
      <xdr:row>104</xdr:row>
      <xdr:rowOff>1200150</xdr:rowOff>
    </xdr:to>
    <xdr:pic>
      <xdr:nvPicPr>
        <xdr:cNvPr id="141" name="Рисунок 140">
          <a:extLst>
            <a:ext uri="{FF2B5EF4-FFF2-40B4-BE49-F238E27FC236}">
              <a16:creationId xmlns:a16="http://schemas.microsoft.com/office/drawing/2014/main" id="{E40691A7-3B9D-E3A5-D027-0873AE395989}"/>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38100" y="96212025"/>
          <a:ext cx="1143000" cy="1143000"/>
        </a:xfrm>
        <a:prstGeom prst="rect">
          <a:avLst/>
        </a:prstGeom>
      </xdr:spPr>
    </xdr:pic>
    <xdr:clientData/>
  </xdr:twoCellAnchor>
  <xdr:twoCellAnchor editAs="oneCell">
    <xdr:from>
      <xdr:col>0</xdr:col>
      <xdr:colOff>38100</xdr:colOff>
      <xdr:row>107</xdr:row>
      <xdr:rowOff>66675</xdr:rowOff>
    </xdr:from>
    <xdr:to>
      <xdr:col>0</xdr:col>
      <xdr:colOff>1181100</xdr:colOff>
      <xdr:row>107</xdr:row>
      <xdr:rowOff>1209675</xdr:rowOff>
    </xdr:to>
    <xdr:pic>
      <xdr:nvPicPr>
        <xdr:cNvPr id="143" name="Рисунок 142">
          <a:extLst>
            <a:ext uri="{FF2B5EF4-FFF2-40B4-BE49-F238E27FC236}">
              <a16:creationId xmlns:a16="http://schemas.microsoft.com/office/drawing/2014/main" id="{817F665A-A496-610F-68B1-C858C16F5C6F}"/>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38100" y="99993450"/>
          <a:ext cx="1143000" cy="1143000"/>
        </a:xfrm>
        <a:prstGeom prst="rect">
          <a:avLst/>
        </a:prstGeom>
      </xdr:spPr>
    </xdr:pic>
    <xdr:clientData/>
  </xdr:twoCellAnchor>
  <xdr:twoCellAnchor editAs="oneCell">
    <xdr:from>
      <xdr:col>0</xdr:col>
      <xdr:colOff>38100</xdr:colOff>
      <xdr:row>109</xdr:row>
      <xdr:rowOff>57150</xdr:rowOff>
    </xdr:from>
    <xdr:to>
      <xdr:col>0</xdr:col>
      <xdr:colOff>1181100</xdr:colOff>
      <xdr:row>109</xdr:row>
      <xdr:rowOff>1200150</xdr:rowOff>
    </xdr:to>
    <xdr:pic>
      <xdr:nvPicPr>
        <xdr:cNvPr id="145" name="Рисунок 144">
          <a:extLst>
            <a:ext uri="{FF2B5EF4-FFF2-40B4-BE49-F238E27FC236}">
              <a16:creationId xmlns:a16="http://schemas.microsoft.com/office/drawing/2014/main" id="{69CC6126-8ECA-6F6F-81B0-29E2407AAA1F}"/>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38100" y="102498525"/>
          <a:ext cx="1143000" cy="1143000"/>
        </a:xfrm>
        <a:prstGeom prst="rect">
          <a:avLst/>
        </a:prstGeom>
      </xdr:spPr>
    </xdr:pic>
    <xdr:clientData/>
  </xdr:twoCellAnchor>
  <xdr:twoCellAnchor editAs="oneCell">
    <xdr:from>
      <xdr:col>0</xdr:col>
      <xdr:colOff>38100</xdr:colOff>
      <xdr:row>110</xdr:row>
      <xdr:rowOff>57150</xdr:rowOff>
    </xdr:from>
    <xdr:to>
      <xdr:col>0</xdr:col>
      <xdr:colOff>1181100</xdr:colOff>
      <xdr:row>110</xdr:row>
      <xdr:rowOff>1200150</xdr:rowOff>
    </xdr:to>
    <xdr:pic>
      <xdr:nvPicPr>
        <xdr:cNvPr id="147" name="Рисунок 146">
          <a:extLst>
            <a:ext uri="{FF2B5EF4-FFF2-40B4-BE49-F238E27FC236}">
              <a16:creationId xmlns:a16="http://schemas.microsoft.com/office/drawing/2014/main" id="{1FDAF58B-38CC-F7CE-4A2C-5EFED14B2565}"/>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38100" y="103755825"/>
          <a:ext cx="1143000" cy="1143000"/>
        </a:xfrm>
        <a:prstGeom prst="rect">
          <a:avLst/>
        </a:prstGeom>
      </xdr:spPr>
    </xdr:pic>
    <xdr:clientData/>
  </xdr:twoCellAnchor>
  <xdr:twoCellAnchor editAs="oneCell">
    <xdr:from>
      <xdr:col>0</xdr:col>
      <xdr:colOff>38100</xdr:colOff>
      <xdr:row>140</xdr:row>
      <xdr:rowOff>57150</xdr:rowOff>
    </xdr:from>
    <xdr:to>
      <xdr:col>0</xdr:col>
      <xdr:colOff>1181100</xdr:colOff>
      <xdr:row>140</xdr:row>
      <xdr:rowOff>1200150</xdr:rowOff>
    </xdr:to>
    <xdr:pic>
      <xdr:nvPicPr>
        <xdr:cNvPr id="79" name="Рисунок 78">
          <a:extLst>
            <a:ext uri="{FF2B5EF4-FFF2-40B4-BE49-F238E27FC236}">
              <a16:creationId xmlns:a16="http://schemas.microsoft.com/office/drawing/2014/main" id="{169CCE85-FD28-455D-5A76-85D76D767276}"/>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38100" y="129663825"/>
          <a:ext cx="1143000" cy="1143000"/>
        </a:xfrm>
        <a:prstGeom prst="rect">
          <a:avLst/>
        </a:prstGeom>
      </xdr:spPr>
    </xdr:pic>
    <xdr:clientData/>
  </xdr:twoCellAnchor>
  <xdr:twoCellAnchor editAs="oneCell">
    <xdr:from>
      <xdr:col>0</xdr:col>
      <xdr:colOff>38100</xdr:colOff>
      <xdr:row>141</xdr:row>
      <xdr:rowOff>57150</xdr:rowOff>
    </xdr:from>
    <xdr:to>
      <xdr:col>0</xdr:col>
      <xdr:colOff>1181100</xdr:colOff>
      <xdr:row>141</xdr:row>
      <xdr:rowOff>1200150</xdr:rowOff>
    </xdr:to>
    <xdr:pic>
      <xdr:nvPicPr>
        <xdr:cNvPr id="95" name="Рисунок 94">
          <a:extLst>
            <a:ext uri="{FF2B5EF4-FFF2-40B4-BE49-F238E27FC236}">
              <a16:creationId xmlns:a16="http://schemas.microsoft.com/office/drawing/2014/main" id="{A2F996E9-8ACE-37C2-622D-7B47786673E7}"/>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38100" y="130921125"/>
          <a:ext cx="1143000" cy="1143000"/>
        </a:xfrm>
        <a:prstGeom prst="rect">
          <a:avLst/>
        </a:prstGeom>
      </xdr:spPr>
    </xdr:pic>
    <xdr:clientData/>
  </xdr:twoCellAnchor>
  <xdr:twoCellAnchor editAs="oneCell">
    <xdr:from>
      <xdr:col>0</xdr:col>
      <xdr:colOff>38100</xdr:colOff>
      <xdr:row>142</xdr:row>
      <xdr:rowOff>57150</xdr:rowOff>
    </xdr:from>
    <xdr:to>
      <xdr:col>0</xdr:col>
      <xdr:colOff>1181100</xdr:colOff>
      <xdr:row>142</xdr:row>
      <xdr:rowOff>1200150</xdr:rowOff>
    </xdr:to>
    <xdr:pic>
      <xdr:nvPicPr>
        <xdr:cNvPr id="108" name="Рисунок 107">
          <a:extLst>
            <a:ext uri="{FF2B5EF4-FFF2-40B4-BE49-F238E27FC236}">
              <a16:creationId xmlns:a16="http://schemas.microsoft.com/office/drawing/2014/main" id="{83296C72-9F41-B711-A193-E8ABC4C8FAC8}"/>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38100" y="132178425"/>
          <a:ext cx="1143000" cy="1143000"/>
        </a:xfrm>
        <a:prstGeom prst="rect">
          <a:avLst/>
        </a:prstGeom>
      </xdr:spPr>
    </xdr:pic>
    <xdr:clientData/>
  </xdr:twoCellAnchor>
  <xdr:twoCellAnchor editAs="oneCell">
    <xdr:from>
      <xdr:col>0</xdr:col>
      <xdr:colOff>38100</xdr:colOff>
      <xdr:row>143</xdr:row>
      <xdr:rowOff>57150</xdr:rowOff>
    </xdr:from>
    <xdr:to>
      <xdr:col>0</xdr:col>
      <xdr:colOff>1181100</xdr:colOff>
      <xdr:row>143</xdr:row>
      <xdr:rowOff>1200150</xdr:rowOff>
    </xdr:to>
    <xdr:pic>
      <xdr:nvPicPr>
        <xdr:cNvPr id="134" name="Рисунок 133">
          <a:extLst>
            <a:ext uri="{FF2B5EF4-FFF2-40B4-BE49-F238E27FC236}">
              <a16:creationId xmlns:a16="http://schemas.microsoft.com/office/drawing/2014/main" id="{2C83E2B6-EDE0-6F4B-5738-EFC07657C5D3}"/>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38100" y="133435725"/>
          <a:ext cx="1143000" cy="1143000"/>
        </a:xfrm>
        <a:prstGeom prst="rect">
          <a:avLst/>
        </a:prstGeom>
      </xdr:spPr>
    </xdr:pic>
    <xdr:clientData/>
  </xdr:twoCellAnchor>
  <xdr:twoCellAnchor editAs="oneCell">
    <xdr:from>
      <xdr:col>0</xdr:col>
      <xdr:colOff>38100</xdr:colOff>
      <xdr:row>144</xdr:row>
      <xdr:rowOff>66675</xdr:rowOff>
    </xdr:from>
    <xdr:to>
      <xdr:col>0</xdr:col>
      <xdr:colOff>1181100</xdr:colOff>
      <xdr:row>144</xdr:row>
      <xdr:rowOff>1209675</xdr:rowOff>
    </xdr:to>
    <xdr:pic>
      <xdr:nvPicPr>
        <xdr:cNvPr id="138" name="Рисунок 137">
          <a:extLst>
            <a:ext uri="{FF2B5EF4-FFF2-40B4-BE49-F238E27FC236}">
              <a16:creationId xmlns:a16="http://schemas.microsoft.com/office/drawing/2014/main" id="{0E70DB73-D8A1-02D7-E8A4-BF65E258C221}"/>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38100" y="134702550"/>
          <a:ext cx="1143000" cy="1143000"/>
        </a:xfrm>
        <a:prstGeom prst="rect">
          <a:avLst/>
        </a:prstGeom>
      </xdr:spPr>
    </xdr:pic>
    <xdr:clientData/>
  </xdr:twoCellAnchor>
  <xdr:twoCellAnchor editAs="oneCell">
    <xdr:from>
      <xdr:col>0</xdr:col>
      <xdr:colOff>38100</xdr:colOff>
      <xdr:row>167</xdr:row>
      <xdr:rowOff>57150</xdr:rowOff>
    </xdr:from>
    <xdr:to>
      <xdr:col>0</xdr:col>
      <xdr:colOff>1181100</xdr:colOff>
      <xdr:row>167</xdr:row>
      <xdr:rowOff>1200150</xdr:rowOff>
    </xdr:to>
    <xdr:pic>
      <xdr:nvPicPr>
        <xdr:cNvPr id="142" name="Рисунок 141">
          <a:extLst>
            <a:ext uri="{FF2B5EF4-FFF2-40B4-BE49-F238E27FC236}">
              <a16:creationId xmlns:a16="http://schemas.microsoft.com/office/drawing/2014/main" id="{CFF93B45-73B8-2955-E7D9-D63C8C05AEED}"/>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38100" y="158581725"/>
          <a:ext cx="1143000" cy="1143000"/>
        </a:xfrm>
        <a:prstGeom prst="rect">
          <a:avLst/>
        </a:prstGeom>
      </xdr:spPr>
    </xdr:pic>
    <xdr:clientData/>
  </xdr:twoCellAnchor>
  <xdr:twoCellAnchor editAs="oneCell">
    <xdr:from>
      <xdr:col>0</xdr:col>
      <xdr:colOff>38100</xdr:colOff>
      <xdr:row>62</xdr:row>
      <xdr:rowOff>57150</xdr:rowOff>
    </xdr:from>
    <xdr:to>
      <xdr:col>0</xdr:col>
      <xdr:colOff>1181100</xdr:colOff>
      <xdr:row>62</xdr:row>
      <xdr:rowOff>1200150</xdr:rowOff>
    </xdr:to>
    <xdr:pic>
      <xdr:nvPicPr>
        <xdr:cNvPr id="30" name="Рисунок 29">
          <a:extLst>
            <a:ext uri="{FF2B5EF4-FFF2-40B4-BE49-F238E27FC236}">
              <a16:creationId xmlns:a16="http://schemas.microsoft.com/office/drawing/2014/main" id="{DEDA6AE8-2876-012C-010F-14889FA19215}"/>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38100" y="51254025"/>
          <a:ext cx="1143000" cy="1143000"/>
        </a:xfrm>
        <a:prstGeom prst="rect">
          <a:avLst/>
        </a:prstGeom>
      </xdr:spPr>
    </xdr:pic>
    <xdr:clientData/>
  </xdr:twoCellAnchor>
  <xdr:twoCellAnchor editAs="oneCell">
    <xdr:from>
      <xdr:col>0</xdr:col>
      <xdr:colOff>38100</xdr:colOff>
      <xdr:row>132</xdr:row>
      <xdr:rowOff>57150</xdr:rowOff>
    </xdr:from>
    <xdr:to>
      <xdr:col>0</xdr:col>
      <xdr:colOff>1181100</xdr:colOff>
      <xdr:row>132</xdr:row>
      <xdr:rowOff>1200150</xdr:rowOff>
    </xdr:to>
    <xdr:pic>
      <xdr:nvPicPr>
        <xdr:cNvPr id="40" name="Рисунок 39">
          <a:extLst>
            <a:ext uri="{FF2B5EF4-FFF2-40B4-BE49-F238E27FC236}">
              <a16:creationId xmlns:a16="http://schemas.microsoft.com/office/drawing/2014/main" id="{B485BD85-04C5-A485-C53E-C423AB1FF48B}"/>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38100" y="130540125"/>
          <a:ext cx="1143000" cy="1143000"/>
        </a:xfrm>
        <a:prstGeom prst="rect">
          <a:avLst/>
        </a:prstGeom>
      </xdr:spPr>
    </xdr:pic>
    <xdr:clientData/>
  </xdr:twoCellAnchor>
  <xdr:twoCellAnchor editAs="oneCell">
    <xdr:from>
      <xdr:col>0</xdr:col>
      <xdr:colOff>38100</xdr:colOff>
      <xdr:row>133</xdr:row>
      <xdr:rowOff>66675</xdr:rowOff>
    </xdr:from>
    <xdr:to>
      <xdr:col>0</xdr:col>
      <xdr:colOff>1181100</xdr:colOff>
      <xdr:row>133</xdr:row>
      <xdr:rowOff>1209675</xdr:rowOff>
    </xdr:to>
    <xdr:pic>
      <xdr:nvPicPr>
        <xdr:cNvPr id="64" name="Рисунок 63">
          <a:extLst>
            <a:ext uri="{FF2B5EF4-FFF2-40B4-BE49-F238E27FC236}">
              <a16:creationId xmlns:a16="http://schemas.microsoft.com/office/drawing/2014/main" id="{2259C23D-0D73-9D1D-EC79-80E612DEC8DE}"/>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38100" y="131806950"/>
          <a:ext cx="1143000" cy="1143000"/>
        </a:xfrm>
        <a:prstGeom prst="rect">
          <a:avLst/>
        </a:prstGeom>
      </xdr:spPr>
    </xdr:pic>
    <xdr:clientData/>
  </xdr:twoCellAnchor>
  <xdr:twoCellAnchor editAs="oneCell">
    <xdr:from>
      <xdr:col>0</xdr:col>
      <xdr:colOff>38100</xdr:colOff>
      <xdr:row>134</xdr:row>
      <xdr:rowOff>57150</xdr:rowOff>
    </xdr:from>
    <xdr:to>
      <xdr:col>0</xdr:col>
      <xdr:colOff>1181100</xdr:colOff>
      <xdr:row>134</xdr:row>
      <xdr:rowOff>1200150</xdr:rowOff>
    </xdr:to>
    <xdr:pic>
      <xdr:nvPicPr>
        <xdr:cNvPr id="75" name="Рисунок 74">
          <a:extLst>
            <a:ext uri="{FF2B5EF4-FFF2-40B4-BE49-F238E27FC236}">
              <a16:creationId xmlns:a16="http://schemas.microsoft.com/office/drawing/2014/main" id="{C5A1094A-CD52-12DA-6E6F-9A2EC1099687}"/>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38100" y="133054725"/>
          <a:ext cx="1143000" cy="1143000"/>
        </a:xfrm>
        <a:prstGeom prst="rect">
          <a:avLst/>
        </a:prstGeom>
      </xdr:spPr>
    </xdr:pic>
    <xdr:clientData/>
  </xdr:twoCellAnchor>
  <xdr:twoCellAnchor editAs="oneCell">
    <xdr:from>
      <xdr:col>0</xdr:col>
      <xdr:colOff>38100</xdr:colOff>
      <xdr:row>136</xdr:row>
      <xdr:rowOff>57150</xdr:rowOff>
    </xdr:from>
    <xdr:to>
      <xdr:col>0</xdr:col>
      <xdr:colOff>1181100</xdr:colOff>
      <xdr:row>136</xdr:row>
      <xdr:rowOff>1200150</xdr:rowOff>
    </xdr:to>
    <xdr:pic>
      <xdr:nvPicPr>
        <xdr:cNvPr id="136" name="Рисунок 135">
          <a:extLst>
            <a:ext uri="{FF2B5EF4-FFF2-40B4-BE49-F238E27FC236}">
              <a16:creationId xmlns:a16="http://schemas.microsoft.com/office/drawing/2014/main" id="{80EE0A4A-7B3B-C920-770E-84E074CF48DB}"/>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38100" y="135569325"/>
          <a:ext cx="1143000" cy="1143000"/>
        </a:xfrm>
        <a:prstGeom prst="rect">
          <a:avLst/>
        </a:prstGeom>
      </xdr:spPr>
    </xdr:pic>
    <xdr:clientData/>
  </xdr:twoCellAnchor>
  <xdr:twoCellAnchor editAs="oneCell">
    <xdr:from>
      <xdr:col>0</xdr:col>
      <xdr:colOff>38100</xdr:colOff>
      <xdr:row>135</xdr:row>
      <xdr:rowOff>57150</xdr:rowOff>
    </xdr:from>
    <xdr:to>
      <xdr:col>0</xdr:col>
      <xdr:colOff>1181100</xdr:colOff>
      <xdr:row>135</xdr:row>
      <xdr:rowOff>1200150</xdr:rowOff>
    </xdr:to>
    <xdr:pic>
      <xdr:nvPicPr>
        <xdr:cNvPr id="144" name="Рисунок 143">
          <a:extLst>
            <a:ext uri="{FF2B5EF4-FFF2-40B4-BE49-F238E27FC236}">
              <a16:creationId xmlns:a16="http://schemas.microsoft.com/office/drawing/2014/main" id="{CCD31878-05FA-52FD-C4EE-179840CDD632}"/>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38100" y="134312025"/>
          <a:ext cx="1143000" cy="1143000"/>
        </a:xfrm>
        <a:prstGeom prst="rect">
          <a:avLst/>
        </a:prstGeom>
      </xdr:spPr>
    </xdr:pic>
    <xdr:clientData/>
  </xdr:twoCellAnchor>
  <xdr:twoCellAnchor editAs="oneCell">
    <xdr:from>
      <xdr:col>0</xdr:col>
      <xdr:colOff>38100</xdr:colOff>
      <xdr:row>137</xdr:row>
      <xdr:rowOff>57150</xdr:rowOff>
    </xdr:from>
    <xdr:to>
      <xdr:col>0</xdr:col>
      <xdr:colOff>1181100</xdr:colOff>
      <xdr:row>137</xdr:row>
      <xdr:rowOff>1200150</xdr:rowOff>
    </xdr:to>
    <xdr:pic>
      <xdr:nvPicPr>
        <xdr:cNvPr id="148" name="Рисунок 147">
          <a:extLst>
            <a:ext uri="{FF2B5EF4-FFF2-40B4-BE49-F238E27FC236}">
              <a16:creationId xmlns:a16="http://schemas.microsoft.com/office/drawing/2014/main" id="{114180D0-BA32-B585-44E2-27641604ADAA}"/>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38100" y="136826625"/>
          <a:ext cx="1143000" cy="1143000"/>
        </a:xfrm>
        <a:prstGeom prst="rect">
          <a:avLst/>
        </a:prstGeom>
      </xdr:spPr>
    </xdr:pic>
    <xdr:clientData/>
  </xdr:twoCellAnchor>
  <xdr:twoCellAnchor editAs="oneCell">
    <xdr:from>
      <xdr:col>0</xdr:col>
      <xdr:colOff>38100</xdr:colOff>
      <xdr:row>21</xdr:row>
      <xdr:rowOff>57150</xdr:rowOff>
    </xdr:from>
    <xdr:to>
      <xdr:col>0</xdr:col>
      <xdr:colOff>1181100</xdr:colOff>
      <xdr:row>21</xdr:row>
      <xdr:rowOff>1200150</xdr:rowOff>
    </xdr:to>
    <xdr:pic>
      <xdr:nvPicPr>
        <xdr:cNvPr id="103" name="Рисунок 102">
          <a:extLst>
            <a:ext uri="{FF2B5EF4-FFF2-40B4-BE49-F238E27FC236}">
              <a16:creationId xmlns:a16="http://schemas.microsoft.com/office/drawing/2014/main" id="{8E22D04C-DEE2-9A2C-C902-2F2680281D6D}"/>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38100" y="17421225"/>
          <a:ext cx="1143000" cy="1143000"/>
        </a:xfrm>
        <a:prstGeom prst="rect">
          <a:avLst/>
        </a:prstGeom>
      </xdr:spPr>
    </xdr:pic>
    <xdr:clientData/>
  </xdr:twoCellAnchor>
  <xdr:twoCellAnchor editAs="oneCell">
    <xdr:from>
      <xdr:col>0</xdr:col>
      <xdr:colOff>38100</xdr:colOff>
      <xdr:row>49</xdr:row>
      <xdr:rowOff>66675</xdr:rowOff>
    </xdr:from>
    <xdr:to>
      <xdr:col>0</xdr:col>
      <xdr:colOff>1181100</xdr:colOff>
      <xdr:row>49</xdr:row>
      <xdr:rowOff>1209675</xdr:rowOff>
    </xdr:to>
    <xdr:pic>
      <xdr:nvPicPr>
        <xdr:cNvPr id="44" name="Рисунок 43">
          <a:extLst>
            <a:ext uri="{FF2B5EF4-FFF2-40B4-BE49-F238E27FC236}">
              <a16:creationId xmlns:a16="http://schemas.microsoft.com/office/drawing/2014/main" id="{AC5243B7-FE15-B11D-5844-61FDFE3AA3C8}"/>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38100" y="47491650"/>
          <a:ext cx="1143000" cy="1143000"/>
        </a:xfrm>
        <a:prstGeom prst="rect">
          <a:avLst/>
        </a:prstGeom>
      </xdr:spPr>
    </xdr:pic>
    <xdr:clientData/>
  </xdr:twoCellAnchor>
  <xdr:twoCellAnchor editAs="oneCell">
    <xdr:from>
      <xdr:col>0</xdr:col>
      <xdr:colOff>38100</xdr:colOff>
      <xdr:row>51</xdr:row>
      <xdr:rowOff>57150</xdr:rowOff>
    </xdr:from>
    <xdr:to>
      <xdr:col>0</xdr:col>
      <xdr:colOff>1181100</xdr:colOff>
      <xdr:row>51</xdr:row>
      <xdr:rowOff>1200150</xdr:rowOff>
    </xdr:to>
    <xdr:pic>
      <xdr:nvPicPr>
        <xdr:cNvPr id="83" name="Рисунок 82">
          <a:extLst>
            <a:ext uri="{FF2B5EF4-FFF2-40B4-BE49-F238E27FC236}">
              <a16:creationId xmlns:a16="http://schemas.microsoft.com/office/drawing/2014/main" id="{520238E4-D61D-9BC2-44F3-EDB3A6EC729F}"/>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38100" y="48739425"/>
          <a:ext cx="1143000" cy="1143000"/>
        </a:xfrm>
        <a:prstGeom prst="rect">
          <a:avLst/>
        </a:prstGeom>
      </xdr:spPr>
    </xdr:pic>
    <xdr:clientData/>
  </xdr:twoCellAnchor>
  <xdr:twoCellAnchor editAs="oneCell">
    <xdr:from>
      <xdr:col>0</xdr:col>
      <xdr:colOff>38100</xdr:colOff>
      <xdr:row>52</xdr:row>
      <xdr:rowOff>57150</xdr:rowOff>
    </xdr:from>
    <xdr:to>
      <xdr:col>0</xdr:col>
      <xdr:colOff>1181100</xdr:colOff>
      <xdr:row>52</xdr:row>
      <xdr:rowOff>1200150</xdr:rowOff>
    </xdr:to>
    <xdr:pic>
      <xdr:nvPicPr>
        <xdr:cNvPr id="140" name="Рисунок 139">
          <a:extLst>
            <a:ext uri="{FF2B5EF4-FFF2-40B4-BE49-F238E27FC236}">
              <a16:creationId xmlns:a16="http://schemas.microsoft.com/office/drawing/2014/main" id="{62956C3E-9E79-D581-9289-CC48545C57B5}"/>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38100" y="49996725"/>
          <a:ext cx="1143000" cy="1143000"/>
        </a:xfrm>
        <a:prstGeom prst="rect">
          <a:avLst/>
        </a:prstGeom>
      </xdr:spPr>
    </xdr:pic>
    <xdr:clientData/>
  </xdr:twoCellAnchor>
  <xdr:twoCellAnchor editAs="oneCell">
    <xdr:from>
      <xdr:col>0</xdr:col>
      <xdr:colOff>38100</xdr:colOff>
      <xdr:row>53</xdr:row>
      <xdr:rowOff>57150</xdr:rowOff>
    </xdr:from>
    <xdr:to>
      <xdr:col>0</xdr:col>
      <xdr:colOff>1181100</xdr:colOff>
      <xdr:row>53</xdr:row>
      <xdr:rowOff>1200150</xdr:rowOff>
    </xdr:to>
    <xdr:pic>
      <xdr:nvPicPr>
        <xdr:cNvPr id="149" name="Рисунок 148">
          <a:extLst>
            <a:ext uri="{FF2B5EF4-FFF2-40B4-BE49-F238E27FC236}">
              <a16:creationId xmlns:a16="http://schemas.microsoft.com/office/drawing/2014/main" id="{FD3299AC-48C2-EA35-6DDF-15593669B14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38100" y="51254025"/>
          <a:ext cx="1143000" cy="1143000"/>
        </a:xfrm>
        <a:prstGeom prst="rect">
          <a:avLst/>
        </a:prstGeom>
      </xdr:spPr>
    </xdr:pic>
    <xdr:clientData/>
  </xdr:twoCellAnchor>
  <xdr:twoCellAnchor editAs="oneCell">
    <xdr:from>
      <xdr:col>0</xdr:col>
      <xdr:colOff>38100</xdr:colOff>
      <xdr:row>54</xdr:row>
      <xdr:rowOff>57150</xdr:rowOff>
    </xdr:from>
    <xdr:to>
      <xdr:col>0</xdr:col>
      <xdr:colOff>1181100</xdr:colOff>
      <xdr:row>54</xdr:row>
      <xdr:rowOff>1200150</xdr:rowOff>
    </xdr:to>
    <xdr:pic>
      <xdr:nvPicPr>
        <xdr:cNvPr id="151" name="Рисунок 150">
          <a:extLst>
            <a:ext uri="{FF2B5EF4-FFF2-40B4-BE49-F238E27FC236}">
              <a16:creationId xmlns:a16="http://schemas.microsoft.com/office/drawing/2014/main" id="{FC96D713-8D70-2B97-61D8-C1690D85AE10}"/>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38100" y="52511325"/>
          <a:ext cx="1143000" cy="1143000"/>
        </a:xfrm>
        <a:prstGeom prst="rect">
          <a:avLst/>
        </a:prstGeom>
      </xdr:spPr>
    </xdr:pic>
    <xdr:clientData/>
  </xdr:twoCellAnchor>
  <xdr:twoCellAnchor editAs="oneCell">
    <xdr:from>
      <xdr:col>0</xdr:col>
      <xdr:colOff>38100</xdr:colOff>
      <xdr:row>55</xdr:row>
      <xdr:rowOff>57150</xdr:rowOff>
    </xdr:from>
    <xdr:to>
      <xdr:col>0</xdr:col>
      <xdr:colOff>1181100</xdr:colOff>
      <xdr:row>55</xdr:row>
      <xdr:rowOff>1200150</xdr:rowOff>
    </xdr:to>
    <xdr:pic>
      <xdr:nvPicPr>
        <xdr:cNvPr id="153" name="Рисунок 152">
          <a:extLst>
            <a:ext uri="{FF2B5EF4-FFF2-40B4-BE49-F238E27FC236}">
              <a16:creationId xmlns:a16="http://schemas.microsoft.com/office/drawing/2014/main" id="{36885C66-2704-464C-F348-D5389A8B27A1}"/>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38100" y="53768625"/>
          <a:ext cx="1143000" cy="1143000"/>
        </a:xfrm>
        <a:prstGeom prst="rect">
          <a:avLst/>
        </a:prstGeom>
      </xdr:spPr>
    </xdr:pic>
    <xdr:clientData/>
  </xdr:twoCellAnchor>
  <xdr:twoCellAnchor editAs="oneCell">
    <xdr:from>
      <xdr:col>0</xdr:col>
      <xdr:colOff>38100</xdr:colOff>
      <xdr:row>46</xdr:row>
      <xdr:rowOff>66675</xdr:rowOff>
    </xdr:from>
    <xdr:to>
      <xdr:col>0</xdr:col>
      <xdr:colOff>1181100</xdr:colOff>
      <xdr:row>46</xdr:row>
      <xdr:rowOff>1209675</xdr:rowOff>
    </xdr:to>
    <xdr:pic>
      <xdr:nvPicPr>
        <xdr:cNvPr id="155" name="Рисунок 154">
          <a:extLst>
            <a:ext uri="{FF2B5EF4-FFF2-40B4-BE49-F238E27FC236}">
              <a16:creationId xmlns:a16="http://schemas.microsoft.com/office/drawing/2014/main" id="{61CD2280-A6C8-0707-2256-61CE00FB9407}"/>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38100" y="47491650"/>
          <a:ext cx="1143000" cy="1143000"/>
        </a:xfrm>
        <a:prstGeom prst="rect">
          <a:avLst/>
        </a:prstGeom>
      </xdr:spPr>
    </xdr:pic>
    <xdr:clientData/>
  </xdr:twoCellAnchor>
  <xdr:twoCellAnchor editAs="oneCell">
    <xdr:from>
      <xdr:col>0</xdr:col>
      <xdr:colOff>38100</xdr:colOff>
      <xdr:row>47</xdr:row>
      <xdr:rowOff>66675</xdr:rowOff>
    </xdr:from>
    <xdr:to>
      <xdr:col>0</xdr:col>
      <xdr:colOff>1181100</xdr:colOff>
      <xdr:row>47</xdr:row>
      <xdr:rowOff>1209675</xdr:rowOff>
    </xdr:to>
    <xdr:pic>
      <xdr:nvPicPr>
        <xdr:cNvPr id="157" name="Рисунок 156">
          <a:extLst>
            <a:ext uri="{FF2B5EF4-FFF2-40B4-BE49-F238E27FC236}">
              <a16:creationId xmlns:a16="http://schemas.microsoft.com/office/drawing/2014/main" id="{AF2B4FF9-F5A8-038D-B25B-52203F564E1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38100" y="48748950"/>
          <a:ext cx="1143000" cy="1143000"/>
        </a:xfrm>
        <a:prstGeom prst="rect">
          <a:avLst/>
        </a:prstGeom>
      </xdr:spPr>
    </xdr:pic>
    <xdr:clientData/>
  </xdr:twoCellAnchor>
  <xdr:twoCellAnchor editAs="oneCell">
    <xdr:from>
      <xdr:col>0</xdr:col>
      <xdr:colOff>38100</xdr:colOff>
      <xdr:row>48</xdr:row>
      <xdr:rowOff>57150</xdr:rowOff>
    </xdr:from>
    <xdr:to>
      <xdr:col>0</xdr:col>
      <xdr:colOff>1181100</xdr:colOff>
      <xdr:row>48</xdr:row>
      <xdr:rowOff>1200150</xdr:rowOff>
    </xdr:to>
    <xdr:pic>
      <xdr:nvPicPr>
        <xdr:cNvPr id="159" name="Рисунок 158">
          <a:extLst>
            <a:ext uri="{FF2B5EF4-FFF2-40B4-BE49-F238E27FC236}">
              <a16:creationId xmlns:a16="http://schemas.microsoft.com/office/drawing/2014/main" id="{6A5B454D-1859-5961-F40C-8897FF653819}"/>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38100" y="49996725"/>
          <a:ext cx="1143000" cy="1143000"/>
        </a:xfrm>
        <a:prstGeom prst="rect">
          <a:avLst/>
        </a:prstGeom>
      </xdr:spPr>
    </xdr:pic>
    <xdr:clientData/>
  </xdr:twoCellAnchor>
  <xdr:twoCellAnchor editAs="oneCell">
    <xdr:from>
      <xdr:col>0</xdr:col>
      <xdr:colOff>38100</xdr:colOff>
      <xdr:row>89</xdr:row>
      <xdr:rowOff>66675</xdr:rowOff>
    </xdr:from>
    <xdr:to>
      <xdr:col>0</xdr:col>
      <xdr:colOff>1181100</xdr:colOff>
      <xdr:row>89</xdr:row>
      <xdr:rowOff>1209675</xdr:rowOff>
    </xdr:to>
    <xdr:pic>
      <xdr:nvPicPr>
        <xdr:cNvPr id="7" name="Рисунок 6">
          <a:extLst>
            <a:ext uri="{FF2B5EF4-FFF2-40B4-BE49-F238E27FC236}">
              <a16:creationId xmlns:a16="http://schemas.microsoft.com/office/drawing/2014/main" id="{A149F17E-919A-16F6-1E49-892302133CBF}"/>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38100" y="88487250"/>
          <a:ext cx="1143000" cy="1143000"/>
        </a:xfrm>
        <a:prstGeom prst="rect">
          <a:avLst/>
        </a:prstGeom>
      </xdr:spPr>
    </xdr:pic>
    <xdr:clientData/>
  </xdr:twoCellAnchor>
  <xdr:twoCellAnchor editAs="oneCell">
    <xdr:from>
      <xdr:col>0</xdr:col>
      <xdr:colOff>38100</xdr:colOff>
      <xdr:row>27</xdr:row>
      <xdr:rowOff>57150</xdr:rowOff>
    </xdr:from>
    <xdr:to>
      <xdr:col>0</xdr:col>
      <xdr:colOff>1181100</xdr:colOff>
      <xdr:row>27</xdr:row>
      <xdr:rowOff>1200150</xdr:rowOff>
    </xdr:to>
    <xdr:pic>
      <xdr:nvPicPr>
        <xdr:cNvPr id="18" name="Рисунок 17">
          <a:extLst>
            <a:ext uri="{FF2B5EF4-FFF2-40B4-BE49-F238E27FC236}">
              <a16:creationId xmlns:a16="http://schemas.microsoft.com/office/drawing/2014/main" id="{14F1FD21-E161-42C0-905C-1A14CE65455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38100" y="22831425"/>
          <a:ext cx="1143000" cy="1143000"/>
        </a:xfrm>
        <a:prstGeom prst="rect">
          <a:avLst/>
        </a:prstGeom>
      </xdr:spPr>
    </xdr:pic>
    <xdr:clientData/>
  </xdr:twoCellAnchor>
  <xdr:twoCellAnchor editAs="oneCell">
    <xdr:from>
      <xdr:col>0</xdr:col>
      <xdr:colOff>38100</xdr:colOff>
      <xdr:row>157</xdr:row>
      <xdr:rowOff>57150</xdr:rowOff>
    </xdr:from>
    <xdr:to>
      <xdr:col>0</xdr:col>
      <xdr:colOff>1181100</xdr:colOff>
      <xdr:row>157</xdr:row>
      <xdr:rowOff>1200150</xdr:rowOff>
    </xdr:to>
    <xdr:pic>
      <xdr:nvPicPr>
        <xdr:cNvPr id="71" name="Рисунок 70">
          <a:extLst>
            <a:ext uri="{FF2B5EF4-FFF2-40B4-BE49-F238E27FC236}">
              <a16:creationId xmlns:a16="http://schemas.microsoft.com/office/drawing/2014/main" id="{A1DE5FC0-CFF5-FCE8-88B4-5DB96DCE11CB}"/>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38100" y="168640125"/>
          <a:ext cx="1143000" cy="1143000"/>
        </a:xfrm>
        <a:prstGeom prst="rect">
          <a:avLst/>
        </a:prstGeom>
      </xdr:spPr>
    </xdr:pic>
    <xdr:clientData/>
  </xdr:twoCellAnchor>
  <xdr:twoCellAnchor editAs="oneCell">
    <xdr:from>
      <xdr:col>0</xdr:col>
      <xdr:colOff>38100</xdr:colOff>
      <xdr:row>173</xdr:row>
      <xdr:rowOff>57150</xdr:rowOff>
    </xdr:from>
    <xdr:to>
      <xdr:col>0</xdr:col>
      <xdr:colOff>1181100</xdr:colOff>
      <xdr:row>173</xdr:row>
      <xdr:rowOff>1200150</xdr:rowOff>
    </xdr:to>
    <xdr:pic>
      <xdr:nvPicPr>
        <xdr:cNvPr id="78" name="Рисунок 77">
          <a:extLst>
            <a:ext uri="{FF2B5EF4-FFF2-40B4-BE49-F238E27FC236}">
              <a16:creationId xmlns:a16="http://schemas.microsoft.com/office/drawing/2014/main" id="{761B0E5B-E47B-EE5B-D78C-400764B672F5}"/>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38100" y="186242325"/>
          <a:ext cx="1143000" cy="1143000"/>
        </a:xfrm>
        <a:prstGeom prst="rect">
          <a:avLst/>
        </a:prstGeom>
      </xdr:spPr>
    </xdr:pic>
    <xdr:clientData/>
  </xdr:twoCellAnchor>
  <xdr:twoCellAnchor editAs="oneCell">
    <xdr:from>
      <xdr:col>0</xdr:col>
      <xdr:colOff>38100</xdr:colOff>
      <xdr:row>175</xdr:row>
      <xdr:rowOff>57150</xdr:rowOff>
    </xdr:from>
    <xdr:to>
      <xdr:col>0</xdr:col>
      <xdr:colOff>1181100</xdr:colOff>
      <xdr:row>175</xdr:row>
      <xdr:rowOff>1200150</xdr:rowOff>
    </xdr:to>
    <xdr:pic>
      <xdr:nvPicPr>
        <xdr:cNvPr id="132" name="Рисунок 131">
          <a:extLst>
            <a:ext uri="{FF2B5EF4-FFF2-40B4-BE49-F238E27FC236}">
              <a16:creationId xmlns:a16="http://schemas.microsoft.com/office/drawing/2014/main" id="{D4580BAA-2E10-A7E4-5563-063B3ECF83E3}"/>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38100" y="187499625"/>
          <a:ext cx="1143000" cy="1143000"/>
        </a:xfrm>
        <a:prstGeom prst="rect">
          <a:avLst/>
        </a:prstGeom>
      </xdr:spPr>
    </xdr:pic>
    <xdr:clientData/>
  </xdr:twoCellAnchor>
  <xdr:twoCellAnchor editAs="oneCell">
    <xdr:from>
      <xdr:col>0</xdr:col>
      <xdr:colOff>38100</xdr:colOff>
      <xdr:row>193</xdr:row>
      <xdr:rowOff>57150</xdr:rowOff>
    </xdr:from>
    <xdr:to>
      <xdr:col>0</xdr:col>
      <xdr:colOff>1181100</xdr:colOff>
      <xdr:row>193</xdr:row>
      <xdr:rowOff>1200150</xdr:rowOff>
    </xdr:to>
    <xdr:pic>
      <xdr:nvPicPr>
        <xdr:cNvPr id="150" name="Рисунок 149">
          <a:extLst>
            <a:ext uri="{FF2B5EF4-FFF2-40B4-BE49-F238E27FC236}">
              <a16:creationId xmlns:a16="http://schemas.microsoft.com/office/drawing/2014/main" id="{31411067-00CA-C7DB-74A3-C5EDF4D6216A}"/>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38100" y="210131025"/>
          <a:ext cx="1143000" cy="1143000"/>
        </a:xfrm>
        <a:prstGeom prst="rect">
          <a:avLst/>
        </a:prstGeom>
      </xdr:spPr>
    </xdr:pic>
    <xdr:clientData/>
  </xdr:twoCellAnchor>
  <xdr:twoCellAnchor editAs="oneCell">
    <xdr:from>
      <xdr:col>0</xdr:col>
      <xdr:colOff>38100</xdr:colOff>
      <xdr:row>50</xdr:row>
      <xdr:rowOff>57150</xdr:rowOff>
    </xdr:from>
    <xdr:to>
      <xdr:col>0</xdr:col>
      <xdr:colOff>1181100</xdr:colOff>
      <xdr:row>50</xdr:row>
      <xdr:rowOff>1200150</xdr:rowOff>
    </xdr:to>
    <xdr:pic>
      <xdr:nvPicPr>
        <xdr:cNvPr id="154" name="Рисунок 153">
          <a:extLst>
            <a:ext uri="{FF2B5EF4-FFF2-40B4-BE49-F238E27FC236}">
              <a16:creationId xmlns:a16="http://schemas.microsoft.com/office/drawing/2014/main" id="{7A4096F9-2CA2-BFF4-DD61-2DE366F2D1B2}"/>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38100" y="48739425"/>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158" name="Рисунок 157">
          <a:extLst>
            <a:ext uri="{FF2B5EF4-FFF2-40B4-BE49-F238E27FC236}">
              <a16:creationId xmlns:a16="http://schemas.microsoft.com/office/drawing/2014/main" id="{156FC3D9-5C4E-BA9B-D9FA-A9128AB110AB}"/>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38100" y="17421225"/>
          <a:ext cx="1143000" cy="1143000"/>
        </a:xfrm>
        <a:prstGeom prst="rect">
          <a:avLst/>
        </a:prstGeom>
      </xdr:spPr>
    </xdr:pic>
    <xdr:clientData/>
  </xdr:twoCellAnchor>
  <xdr:twoCellAnchor editAs="oneCell">
    <xdr:from>
      <xdr:col>0</xdr:col>
      <xdr:colOff>38100</xdr:colOff>
      <xdr:row>155</xdr:row>
      <xdr:rowOff>57150</xdr:rowOff>
    </xdr:from>
    <xdr:to>
      <xdr:col>0</xdr:col>
      <xdr:colOff>1181100</xdr:colOff>
      <xdr:row>155</xdr:row>
      <xdr:rowOff>1200150</xdr:rowOff>
    </xdr:to>
    <xdr:pic>
      <xdr:nvPicPr>
        <xdr:cNvPr id="161" name="Рисунок 160">
          <a:extLst>
            <a:ext uri="{FF2B5EF4-FFF2-40B4-BE49-F238E27FC236}">
              <a16:creationId xmlns:a16="http://schemas.microsoft.com/office/drawing/2014/main" id="{1DAC3F35-2EB3-0295-C251-172E85A3FD74}"/>
            </a:ext>
          </a:extLst>
        </xdr:cNvPr>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38100" y="169897425"/>
          <a:ext cx="1143000" cy="1143000"/>
        </a:xfrm>
        <a:prstGeom prst="rect">
          <a:avLst/>
        </a:prstGeom>
      </xdr:spPr>
    </xdr:pic>
    <xdr:clientData/>
  </xdr:twoCellAnchor>
  <xdr:twoCellAnchor editAs="oneCell">
    <xdr:from>
      <xdr:col>0</xdr:col>
      <xdr:colOff>38100</xdr:colOff>
      <xdr:row>163</xdr:row>
      <xdr:rowOff>57150</xdr:rowOff>
    </xdr:from>
    <xdr:to>
      <xdr:col>0</xdr:col>
      <xdr:colOff>1181100</xdr:colOff>
      <xdr:row>163</xdr:row>
      <xdr:rowOff>1200150</xdr:rowOff>
    </xdr:to>
    <xdr:pic>
      <xdr:nvPicPr>
        <xdr:cNvPr id="80" name="Рисунок 79">
          <a:extLst>
            <a:ext uri="{FF2B5EF4-FFF2-40B4-BE49-F238E27FC236}">
              <a16:creationId xmlns:a16="http://schemas.microsoft.com/office/drawing/2014/main" id="{27E48F8A-4CB0-E23A-383F-15AE44126C7E}"/>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38100" y="179955825"/>
          <a:ext cx="1143000" cy="1143000"/>
        </a:xfrm>
        <a:prstGeom prst="rect">
          <a:avLst/>
        </a:prstGeom>
      </xdr:spPr>
    </xdr:pic>
    <xdr:clientData/>
  </xdr:twoCellAnchor>
  <xdr:twoCellAnchor editAs="oneCell">
    <xdr:from>
      <xdr:col>0</xdr:col>
      <xdr:colOff>38100</xdr:colOff>
      <xdr:row>164</xdr:row>
      <xdr:rowOff>57150</xdr:rowOff>
    </xdr:from>
    <xdr:to>
      <xdr:col>0</xdr:col>
      <xdr:colOff>1181100</xdr:colOff>
      <xdr:row>164</xdr:row>
      <xdr:rowOff>1200150</xdr:rowOff>
    </xdr:to>
    <xdr:pic>
      <xdr:nvPicPr>
        <xdr:cNvPr id="152" name="Рисунок 151">
          <a:extLst>
            <a:ext uri="{FF2B5EF4-FFF2-40B4-BE49-F238E27FC236}">
              <a16:creationId xmlns:a16="http://schemas.microsoft.com/office/drawing/2014/main" id="{4062A2D7-316C-AC60-CC63-4131EA1136C1}"/>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38100" y="181213125"/>
          <a:ext cx="1143000" cy="1143000"/>
        </a:xfrm>
        <a:prstGeom prst="rect">
          <a:avLst/>
        </a:prstGeom>
      </xdr:spPr>
    </xdr:pic>
    <xdr:clientData/>
  </xdr:twoCellAnchor>
  <xdr:twoCellAnchor editAs="oneCell">
    <xdr:from>
      <xdr:col>0</xdr:col>
      <xdr:colOff>38100</xdr:colOff>
      <xdr:row>174</xdr:row>
      <xdr:rowOff>66675</xdr:rowOff>
    </xdr:from>
    <xdr:to>
      <xdr:col>0</xdr:col>
      <xdr:colOff>1181100</xdr:colOff>
      <xdr:row>174</xdr:row>
      <xdr:rowOff>1209675</xdr:rowOff>
    </xdr:to>
    <xdr:pic>
      <xdr:nvPicPr>
        <xdr:cNvPr id="156" name="Рисунок 155">
          <a:extLst>
            <a:ext uri="{FF2B5EF4-FFF2-40B4-BE49-F238E27FC236}">
              <a16:creationId xmlns:a16="http://schemas.microsoft.com/office/drawing/2014/main" id="{CC4CFFA0-5094-4C1C-BDB0-0664B969B90A}"/>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38100" y="193795650"/>
          <a:ext cx="1143000" cy="1143000"/>
        </a:xfrm>
        <a:prstGeom prst="rect">
          <a:avLst/>
        </a:prstGeom>
      </xdr:spPr>
    </xdr:pic>
    <xdr:clientData/>
  </xdr:twoCellAnchor>
  <xdr:twoCellAnchor editAs="oneCell">
    <xdr:from>
      <xdr:col>0</xdr:col>
      <xdr:colOff>0</xdr:colOff>
      <xdr:row>56</xdr:row>
      <xdr:rowOff>57150</xdr:rowOff>
    </xdr:from>
    <xdr:to>
      <xdr:col>0</xdr:col>
      <xdr:colOff>1146147</xdr:colOff>
      <xdr:row>56</xdr:row>
      <xdr:rowOff>1203297</xdr:rowOff>
    </xdr:to>
    <xdr:pic>
      <xdr:nvPicPr>
        <xdr:cNvPr id="3" name="Рисунок 2">
          <a:extLst>
            <a:ext uri="{FF2B5EF4-FFF2-40B4-BE49-F238E27FC236}">
              <a16:creationId xmlns:a16="http://schemas.microsoft.com/office/drawing/2014/main" id="{F9A13E51-4447-4DD4-9B32-BA2188398746}"/>
            </a:ext>
          </a:extLst>
        </xdr:cNvPr>
        <xdr:cNvPicPr>
          <a:picLocks noChangeAspect="1"/>
        </xdr:cNvPicPr>
      </xdr:nvPicPr>
      <xdr:blipFill>
        <a:blip xmlns:r="http://schemas.openxmlformats.org/officeDocument/2006/relationships" r:embed="rId199"/>
        <a:stretch>
          <a:fillRect/>
        </a:stretch>
      </xdr:blipFill>
      <xdr:spPr>
        <a:xfrm>
          <a:off x="0" y="56111775"/>
          <a:ext cx="1146147" cy="1146147"/>
        </a:xfrm>
        <a:prstGeom prst="rect">
          <a:avLst/>
        </a:prstGeom>
      </xdr:spPr>
    </xdr:pic>
    <xdr:clientData/>
  </xdr:twoCellAnchor>
  <xdr:twoCellAnchor editAs="oneCell">
    <xdr:from>
      <xdr:col>0</xdr:col>
      <xdr:colOff>0</xdr:colOff>
      <xdr:row>57</xdr:row>
      <xdr:rowOff>0</xdr:rowOff>
    </xdr:from>
    <xdr:to>
      <xdr:col>0</xdr:col>
      <xdr:colOff>1146147</xdr:colOff>
      <xdr:row>57</xdr:row>
      <xdr:rowOff>1146147</xdr:rowOff>
    </xdr:to>
    <xdr:pic>
      <xdr:nvPicPr>
        <xdr:cNvPr id="5" name="Рисунок 4">
          <a:extLst>
            <a:ext uri="{FF2B5EF4-FFF2-40B4-BE49-F238E27FC236}">
              <a16:creationId xmlns:a16="http://schemas.microsoft.com/office/drawing/2014/main" id="{E2B65D23-9F96-4B77-9DC6-D37C870D0BF5}"/>
            </a:ext>
          </a:extLst>
        </xdr:cNvPr>
        <xdr:cNvPicPr>
          <a:picLocks noChangeAspect="1"/>
        </xdr:cNvPicPr>
      </xdr:nvPicPr>
      <xdr:blipFill>
        <a:blip xmlns:r="http://schemas.openxmlformats.org/officeDocument/2006/relationships" r:embed="rId200"/>
        <a:stretch>
          <a:fillRect/>
        </a:stretch>
      </xdr:blipFill>
      <xdr:spPr>
        <a:xfrm>
          <a:off x="0" y="57311925"/>
          <a:ext cx="1146147" cy="11461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8</xdr:row>
      <xdr:rowOff>66675</xdr:rowOff>
    </xdr:from>
    <xdr:to>
      <xdr:col>0</xdr:col>
      <xdr:colOff>1181100</xdr:colOff>
      <xdr:row>8</xdr:row>
      <xdr:rowOff>1209675</xdr:rowOff>
    </xdr:to>
    <xdr:pic>
      <xdr:nvPicPr>
        <xdr:cNvPr id="9" name="Рисунок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5" y="17240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13" name="Рисунок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2971800"/>
          <a:ext cx="1143000" cy="1143000"/>
        </a:xfrm>
        <a:prstGeom prst="rect">
          <a:avLst/>
        </a:prstGeom>
      </xdr:spPr>
    </xdr:pic>
    <xdr:clientData/>
  </xdr:twoCellAnchor>
  <xdr:twoCellAnchor editAs="oneCell">
    <xdr:from>
      <xdr:col>0</xdr:col>
      <xdr:colOff>0</xdr:colOff>
      <xdr:row>10</xdr:row>
      <xdr:rowOff>57150</xdr:rowOff>
    </xdr:from>
    <xdr:to>
      <xdr:col>0</xdr:col>
      <xdr:colOff>1143000</xdr:colOff>
      <xdr:row>10</xdr:row>
      <xdr:rowOff>1200150</xdr:rowOff>
    </xdr:to>
    <xdr:pic>
      <xdr:nvPicPr>
        <xdr:cNvPr id="15" name="Рисунок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70547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17" name="Рисунок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8125" y="5486400"/>
          <a:ext cx="1143000" cy="1143000"/>
        </a:xfrm>
        <a:prstGeom prst="rect">
          <a:avLst/>
        </a:prstGeom>
      </xdr:spPr>
    </xdr:pic>
    <xdr:clientData/>
  </xdr:twoCellAnchor>
  <xdr:twoCellAnchor editAs="oneCell">
    <xdr:from>
      <xdr:col>4</xdr:col>
      <xdr:colOff>95250</xdr:colOff>
      <xdr:row>8</xdr:row>
      <xdr:rowOff>114300</xdr:rowOff>
    </xdr:from>
    <xdr:to>
      <xdr:col>4</xdr:col>
      <xdr:colOff>390525</xdr:colOff>
      <xdr:row>8</xdr:row>
      <xdr:rowOff>371475</xdr:rowOff>
    </xdr:to>
    <xdr:pic>
      <xdr:nvPicPr>
        <xdr:cNvPr id="43" name="Рисунок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1771650"/>
          <a:ext cx="295275" cy="257175"/>
        </a:xfrm>
        <a:prstGeom prst="rect">
          <a:avLst/>
        </a:prstGeom>
      </xdr:spPr>
    </xdr:pic>
    <xdr:clientData/>
  </xdr:twoCellAnchor>
  <xdr:twoCellAnchor editAs="oneCell">
    <xdr:from>
      <xdr:col>4</xdr:col>
      <xdr:colOff>95250</xdr:colOff>
      <xdr:row>8</xdr:row>
      <xdr:rowOff>504825</xdr:rowOff>
    </xdr:from>
    <xdr:to>
      <xdr:col>4</xdr:col>
      <xdr:colOff>390525</xdr:colOff>
      <xdr:row>8</xdr:row>
      <xdr:rowOff>762000</xdr:rowOff>
    </xdr:to>
    <xdr:pic>
      <xdr:nvPicPr>
        <xdr:cNvPr id="45" name="Рисунок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162175"/>
          <a:ext cx="295275" cy="257175"/>
        </a:xfrm>
        <a:prstGeom prst="rect">
          <a:avLst/>
        </a:prstGeom>
      </xdr:spPr>
    </xdr:pic>
    <xdr:clientData/>
  </xdr:twoCellAnchor>
  <xdr:twoCellAnchor editAs="oneCell">
    <xdr:from>
      <xdr:col>4</xdr:col>
      <xdr:colOff>95250</xdr:colOff>
      <xdr:row>8</xdr:row>
      <xdr:rowOff>895350</xdr:rowOff>
    </xdr:from>
    <xdr:to>
      <xdr:col>4</xdr:col>
      <xdr:colOff>390525</xdr:colOff>
      <xdr:row>8</xdr:row>
      <xdr:rowOff>1152525</xdr:rowOff>
    </xdr:to>
    <xdr:pic>
      <xdr:nvPicPr>
        <xdr:cNvPr id="47" name="Рисунок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552700"/>
          <a:ext cx="295275" cy="257175"/>
        </a:xfrm>
        <a:prstGeom prst="rect">
          <a:avLst/>
        </a:prstGeom>
      </xdr:spPr>
    </xdr:pic>
    <xdr:clientData/>
  </xdr:twoCellAnchor>
  <xdr:oneCellAnchor>
    <xdr:from>
      <xdr:col>4</xdr:col>
      <xdr:colOff>95250</xdr:colOff>
      <xdr:row>9</xdr:row>
      <xdr:rowOff>114300</xdr:rowOff>
    </xdr:from>
    <xdr:ext cx="295275" cy="257175"/>
    <xdr:pic>
      <xdr:nvPicPr>
        <xdr:cNvPr id="69" name="Рисунок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3028950"/>
          <a:ext cx="295275" cy="257175"/>
        </a:xfrm>
        <a:prstGeom prst="rect">
          <a:avLst/>
        </a:prstGeom>
      </xdr:spPr>
    </xdr:pic>
    <xdr:clientData/>
  </xdr:oneCellAnchor>
  <xdr:oneCellAnchor>
    <xdr:from>
      <xdr:col>4</xdr:col>
      <xdr:colOff>95250</xdr:colOff>
      <xdr:row>9</xdr:row>
      <xdr:rowOff>504825</xdr:rowOff>
    </xdr:from>
    <xdr:ext cx="295275" cy="257175"/>
    <xdr:pic>
      <xdr:nvPicPr>
        <xdr:cNvPr id="70" name="Рисунок 69">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419475"/>
          <a:ext cx="295275" cy="257175"/>
        </a:xfrm>
        <a:prstGeom prst="rect">
          <a:avLst/>
        </a:prstGeom>
      </xdr:spPr>
    </xdr:pic>
    <xdr:clientData/>
  </xdr:oneCellAnchor>
  <xdr:oneCellAnchor>
    <xdr:from>
      <xdr:col>4</xdr:col>
      <xdr:colOff>95250</xdr:colOff>
      <xdr:row>9</xdr:row>
      <xdr:rowOff>895350</xdr:rowOff>
    </xdr:from>
    <xdr:ext cx="295275" cy="257175"/>
    <xdr:pic>
      <xdr:nvPicPr>
        <xdr:cNvPr id="71" name="Рисунок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810000"/>
          <a:ext cx="295275" cy="257175"/>
        </a:xfrm>
        <a:prstGeom prst="rect">
          <a:avLst/>
        </a:prstGeom>
      </xdr:spPr>
    </xdr:pic>
    <xdr:clientData/>
  </xdr:oneCellAnchor>
  <xdr:oneCellAnchor>
    <xdr:from>
      <xdr:col>4</xdr:col>
      <xdr:colOff>95250</xdr:colOff>
      <xdr:row>10</xdr:row>
      <xdr:rowOff>114300</xdr:rowOff>
    </xdr:from>
    <xdr:ext cx="295275" cy="257175"/>
    <xdr:pic>
      <xdr:nvPicPr>
        <xdr:cNvPr id="72" name="Рисунок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4286250"/>
          <a:ext cx="295275" cy="257175"/>
        </a:xfrm>
        <a:prstGeom prst="rect">
          <a:avLst/>
        </a:prstGeom>
      </xdr:spPr>
    </xdr:pic>
    <xdr:clientData/>
  </xdr:oneCellAnchor>
  <xdr:oneCellAnchor>
    <xdr:from>
      <xdr:col>4</xdr:col>
      <xdr:colOff>95250</xdr:colOff>
      <xdr:row>10</xdr:row>
      <xdr:rowOff>504825</xdr:rowOff>
    </xdr:from>
    <xdr:ext cx="295275" cy="257175"/>
    <xdr:pic>
      <xdr:nvPicPr>
        <xdr:cNvPr id="73" name="Рисунок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4676775"/>
          <a:ext cx="295275" cy="257175"/>
        </a:xfrm>
        <a:prstGeom prst="rect">
          <a:avLst/>
        </a:prstGeom>
      </xdr:spPr>
    </xdr:pic>
    <xdr:clientData/>
  </xdr:oneCellAnchor>
  <xdr:oneCellAnchor>
    <xdr:from>
      <xdr:col>4</xdr:col>
      <xdr:colOff>95250</xdr:colOff>
      <xdr:row>10</xdr:row>
      <xdr:rowOff>895350</xdr:rowOff>
    </xdr:from>
    <xdr:ext cx="295275" cy="257175"/>
    <xdr:pic>
      <xdr:nvPicPr>
        <xdr:cNvPr id="74" name="Рисунок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0673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3" name="Скругленный прямоугольник 1">
          <a:hlinkClick xmlns:r="http://schemas.openxmlformats.org/officeDocument/2006/relationships" r:id="rId8"/>
          <a:extLst>
            <a:ext uri="{FF2B5EF4-FFF2-40B4-BE49-F238E27FC236}">
              <a16:creationId xmlns:a16="http://schemas.microsoft.com/office/drawing/2014/main" id="{00000000-0008-0000-0500-00002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35" name="Рисунок 34">
          <a:hlinkClick xmlns:r="http://schemas.openxmlformats.org/officeDocument/2006/relationships" r:id="rId9"/>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36" name="Рисунок 35">
          <a:hlinkClick xmlns:r="http://schemas.openxmlformats.org/officeDocument/2006/relationships" r:id="rId1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4</xdr:col>
      <xdr:colOff>95250</xdr:colOff>
      <xdr:row>12</xdr:row>
      <xdr:rowOff>742950</xdr:rowOff>
    </xdr:from>
    <xdr:ext cx="295275" cy="257175"/>
    <xdr:pic>
      <xdr:nvPicPr>
        <xdr:cNvPr id="26" name="Рисунок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2699325"/>
          <a:ext cx="295275" cy="257175"/>
        </a:xfrm>
        <a:prstGeom prst="rect">
          <a:avLst/>
        </a:prstGeom>
      </xdr:spPr>
    </xdr:pic>
    <xdr:clientData/>
  </xdr:oneCellAnchor>
  <xdr:oneCellAnchor>
    <xdr:from>
      <xdr:col>4</xdr:col>
      <xdr:colOff>104775</xdr:colOff>
      <xdr:row>12</xdr:row>
      <xdr:rowOff>257175</xdr:rowOff>
    </xdr:from>
    <xdr:ext cx="295275" cy="257175"/>
    <xdr:pic>
      <xdr:nvPicPr>
        <xdr:cNvPr id="28" name="Рисунок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2213550"/>
          <a:ext cx="295275" cy="257175"/>
        </a:xfrm>
        <a:prstGeom prst="rect">
          <a:avLst/>
        </a:prstGeom>
      </xdr:spPr>
    </xdr:pic>
    <xdr:clientData/>
  </xdr:oneCellAnchor>
  <xdr:oneCellAnchor>
    <xdr:from>
      <xdr:col>4</xdr:col>
      <xdr:colOff>85725</xdr:colOff>
      <xdr:row>7</xdr:row>
      <xdr:rowOff>314325</xdr:rowOff>
    </xdr:from>
    <xdr:ext cx="295275" cy="257175"/>
    <xdr:pic>
      <xdr:nvPicPr>
        <xdr:cNvPr id="38" name="Рисунок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29075" y="2095500"/>
          <a:ext cx="295275" cy="257175"/>
        </a:xfrm>
        <a:prstGeom prst="rect">
          <a:avLst/>
        </a:prstGeom>
      </xdr:spPr>
    </xdr:pic>
    <xdr:clientData/>
  </xdr:oneCellAnchor>
  <xdr:oneCellAnchor>
    <xdr:from>
      <xdr:col>4</xdr:col>
      <xdr:colOff>85725</xdr:colOff>
      <xdr:row>7</xdr:row>
      <xdr:rowOff>742950</xdr:rowOff>
    </xdr:from>
    <xdr:ext cx="295275" cy="257175"/>
    <xdr:pic>
      <xdr:nvPicPr>
        <xdr:cNvPr id="27" name="Рисунок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29075" y="2524125"/>
          <a:ext cx="295275" cy="257175"/>
        </a:xfrm>
        <a:prstGeom prst="rect">
          <a:avLst/>
        </a:prstGeom>
      </xdr:spPr>
    </xdr:pic>
    <xdr:clientData/>
  </xdr:oneCellAnchor>
  <xdr:twoCellAnchor editAs="oneCell">
    <xdr:from>
      <xdr:col>0</xdr:col>
      <xdr:colOff>28575</xdr:colOff>
      <xdr:row>7</xdr:row>
      <xdr:rowOff>104775</xdr:rowOff>
    </xdr:from>
    <xdr:to>
      <xdr:col>0</xdr:col>
      <xdr:colOff>1171575</xdr:colOff>
      <xdr:row>7</xdr:row>
      <xdr:rowOff>1247775</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8575" y="3143250"/>
          <a:ext cx="1143000" cy="1143000"/>
        </a:xfrm>
        <a:prstGeom prst="rect">
          <a:avLst/>
        </a:prstGeom>
      </xdr:spPr>
    </xdr:pic>
    <xdr:clientData/>
  </xdr:twoCellAnchor>
  <xdr:oneCellAnchor>
    <xdr:from>
      <xdr:col>4</xdr:col>
      <xdr:colOff>95250</xdr:colOff>
      <xdr:row>11</xdr:row>
      <xdr:rowOff>114300</xdr:rowOff>
    </xdr:from>
    <xdr:ext cx="295275" cy="257175"/>
    <xdr:pic>
      <xdr:nvPicPr>
        <xdr:cNvPr id="23" name="Рисунок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5762625"/>
          <a:ext cx="295275" cy="257175"/>
        </a:xfrm>
        <a:prstGeom prst="rect">
          <a:avLst/>
        </a:prstGeom>
      </xdr:spPr>
    </xdr:pic>
    <xdr:clientData/>
  </xdr:oneCellAnchor>
  <xdr:oneCellAnchor>
    <xdr:from>
      <xdr:col>4</xdr:col>
      <xdr:colOff>95250</xdr:colOff>
      <xdr:row>11</xdr:row>
      <xdr:rowOff>504825</xdr:rowOff>
    </xdr:from>
    <xdr:ext cx="295275" cy="257175"/>
    <xdr:pic>
      <xdr:nvPicPr>
        <xdr:cNvPr id="24" name="Рисунок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7410450"/>
          <a:ext cx="295275" cy="257175"/>
        </a:xfrm>
        <a:prstGeom prst="rect">
          <a:avLst/>
        </a:prstGeom>
      </xdr:spPr>
    </xdr:pic>
    <xdr:clientData/>
  </xdr:oneCellAnchor>
  <xdr:oneCellAnchor>
    <xdr:from>
      <xdr:col>4</xdr:col>
      <xdr:colOff>95250</xdr:colOff>
      <xdr:row>11</xdr:row>
      <xdr:rowOff>895350</xdr:rowOff>
    </xdr:from>
    <xdr:ext cx="295275" cy="257175"/>
    <xdr:pic>
      <xdr:nvPicPr>
        <xdr:cNvPr id="25" name="Рисунок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6543675"/>
          <a:ext cx="295275" cy="257175"/>
        </a:xfrm>
        <a:prstGeom prst="rect">
          <a:avLst/>
        </a:prstGeom>
      </xdr:spPr>
    </xdr:pic>
    <xdr:clientData/>
  </xdr:oneCellAnchor>
  <xdr:twoCellAnchor editAs="oneCell">
    <xdr:from>
      <xdr:col>0</xdr:col>
      <xdr:colOff>9525</xdr:colOff>
      <xdr:row>11</xdr:row>
      <xdr:rowOff>57149</xdr:rowOff>
    </xdr:from>
    <xdr:to>
      <xdr:col>0</xdr:col>
      <xdr:colOff>1190625</xdr:colOff>
      <xdr:row>11</xdr:row>
      <xdr:rowOff>1238249</xdr:rowOff>
    </xdr:to>
    <xdr:pic>
      <xdr:nvPicPr>
        <xdr:cNvPr id="5" name="Рисунок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 y="6962774"/>
          <a:ext cx="1181100" cy="1181100"/>
        </a:xfrm>
        <a:prstGeom prst="rect">
          <a:avLst/>
        </a:prstGeom>
      </xdr:spPr>
    </xdr:pic>
    <xdr:clientData/>
  </xdr:twoCellAnchor>
  <xdr:oneCellAnchor>
    <xdr:from>
      <xdr:col>4</xdr:col>
      <xdr:colOff>95250</xdr:colOff>
      <xdr:row>13</xdr:row>
      <xdr:rowOff>742950</xdr:rowOff>
    </xdr:from>
    <xdr:ext cx="295275" cy="257175"/>
    <xdr:pic>
      <xdr:nvPicPr>
        <xdr:cNvPr id="30" name="Рисунок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8905875"/>
          <a:ext cx="295275" cy="257175"/>
        </a:xfrm>
        <a:prstGeom prst="rect">
          <a:avLst/>
        </a:prstGeom>
      </xdr:spPr>
    </xdr:pic>
    <xdr:clientData/>
  </xdr:oneCellAnchor>
  <xdr:oneCellAnchor>
    <xdr:from>
      <xdr:col>4</xdr:col>
      <xdr:colOff>104775</xdr:colOff>
      <xdr:row>13</xdr:row>
      <xdr:rowOff>257175</xdr:rowOff>
    </xdr:from>
    <xdr:ext cx="295275" cy="257175"/>
    <xdr:pic>
      <xdr:nvPicPr>
        <xdr:cNvPr id="31" name="Рисунок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8420100"/>
          <a:ext cx="295275" cy="257175"/>
        </a:xfrm>
        <a:prstGeom prst="rect">
          <a:avLst/>
        </a:prstGeom>
      </xdr:spPr>
    </xdr:pic>
    <xdr:clientData/>
  </xdr:oneCellAnchor>
  <xdr:twoCellAnchor editAs="oneCell">
    <xdr:from>
      <xdr:col>0</xdr:col>
      <xdr:colOff>19050</xdr:colOff>
      <xdr:row>13</xdr:row>
      <xdr:rowOff>57148</xdr:rowOff>
    </xdr:from>
    <xdr:to>
      <xdr:col>0</xdr:col>
      <xdr:colOff>1171575</xdr:colOff>
      <xdr:row>13</xdr:row>
      <xdr:rowOff>1209673</xdr:rowOff>
    </xdr:to>
    <xdr:pic>
      <xdr:nvPicPr>
        <xdr:cNvPr id="4" name="Рисунок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9050" y="9477373"/>
          <a:ext cx="1152525" cy="1152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114300</xdr:colOff>
      <xdr:row>9</xdr:row>
      <xdr:rowOff>0</xdr:rowOff>
    </xdr:from>
    <xdr:to>
      <xdr:col>4</xdr:col>
      <xdr:colOff>466725</xdr:colOff>
      <xdr:row>9</xdr:row>
      <xdr:rowOff>0</xdr:rowOff>
    </xdr:to>
    <xdr:pic>
      <xdr:nvPicPr>
        <xdr:cNvPr id="735111" name="Рисунок 82">
          <a:extLst>
            <a:ext uri="{FF2B5EF4-FFF2-40B4-BE49-F238E27FC236}">
              <a16:creationId xmlns:a16="http://schemas.microsoft.com/office/drawing/2014/main" id="{00000000-0008-0000-0600-00008737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1875" y="2628900"/>
          <a:ext cx="352425" cy="276225"/>
        </a:xfrm>
        <a:prstGeom prst="rect">
          <a:avLst/>
        </a:prstGeom>
        <a:noFill/>
        <a:ln w="9525">
          <a:noFill/>
          <a:miter lim="800000"/>
          <a:headEnd/>
          <a:tailEnd/>
        </a:ln>
      </xdr:spPr>
    </xdr:pic>
    <xdr:clientData/>
  </xdr:twoCellAnchor>
  <xdr:twoCellAnchor>
    <xdr:from>
      <xdr:col>4</xdr:col>
      <xdr:colOff>114300</xdr:colOff>
      <xdr:row>9</xdr:row>
      <xdr:rowOff>0</xdr:rowOff>
    </xdr:from>
    <xdr:to>
      <xdr:col>4</xdr:col>
      <xdr:colOff>581025</xdr:colOff>
      <xdr:row>9</xdr:row>
      <xdr:rowOff>0</xdr:rowOff>
    </xdr:to>
    <xdr:pic>
      <xdr:nvPicPr>
        <xdr:cNvPr id="735120" name="Рисунок 103">
          <a:extLst>
            <a:ext uri="{FF2B5EF4-FFF2-40B4-BE49-F238E27FC236}">
              <a16:creationId xmlns:a16="http://schemas.microsoft.com/office/drawing/2014/main" id="{00000000-0008-0000-0600-000090370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81875" y="13849350"/>
          <a:ext cx="466725" cy="0"/>
        </a:xfrm>
        <a:prstGeom prst="rect">
          <a:avLst/>
        </a:prstGeom>
        <a:noFill/>
        <a:ln w="9525">
          <a:noFill/>
          <a:miter lim="800000"/>
          <a:headEnd/>
          <a:tailEnd/>
        </a:ln>
      </xdr:spPr>
    </xdr:pic>
    <xdr:clientData/>
  </xdr:twoCellAnchor>
  <xdr:twoCellAnchor>
    <xdr:from>
      <xdr:col>4</xdr:col>
      <xdr:colOff>95250</xdr:colOff>
      <xdr:row>9</xdr:row>
      <xdr:rowOff>0</xdr:rowOff>
    </xdr:from>
    <xdr:to>
      <xdr:col>4</xdr:col>
      <xdr:colOff>447675</xdr:colOff>
      <xdr:row>9</xdr:row>
      <xdr:rowOff>0</xdr:rowOff>
    </xdr:to>
    <xdr:pic>
      <xdr:nvPicPr>
        <xdr:cNvPr id="735129" name="Рисунок 107">
          <a:extLst>
            <a:ext uri="{FF2B5EF4-FFF2-40B4-BE49-F238E27FC236}">
              <a16:creationId xmlns:a16="http://schemas.microsoft.com/office/drawing/2014/main" id="{00000000-0008-0000-0600-000099370B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62825" y="11934825"/>
          <a:ext cx="352425" cy="304800"/>
        </a:xfrm>
        <a:prstGeom prst="rect">
          <a:avLst/>
        </a:prstGeom>
        <a:noFill/>
        <a:ln w="9525">
          <a:noFill/>
          <a:miter lim="800000"/>
          <a:headEnd/>
          <a:tailEnd/>
        </a:ln>
      </xdr:spPr>
    </xdr:pic>
    <xdr:clientData/>
  </xdr:twoCellAnchor>
  <xdr:twoCellAnchor>
    <xdr:from>
      <xdr:col>4</xdr:col>
      <xdr:colOff>123825</xdr:colOff>
      <xdr:row>9</xdr:row>
      <xdr:rowOff>0</xdr:rowOff>
    </xdr:from>
    <xdr:to>
      <xdr:col>4</xdr:col>
      <xdr:colOff>581025</xdr:colOff>
      <xdr:row>9</xdr:row>
      <xdr:rowOff>0</xdr:rowOff>
    </xdr:to>
    <xdr:pic>
      <xdr:nvPicPr>
        <xdr:cNvPr id="735131" name="Рисунок 107">
          <a:extLst>
            <a:ext uri="{FF2B5EF4-FFF2-40B4-BE49-F238E27FC236}">
              <a16:creationId xmlns:a16="http://schemas.microsoft.com/office/drawing/2014/main" id="{00000000-0008-0000-0600-00009B370B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91400" y="13849350"/>
          <a:ext cx="457200" cy="0"/>
        </a:xfrm>
        <a:prstGeom prst="rect">
          <a:avLst/>
        </a:prstGeom>
        <a:noFill/>
        <a:ln w="9525">
          <a:noFill/>
          <a:miter lim="800000"/>
          <a:headEnd/>
          <a:tailEnd/>
        </a:ln>
      </xdr:spPr>
    </xdr:pic>
    <xdr:clientData/>
  </xdr:twoCellAnchor>
  <xdr:twoCellAnchor>
    <xdr:from>
      <xdr:col>4</xdr:col>
      <xdr:colOff>123825</xdr:colOff>
      <xdr:row>9</xdr:row>
      <xdr:rowOff>0</xdr:rowOff>
    </xdr:from>
    <xdr:to>
      <xdr:col>4</xdr:col>
      <xdr:colOff>476250</xdr:colOff>
      <xdr:row>9</xdr:row>
      <xdr:rowOff>0</xdr:rowOff>
    </xdr:to>
    <xdr:pic>
      <xdr:nvPicPr>
        <xdr:cNvPr id="735135" name="Рисунок 107">
          <a:extLst>
            <a:ext uri="{FF2B5EF4-FFF2-40B4-BE49-F238E27FC236}">
              <a16:creationId xmlns:a16="http://schemas.microsoft.com/office/drawing/2014/main" id="{00000000-0008-0000-0600-00009F370B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91400" y="3019425"/>
          <a:ext cx="352425" cy="314325"/>
        </a:xfrm>
        <a:prstGeom prst="rect">
          <a:avLst/>
        </a:prstGeom>
        <a:noFill/>
        <a:ln w="9525">
          <a:noFill/>
          <a:miter lim="800000"/>
          <a:headEnd/>
          <a:tailEnd/>
        </a:ln>
      </xdr:spPr>
    </xdr:pic>
    <xdr:clientData/>
  </xdr:twoCellAnchor>
  <xdr:twoCellAnchor>
    <xdr:from>
      <xdr:col>4</xdr:col>
      <xdr:colOff>114300</xdr:colOff>
      <xdr:row>9</xdr:row>
      <xdr:rowOff>0</xdr:rowOff>
    </xdr:from>
    <xdr:to>
      <xdr:col>4</xdr:col>
      <xdr:colOff>495300</xdr:colOff>
      <xdr:row>9</xdr:row>
      <xdr:rowOff>0</xdr:rowOff>
    </xdr:to>
    <xdr:pic>
      <xdr:nvPicPr>
        <xdr:cNvPr id="735164" name="Рисунок 30">
          <a:extLst>
            <a:ext uri="{FF2B5EF4-FFF2-40B4-BE49-F238E27FC236}">
              <a16:creationId xmlns:a16="http://schemas.microsoft.com/office/drawing/2014/main" id="{00000000-0008-0000-0600-0000BC370B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81875" y="3362325"/>
          <a:ext cx="381000" cy="304800"/>
        </a:xfrm>
        <a:prstGeom prst="rect">
          <a:avLst/>
        </a:prstGeom>
        <a:noFill/>
        <a:ln w="9525">
          <a:noFill/>
          <a:miter lim="800000"/>
          <a:headEnd/>
          <a:tailEnd/>
        </a:ln>
      </xdr:spPr>
    </xdr:pic>
    <xdr:clientData/>
  </xdr:twoCellAnchor>
  <xdr:twoCellAnchor editAs="oneCell">
    <xdr:from>
      <xdr:col>0</xdr:col>
      <xdr:colOff>38100</xdr:colOff>
      <xdr:row>9</xdr:row>
      <xdr:rowOff>47625</xdr:rowOff>
    </xdr:from>
    <xdr:to>
      <xdr:col>0</xdr:col>
      <xdr:colOff>1181100</xdr:colOff>
      <xdr:row>9</xdr:row>
      <xdr:rowOff>1190625</xdr:rowOff>
    </xdr:to>
    <xdr:pic>
      <xdr:nvPicPr>
        <xdr:cNvPr id="35" name="Рисунок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305300"/>
          <a:ext cx="1143000" cy="1143000"/>
        </a:xfrm>
        <a:prstGeom prst="rect">
          <a:avLst/>
        </a:prstGeom>
      </xdr:spPr>
    </xdr:pic>
    <xdr:clientData/>
  </xdr:twoCellAnchor>
  <xdr:twoCellAnchor editAs="oneCell">
    <xdr:from>
      <xdr:col>0</xdr:col>
      <xdr:colOff>38100</xdr:colOff>
      <xdr:row>10</xdr:row>
      <xdr:rowOff>47625</xdr:rowOff>
    </xdr:from>
    <xdr:to>
      <xdr:col>0</xdr:col>
      <xdr:colOff>1181100</xdr:colOff>
      <xdr:row>10</xdr:row>
      <xdr:rowOff>1190625</xdr:rowOff>
    </xdr:to>
    <xdr:pic>
      <xdr:nvPicPr>
        <xdr:cNvPr id="48" name="Рисунок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5543550"/>
          <a:ext cx="1143000" cy="1143000"/>
        </a:xfrm>
        <a:prstGeom prst="rect">
          <a:avLst/>
        </a:prstGeom>
      </xdr:spPr>
    </xdr:pic>
    <xdr:clientData/>
  </xdr:twoCellAnchor>
  <xdr:twoCellAnchor editAs="oneCell">
    <xdr:from>
      <xdr:col>0</xdr:col>
      <xdr:colOff>38100</xdr:colOff>
      <xdr:row>11</xdr:row>
      <xdr:rowOff>47625</xdr:rowOff>
    </xdr:from>
    <xdr:to>
      <xdr:col>0</xdr:col>
      <xdr:colOff>1181100</xdr:colOff>
      <xdr:row>11</xdr:row>
      <xdr:rowOff>1190625</xdr:rowOff>
    </xdr:to>
    <xdr:pic>
      <xdr:nvPicPr>
        <xdr:cNvPr id="55" name="Рисунок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781800"/>
          <a:ext cx="1143000" cy="1143000"/>
        </a:xfrm>
        <a:prstGeom prst="rect">
          <a:avLst/>
        </a:prstGeom>
      </xdr:spPr>
    </xdr:pic>
    <xdr:clientData/>
  </xdr:twoCellAnchor>
  <xdr:oneCellAnchor>
    <xdr:from>
      <xdr:col>4</xdr:col>
      <xdr:colOff>95250</xdr:colOff>
      <xdr:row>9</xdr:row>
      <xdr:rowOff>85725</xdr:rowOff>
    </xdr:from>
    <xdr:ext cx="295275" cy="257175"/>
    <xdr:pic>
      <xdr:nvPicPr>
        <xdr:cNvPr id="71" name="Рисунок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3077825"/>
          <a:ext cx="295275" cy="257175"/>
        </a:xfrm>
        <a:prstGeom prst="rect">
          <a:avLst/>
        </a:prstGeom>
      </xdr:spPr>
    </xdr:pic>
    <xdr:clientData/>
  </xdr:oneCellAnchor>
  <xdr:oneCellAnchor>
    <xdr:from>
      <xdr:col>4</xdr:col>
      <xdr:colOff>95250</xdr:colOff>
      <xdr:row>9</xdr:row>
      <xdr:rowOff>504825</xdr:rowOff>
    </xdr:from>
    <xdr:ext cx="295275" cy="257175"/>
    <xdr:pic>
      <xdr:nvPicPr>
        <xdr:cNvPr id="72" name="Рисунок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3496925"/>
          <a:ext cx="295275" cy="257175"/>
        </a:xfrm>
        <a:prstGeom prst="rect">
          <a:avLst/>
        </a:prstGeom>
      </xdr:spPr>
    </xdr:pic>
    <xdr:clientData/>
  </xdr:oneCellAnchor>
  <xdr:twoCellAnchor editAs="oneCell">
    <xdr:from>
      <xdr:col>4</xdr:col>
      <xdr:colOff>95250</xdr:colOff>
      <xdr:row>9</xdr:row>
      <xdr:rowOff>923925</xdr:rowOff>
    </xdr:from>
    <xdr:to>
      <xdr:col>4</xdr:col>
      <xdr:colOff>390525</xdr:colOff>
      <xdr:row>9</xdr:row>
      <xdr:rowOff>1181100</xdr:rowOff>
    </xdr:to>
    <xdr:pic>
      <xdr:nvPicPr>
        <xdr:cNvPr id="4" name="Рисунок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3916025"/>
          <a:ext cx="295275" cy="257175"/>
        </a:xfrm>
        <a:prstGeom prst="rect">
          <a:avLst/>
        </a:prstGeom>
      </xdr:spPr>
    </xdr:pic>
    <xdr:clientData/>
  </xdr:twoCellAnchor>
  <xdr:oneCellAnchor>
    <xdr:from>
      <xdr:col>4</xdr:col>
      <xdr:colOff>95250</xdr:colOff>
      <xdr:row>10</xdr:row>
      <xdr:rowOff>85725</xdr:rowOff>
    </xdr:from>
    <xdr:ext cx="295275" cy="257175"/>
    <xdr:pic>
      <xdr:nvPicPr>
        <xdr:cNvPr id="74" name="Рисунок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4335125"/>
          <a:ext cx="295275" cy="257175"/>
        </a:xfrm>
        <a:prstGeom prst="rect">
          <a:avLst/>
        </a:prstGeom>
      </xdr:spPr>
    </xdr:pic>
    <xdr:clientData/>
  </xdr:oneCellAnchor>
  <xdr:oneCellAnchor>
    <xdr:from>
      <xdr:col>4</xdr:col>
      <xdr:colOff>95250</xdr:colOff>
      <xdr:row>10</xdr:row>
      <xdr:rowOff>504825</xdr:rowOff>
    </xdr:from>
    <xdr:ext cx="295275" cy="257175"/>
    <xdr:pic>
      <xdr:nvPicPr>
        <xdr:cNvPr id="75" name="Рисунок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4754225"/>
          <a:ext cx="295275" cy="257175"/>
        </a:xfrm>
        <a:prstGeom prst="rect">
          <a:avLst/>
        </a:prstGeom>
      </xdr:spPr>
    </xdr:pic>
    <xdr:clientData/>
  </xdr:oneCellAnchor>
  <xdr:oneCellAnchor>
    <xdr:from>
      <xdr:col>4</xdr:col>
      <xdr:colOff>95250</xdr:colOff>
      <xdr:row>10</xdr:row>
      <xdr:rowOff>923925</xdr:rowOff>
    </xdr:from>
    <xdr:ext cx="295275" cy="257175"/>
    <xdr:pic>
      <xdr:nvPicPr>
        <xdr:cNvPr id="83" name="Рисунок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5173325"/>
          <a:ext cx="295275" cy="257175"/>
        </a:xfrm>
        <a:prstGeom prst="rect">
          <a:avLst/>
        </a:prstGeom>
      </xdr:spPr>
    </xdr:pic>
    <xdr:clientData/>
  </xdr:oneCellAnchor>
  <xdr:oneCellAnchor>
    <xdr:from>
      <xdr:col>4</xdr:col>
      <xdr:colOff>95250</xdr:colOff>
      <xdr:row>11</xdr:row>
      <xdr:rowOff>85725</xdr:rowOff>
    </xdr:from>
    <xdr:ext cx="295275" cy="257175"/>
    <xdr:pic>
      <xdr:nvPicPr>
        <xdr:cNvPr id="85" name="Рисунок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5592425"/>
          <a:ext cx="295275" cy="257175"/>
        </a:xfrm>
        <a:prstGeom prst="rect">
          <a:avLst/>
        </a:prstGeom>
      </xdr:spPr>
    </xdr:pic>
    <xdr:clientData/>
  </xdr:oneCellAnchor>
  <xdr:oneCellAnchor>
    <xdr:from>
      <xdr:col>4</xdr:col>
      <xdr:colOff>95250</xdr:colOff>
      <xdr:row>11</xdr:row>
      <xdr:rowOff>504825</xdr:rowOff>
    </xdr:from>
    <xdr:ext cx="295275" cy="257175"/>
    <xdr:pic>
      <xdr:nvPicPr>
        <xdr:cNvPr id="87" name="Рисунок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6011525"/>
          <a:ext cx="295275" cy="257175"/>
        </a:xfrm>
        <a:prstGeom prst="rect">
          <a:avLst/>
        </a:prstGeom>
      </xdr:spPr>
    </xdr:pic>
    <xdr:clientData/>
  </xdr:oneCellAnchor>
  <xdr:oneCellAnchor>
    <xdr:from>
      <xdr:col>4</xdr:col>
      <xdr:colOff>95250</xdr:colOff>
      <xdr:row>11</xdr:row>
      <xdr:rowOff>923925</xdr:rowOff>
    </xdr:from>
    <xdr:ext cx="295275" cy="257175"/>
    <xdr:pic>
      <xdr:nvPicPr>
        <xdr:cNvPr id="89" name="Рисунок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64306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68" name="Скругленный прямоугольник 1">
          <a:hlinkClick xmlns:r="http://schemas.openxmlformats.org/officeDocument/2006/relationships" r:id="rId10"/>
          <a:extLst>
            <a:ext uri="{FF2B5EF4-FFF2-40B4-BE49-F238E27FC236}">
              <a16:creationId xmlns:a16="http://schemas.microsoft.com/office/drawing/2014/main" id="{00000000-0008-0000-0600-000044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9" name="Рисунок 68">
          <a:hlinkClick xmlns:r="http://schemas.openxmlformats.org/officeDocument/2006/relationships" r:id="rId11"/>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73" name="Рисунок 72">
          <a:hlinkClick xmlns:r="http://schemas.openxmlformats.org/officeDocument/2006/relationships" r:id="rId13"/>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0</xdr:col>
      <xdr:colOff>38100</xdr:colOff>
      <xdr:row>7</xdr:row>
      <xdr:rowOff>47625</xdr:rowOff>
    </xdr:from>
    <xdr:ext cx="1143000" cy="1143000"/>
    <xdr:pic>
      <xdr:nvPicPr>
        <xdr:cNvPr id="36" name="Рисунок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1828800"/>
          <a:ext cx="1143000" cy="1143000"/>
        </a:xfrm>
        <a:prstGeom prst="rect">
          <a:avLst/>
        </a:prstGeom>
      </xdr:spPr>
    </xdr:pic>
    <xdr:clientData/>
  </xdr:oneCellAnchor>
  <xdr:oneCellAnchor>
    <xdr:from>
      <xdr:col>4</xdr:col>
      <xdr:colOff>95250</xdr:colOff>
      <xdr:row>7</xdr:row>
      <xdr:rowOff>742950</xdr:rowOff>
    </xdr:from>
    <xdr:ext cx="295275" cy="257175"/>
    <xdr:pic>
      <xdr:nvPicPr>
        <xdr:cNvPr id="37" name="Рисунок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810625"/>
          <a:ext cx="295275" cy="257175"/>
        </a:xfrm>
        <a:prstGeom prst="rect">
          <a:avLst/>
        </a:prstGeom>
      </xdr:spPr>
    </xdr:pic>
    <xdr:clientData/>
  </xdr:oneCellAnchor>
  <xdr:oneCellAnchor>
    <xdr:from>
      <xdr:col>4</xdr:col>
      <xdr:colOff>104775</xdr:colOff>
      <xdr:row>7</xdr:row>
      <xdr:rowOff>257175</xdr:rowOff>
    </xdr:from>
    <xdr:ext cx="295275" cy="257175"/>
    <xdr:pic>
      <xdr:nvPicPr>
        <xdr:cNvPr id="38" name="Рисунок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8324850"/>
          <a:ext cx="295275" cy="257175"/>
        </a:xfrm>
        <a:prstGeom prst="rect">
          <a:avLst/>
        </a:prstGeom>
      </xdr:spPr>
    </xdr:pic>
    <xdr:clientData/>
  </xdr:oneCellAnchor>
  <xdr:oneCellAnchor>
    <xdr:from>
      <xdr:col>4</xdr:col>
      <xdr:colOff>95250</xdr:colOff>
      <xdr:row>12</xdr:row>
      <xdr:rowOff>85725</xdr:rowOff>
    </xdr:from>
    <xdr:ext cx="295275" cy="257175"/>
    <xdr:pic>
      <xdr:nvPicPr>
        <xdr:cNvPr id="30" name="Рисунок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6896100"/>
          <a:ext cx="295275" cy="257175"/>
        </a:xfrm>
        <a:prstGeom prst="rect">
          <a:avLst/>
        </a:prstGeom>
      </xdr:spPr>
    </xdr:pic>
    <xdr:clientData/>
  </xdr:oneCellAnchor>
  <xdr:oneCellAnchor>
    <xdr:from>
      <xdr:col>4</xdr:col>
      <xdr:colOff>95250</xdr:colOff>
      <xdr:row>12</xdr:row>
      <xdr:rowOff>504825</xdr:rowOff>
    </xdr:from>
    <xdr:ext cx="295275" cy="257175"/>
    <xdr:pic>
      <xdr:nvPicPr>
        <xdr:cNvPr id="31" name="Рисунок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7315200"/>
          <a:ext cx="295275" cy="257175"/>
        </a:xfrm>
        <a:prstGeom prst="rect">
          <a:avLst/>
        </a:prstGeom>
      </xdr:spPr>
    </xdr:pic>
    <xdr:clientData/>
  </xdr:oneCellAnchor>
  <xdr:oneCellAnchor>
    <xdr:from>
      <xdr:col>4</xdr:col>
      <xdr:colOff>95250</xdr:colOff>
      <xdr:row>12</xdr:row>
      <xdr:rowOff>923925</xdr:rowOff>
    </xdr:from>
    <xdr:ext cx="295275" cy="257175"/>
    <xdr:pic>
      <xdr:nvPicPr>
        <xdr:cNvPr id="39" name="Рисунок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7734300"/>
          <a:ext cx="295275" cy="257175"/>
        </a:xfrm>
        <a:prstGeom prst="rect">
          <a:avLst/>
        </a:prstGeom>
      </xdr:spPr>
    </xdr:pic>
    <xdr:clientData/>
  </xdr:oneCellAnchor>
  <xdr:twoCellAnchor editAs="oneCell">
    <xdr:from>
      <xdr:col>0</xdr:col>
      <xdr:colOff>47626</xdr:colOff>
      <xdr:row>12</xdr:row>
      <xdr:rowOff>57149</xdr:rowOff>
    </xdr:from>
    <xdr:to>
      <xdr:col>0</xdr:col>
      <xdr:colOff>1190625</xdr:colOff>
      <xdr:row>12</xdr:row>
      <xdr:rowOff>1200148</xdr:rowOff>
    </xdr:to>
    <xdr:pic>
      <xdr:nvPicPr>
        <xdr:cNvPr id="3" name="Рисунок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7626" y="8029574"/>
          <a:ext cx="1142999" cy="1142999"/>
        </a:xfrm>
        <a:prstGeom prst="rect">
          <a:avLst/>
        </a:prstGeom>
      </xdr:spPr>
    </xdr:pic>
    <xdr:clientData/>
  </xdr:twoCellAnchor>
  <xdr:oneCellAnchor>
    <xdr:from>
      <xdr:col>4</xdr:col>
      <xdr:colOff>95250</xdr:colOff>
      <xdr:row>8</xdr:row>
      <xdr:rowOff>742950</xdr:rowOff>
    </xdr:from>
    <xdr:ext cx="295275" cy="257175"/>
    <xdr:pic>
      <xdr:nvPicPr>
        <xdr:cNvPr id="40" name="Рисунок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3781425"/>
          <a:ext cx="295275" cy="257175"/>
        </a:xfrm>
        <a:prstGeom prst="rect">
          <a:avLst/>
        </a:prstGeom>
      </xdr:spPr>
    </xdr:pic>
    <xdr:clientData/>
  </xdr:oneCellAnchor>
  <xdr:oneCellAnchor>
    <xdr:from>
      <xdr:col>4</xdr:col>
      <xdr:colOff>104775</xdr:colOff>
      <xdr:row>8</xdr:row>
      <xdr:rowOff>257175</xdr:rowOff>
    </xdr:from>
    <xdr:ext cx="295275" cy="257175"/>
    <xdr:pic>
      <xdr:nvPicPr>
        <xdr:cNvPr id="41" name="Рисунок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295650"/>
          <a:ext cx="295275" cy="257175"/>
        </a:xfrm>
        <a:prstGeom prst="rect">
          <a:avLst/>
        </a:prstGeom>
      </xdr:spPr>
    </xdr:pic>
    <xdr:clientData/>
  </xdr:oneCellAnchor>
  <xdr:twoCellAnchor editAs="oneCell">
    <xdr:from>
      <xdr:col>0</xdr:col>
      <xdr:colOff>66675</xdr:colOff>
      <xdr:row>8</xdr:row>
      <xdr:rowOff>66675</xdr:rowOff>
    </xdr:from>
    <xdr:to>
      <xdr:col>0</xdr:col>
      <xdr:colOff>1171575</xdr:colOff>
      <xdr:row>8</xdr:row>
      <xdr:rowOff>1171575</xdr:rowOff>
    </xdr:to>
    <xdr:pic>
      <xdr:nvPicPr>
        <xdr:cNvPr id="5" name="Рисунок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6675" y="3086100"/>
          <a:ext cx="1104900" cy="1104900"/>
        </a:xfrm>
        <a:prstGeom prst="rect">
          <a:avLst/>
        </a:prstGeom>
      </xdr:spPr>
    </xdr:pic>
    <xdr:clientData/>
  </xdr:twoCellAnchor>
  <xdr:oneCellAnchor>
    <xdr:from>
      <xdr:col>4</xdr:col>
      <xdr:colOff>95250</xdr:colOff>
      <xdr:row>13</xdr:row>
      <xdr:rowOff>323850</xdr:rowOff>
    </xdr:from>
    <xdr:ext cx="295275" cy="257175"/>
    <xdr:pic>
      <xdr:nvPicPr>
        <xdr:cNvPr id="2" name="Рисунок 1">
          <a:extLst>
            <a:ext uri="{FF2B5EF4-FFF2-40B4-BE49-F238E27FC236}">
              <a16:creationId xmlns:a16="http://schemas.microsoft.com/office/drawing/2014/main" id="{AD3994DC-0D84-4E4B-B0DF-E84059FDFFF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677400"/>
          <a:ext cx="295275" cy="257175"/>
        </a:xfrm>
        <a:prstGeom prst="rect">
          <a:avLst/>
        </a:prstGeom>
      </xdr:spPr>
    </xdr:pic>
    <xdr:clientData/>
  </xdr:oneCellAnchor>
  <xdr:oneCellAnchor>
    <xdr:from>
      <xdr:col>4</xdr:col>
      <xdr:colOff>95250</xdr:colOff>
      <xdr:row>13</xdr:row>
      <xdr:rowOff>714375</xdr:rowOff>
    </xdr:from>
    <xdr:ext cx="295275" cy="257175"/>
    <xdr:pic>
      <xdr:nvPicPr>
        <xdr:cNvPr id="7" name="Рисунок 6">
          <a:extLst>
            <a:ext uri="{FF2B5EF4-FFF2-40B4-BE49-F238E27FC236}">
              <a16:creationId xmlns:a16="http://schemas.microsoft.com/office/drawing/2014/main" id="{DBAD4D48-5155-421E-A770-C6B99ADE197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0067925"/>
          <a:ext cx="295275" cy="257175"/>
        </a:xfrm>
        <a:prstGeom prst="rect">
          <a:avLst/>
        </a:prstGeom>
      </xdr:spPr>
    </xdr:pic>
    <xdr:clientData/>
  </xdr:oneCellAnchor>
  <xdr:oneCellAnchor>
    <xdr:from>
      <xdr:col>4</xdr:col>
      <xdr:colOff>95250</xdr:colOff>
      <xdr:row>14</xdr:row>
      <xdr:rowOff>323850</xdr:rowOff>
    </xdr:from>
    <xdr:ext cx="295275" cy="257175"/>
    <xdr:pic>
      <xdr:nvPicPr>
        <xdr:cNvPr id="9" name="Рисунок 8">
          <a:extLst>
            <a:ext uri="{FF2B5EF4-FFF2-40B4-BE49-F238E27FC236}">
              <a16:creationId xmlns:a16="http://schemas.microsoft.com/office/drawing/2014/main" id="{E006257A-FFDC-4EE1-97B0-816387900B8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677400"/>
          <a:ext cx="295275" cy="257175"/>
        </a:xfrm>
        <a:prstGeom prst="rect">
          <a:avLst/>
        </a:prstGeom>
      </xdr:spPr>
    </xdr:pic>
    <xdr:clientData/>
  </xdr:oneCellAnchor>
  <xdr:oneCellAnchor>
    <xdr:from>
      <xdr:col>4</xdr:col>
      <xdr:colOff>95250</xdr:colOff>
      <xdr:row>14</xdr:row>
      <xdr:rowOff>714375</xdr:rowOff>
    </xdr:from>
    <xdr:ext cx="295275" cy="257175"/>
    <xdr:pic>
      <xdr:nvPicPr>
        <xdr:cNvPr id="10" name="Рисунок 9">
          <a:extLst>
            <a:ext uri="{FF2B5EF4-FFF2-40B4-BE49-F238E27FC236}">
              <a16:creationId xmlns:a16="http://schemas.microsoft.com/office/drawing/2014/main" id="{AA331C4E-D039-47BB-8C33-93FF2DFBC16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0067925"/>
          <a:ext cx="295275" cy="257175"/>
        </a:xfrm>
        <a:prstGeom prst="rect">
          <a:avLst/>
        </a:prstGeom>
      </xdr:spPr>
    </xdr:pic>
    <xdr:clientData/>
  </xdr:oneCellAnchor>
  <xdr:oneCellAnchor>
    <xdr:from>
      <xdr:col>4</xdr:col>
      <xdr:colOff>95250</xdr:colOff>
      <xdr:row>15</xdr:row>
      <xdr:rowOff>323850</xdr:rowOff>
    </xdr:from>
    <xdr:ext cx="295275" cy="257175"/>
    <xdr:pic>
      <xdr:nvPicPr>
        <xdr:cNvPr id="11" name="Рисунок 10">
          <a:extLst>
            <a:ext uri="{FF2B5EF4-FFF2-40B4-BE49-F238E27FC236}">
              <a16:creationId xmlns:a16="http://schemas.microsoft.com/office/drawing/2014/main" id="{F87B5304-5F9C-43A6-B1FA-E9A012B2346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677400"/>
          <a:ext cx="295275" cy="257175"/>
        </a:xfrm>
        <a:prstGeom prst="rect">
          <a:avLst/>
        </a:prstGeom>
      </xdr:spPr>
    </xdr:pic>
    <xdr:clientData/>
  </xdr:oneCellAnchor>
  <xdr:oneCellAnchor>
    <xdr:from>
      <xdr:col>4</xdr:col>
      <xdr:colOff>95250</xdr:colOff>
      <xdr:row>15</xdr:row>
      <xdr:rowOff>714375</xdr:rowOff>
    </xdr:from>
    <xdr:ext cx="295275" cy="257175"/>
    <xdr:pic>
      <xdr:nvPicPr>
        <xdr:cNvPr id="12" name="Рисунок 11">
          <a:extLst>
            <a:ext uri="{FF2B5EF4-FFF2-40B4-BE49-F238E27FC236}">
              <a16:creationId xmlns:a16="http://schemas.microsoft.com/office/drawing/2014/main" id="{CA4F58C2-ECB0-40E1-97AF-267EBE92EE1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0067925"/>
          <a:ext cx="295275" cy="257175"/>
        </a:xfrm>
        <a:prstGeom prst="rect">
          <a:avLst/>
        </a:prstGeom>
      </xdr:spPr>
    </xdr:pic>
    <xdr:clientData/>
  </xdr:oneCellAnchor>
  <xdr:twoCellAnchor editAs="oneCell">
    <xdr:from>
      <xdr:col>0</xdr:col>
      <xdr:colOff>38100</xdr:colOff>
      <xdr:row>13</xdr:row>
      <xdr:rowOff>47625</xdr:rowOff>
    </xdr:from>
    <xdr:to>
      <xdr:col>0</xdr:col>
      <xdr:colOff>1181100</xdr:colOff>
      <xdr:row>13</xdr:row>
      <xdr:rowOff>1190625</xdr:rowOff>
    </xdr:to>
    <xdr:pic>
      <xdr:nvPicPr>
        <xdr:cNvPr id="16" name="Рисунок 15">
          <a:extLst>
            <a:ext uri="{FF2B5EF4-FFF2-40B4-BE49-F238E27FC236}">
              <a16:creationId xmlns:a16="http://schemas.microsoft.com/office/drawing/2014/main" id="{5ADC2D5F-0863-E9FF-56FB-BE3AD9CD9538}"/>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9258300"/>
          <a:ext cx="1143000" cy="1143000"/>
        </a:xfrm>
        <a:prstGeom prst="rect">
          <a:avLst/>
        </a:prstGeom>
      </xdr:spPr>
    </xdr:pic>
    <xdr:clientData/>
  </xdr:twoCellAnchor>
  <xdr:twoCellAnchor editAs="oneCell">
    <xdr:from>
      <xdr:col>0</xdr:col>
      <xdr:colOff>38100</xdr:colOff>
      <xdr:row>14</xdr:row>
      <xdr:rowOff>47625</xdr:rowOff>
    </xdr:from>
    <xdr:to>
      <xdr:col>0</xdr:col>
      <xdr:colOff>1181100</xdr:colOff>
      <xdr:row>14</xdr:row>
      <xdr:rowOff>1190625</xdr:rowOff>
    </xdr:to>
    <xdr:pic>
      <xdr:nvPicPr>
        <xdr:cNvPr id="18" name="Рисунок 17">
          <a:extLst>
            <a:ext uri="{FF2B5EF4-FFF2-40B4-BE49-F238E27FC236}">
              <a16:creationId xmlns:a16="http://schemas.microsoft.com/office/drawing/2014/main" id="{314FDE2C-31F4-FF83-997A-BDF2AAE4FFB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0496550"/>
          <a:ext cx="1143000" cy="1143000"/>
        </a:xfrm>
        <a:prstGeom prst="rect">
          <a:avLst/>
        </a:prstGeom>
      </xdr:spPr>
    </xdr:pic>
    <xdr:clientData/>
  </xdr:twoCellAnchor>
  <xdr:twoCellAnchor editAs="oneCell">
    <xdr:from>
      <xdr:col>0</xdr:col>
      <xdr:colOff>38100</xdr:colOff>
      <xdr:row>15</xdr:row>
      <xdr:rowOff>47625</xdr:rowOff>
    </xdr:from>
    <xdr:to>
      <xdr:col>0</xdr:col>
      <xdr:colOff>1181100</xdr:colOff>
      <xdr:row>15</xdr:row>
      <xdr:rowOff>1190625</xdr:rowOff>
    </xdr:to>
    <xdr:pic>
      <xdr:nvPicPr>
        <xdr:cNvPr id="20" name="Рисунок 19">
          <a:extLst>
            <a:ext uri="{FF2B5EF4-FFF2-40B4-BE49-F238E27FC236}">
              <a16:creationId xmlns:a16="http://schemas.microsoft.com/office/drawing/2014/main" id="{594050DC-3C42-35D6-68BD-1A1C7981E8A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1734800"/>
          <a:ext cx="1143000"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27</xdr:row>
      <xdr:rowOff>0</xdr:rowOff>
    </xdr:from>
    <xdr:to>
      <xdr:col>1</xdr:col>
      <xdr:colOff>0</xdr:colOff>
      <xdr:row>27</xdr:row>
      <xdr:rowOff>0</xdr:rowOff>
    </xdr:to>
    <xdr:pic>
      <xdr:nvPicPr>
        <xdr:cNvPr id="748071" name="Picture 1">
          <a:extLst>
            <a:ext uri="{FF2B5EF4-FFF2-40B4-BE49-F238E27FC236}">
              <a16:creationId xmlns:a16="http://schemas.microsoft.com/office/drawing/2014/main" id="{00000000-0008-0000-0700-000027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18535650"/>
          <a:ext cx="0" cy="0"/>
        </a:xfrm>
        <a:prstGeom prst="rect">
          <a:avLst/>
        </a:prstGeom>
        <a:noFill/>
        <a:ln w="9525">
          <a:noFill/>
          <a:miter lim="800000"/>
          <a:headEnd/>
          <a:tailEnd/>
        </a:ln>
      </xdr:spPr>
    </xdr:pic>
    <xdr:clientData/>
  </xdr:twoCellAnchor>
  <xdr:twoCellAnchor>
    <xdr:from>
      <xdr:col>2</xdr:col>
      <xdr:colOff>0</xdr:colOff>
      <xdr:row>27</xdr:row>
      <xdr:rowOff>0</xdr:rowOff>
    </xdr:from>
    <xdr:to>
      <xdr:col>2</xdr:col>
      <xdr:colOff>9525</xdr:colOff>
      <xdr:row>27</xdr:row>
      <xdr:rowOff>0</xdr:rowOff>
    </xdr:to>
    <xdr:pic>
      <xdr:nvPicPr>
        <xdr:cNvPr id="748073" name="Picture 1">
          <a:extLst>
            <a:ext uri="{FF2B5EF4-FFF2-40B4-BE49-F238E27FC236}">
              <a16:creationId xmlns:a16="http://schemas.microsoft.com/office/drawing/2014/main" id="{00000000-0008-0000-0700-000029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8535650"/>
          <a:ext cx="9525" cy="0"/>
        </a:xfrm>
        <a:prstGeom prst="rect">
          <a:avLst/>
        </a:prstGeom>
        <a:noFill/>
        <a:ln w="9525">
          <a:noFill/>
          <a:miter lim="800000"/>
          <a:headEnd/>
          <a:tailEnd/>
        </a:ln>
      </xdr:spPr>
    </xdr:pic>
    <xdr:clientData/>
  </xdr:twoCellAnchor>
  <xdr:twoCellAnchor>
    <xdr:from>
      <xdr:col>2</xdr:col>
      <xdr:colOff>0</xdr:colOff>
      <xdr:row>27</xdr:row>
      <xdr:rowOff>0</xdr:rowOff>
    </xdr:from>
    <xdr:to>
      <xdr:col>2</xdr:col>
      <xdr:colOff>9525</xdr:colOff>
      <xdr:row>27</xdr:row>
      <xdr:rowOff>0</xdr:rowOff>
    </xdr:to>
    <xdr:pic>
      <xdr:nvPicPr>
        <xdr:cNvPr id="748074" name="Picture 1">
          <a:extLst>
            <a:ext uri="{FF2B5EF4-FFF2-40B4-BE49-F238E27FC236}">
              <a16:creationId xmlns:a16="http://schemas.microsoft.com/office/drawing/2014/main" id="{00000000-0008-0000-0700-00002A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8535650"/>
          <a:ext cx="9525" cy="0"/>
        </a:xfrm>
        <a:prstGeom prst="rect">
          <a:avLst/>
        </a:prstGeom>
        <a:noFill/>
        <a:ln w="9525">
          <a:noFill/>
          <a:miter lim="800000"/>
          <a:headEnd/>
          <a:tailEnd/>
        </a:ln>
      </xdr:spPr>
    </xdr:pic>
    <xdr:clientData/>
  </xdr:twoCellAnchor>
  <xdr:twoCellAnchor>
    <xdr:from>
      <xdr:col>1</xdr:col>
      <xdr:colOff>0</xdr:colOff>
      <xdr:row>27</xdr:row>
      <xdr:rowOff>0</xdr:rowOff>
    </xdr:from>
    <xdr:to>
      <xdr:col>1</xdr:col>
      <xdr:colOff>0</xdr:colOff>
      <xdr:row>27</xdr:row>
      <xdr:rowOff>0</xdr:rowOff>
    </xdr:to>
    <xdr:pic>
      <xdr:nvPicPr>
        <xdr:cNvPr id="748075" name="Picture 1">
          <a:extLst>
            <a:ext uri="{FF2B5EF4-FFF2-40B4-BE49-F238E27FC236}">
              <a16:creationId xmlns:a16="http://schemas.microsoft.com/office/drawing/2014/main" id="{00000000-0008-0000-0700-00002B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18535650"/>
          <a:ext cx="0" cy="0"/>
        </a:xfrm>
        <a:prstGeom prst="rect">
          <a:avLst/>
        </a:prstGeom>
        <a:noFill/>
        <a:ln w="9525">
          <a:noFill/>
          <a:miter lim="800000"/>
          <a:headEnd/>
          <a:tailEnd/>
        </a:ln>
      </xdr:spPr>
    </xdr:pic>
    <xdr:clientData/>
  </xdr:twoCellAnchor>
  <xdr:oneCellAnchor>
    <xdr:from>
      <xdr:col>2</xdr:col>
      <xdr:colOff>0</xdr:colOff>
      <xdr:row>24</xdr:row>
      <xdr:rowOff>0</xdr:rowOff>
    </xdr:from>
    <xdr:ext cx="126408" cy="45719"/>
    <xdr:sp macro="" textlink="">
      <xdr:nvSpPr>
        <xdr:cNvPr id="129" name="Text Box 5">
          <a:extLst>
            <a:ext uri="{FF2B5EF4-FFF2-40B4-BE49-F238E27FC236}">
              <a16:creationId xmlns:a16="http://schemas.microsoft.com/office/drawing/2014/main" id="{00000000-0008-0000-0700-00008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0" name="Text Box 5">
          <a:extLst>
            <a:ext uri="{FF2B5EF4-FFF2-40B4-BE49-F238E27FC236}">
              <a16:creationId xmlns:a16="http://schemas.microsoft.com/office/drawing/2014/main" id="{00000000-0008-0000-0700-00008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6" name="Text Box 5">
          <a:extLst>
            <a:ext uri="{FF2B5EF4-FFF2-40B4-BE49-F238E27FC236}">
              <a16:creationId xmlns:a16="http://schemas.microsoft.com/office/drawing/2014/main" id="{00000000-0008-0000-0700-00008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7" name="Text Box 5">
          <a:extLst>
            <a:ext uri="{FF2B5EF4-FFF2-40B4-BE49-F238E27FC236}">
              <a16:creationId xmlns:a16="http://schemas.microsoft.com/office/drawing/2014/main" id="{00000000-0008-0000-0700-00008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8" name="Text Box 5">
          <a:extLst>
            <a:ext uri="{FF2B5EF4-FFF2-40B4-BE49-F238E27FC236}">
              <a16:creationId xmlns:a16="http://schemas.microsoft.com/office/drawing/2014/main" id="{00000000-0008-0000-0700-00008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9" name="Text Box 5">
          <a:extLst>
            <a:ext uri="{FF2B5EF4-FFF2-40B4-BE49-F238E27FC236}">
              <a16:creationId xmlns:a16="http://schemas.microsoft.com/office/drawing/2014/main" id="{00000000-0008-0000-0700-00008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0" name="Text Box 5">
          <a:extLst>
            <a:ext uri="{FF2B5EF4-FFF2-40B4-BE49-F238E27FC236}">
              <a16:creationId xmlns:a16="http://schemas.microsoft.com/office/drawing/2014/main" id="{00000000-0008-0000-0700-00008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1" name="Text Box 5">
          <a:extLst>
            <a:ext uri="{FF2B5EF4-FFF2-40B4-BE49-F238E27FC236}">
              <a16:creationId xmlns:a16="http://schemas.microsoft.com/office/drawing/2014/main" id="{00000000-0008-0000-0700-00008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2" name="Text Box 5">
          <a:extLst>
            <a:ext uri="{FF2B5EF4-FFF2-40B4-BE49-F238E27FC236}">
              <a16:creationId xmlns:a16="http://schemas.microsoft.com/office/drawing/2014/main" id="{00000000-0008-0000-0700-00008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3" name="Text Box 5">
          <a:extLst>
            <a:ext uri="{FF2B5EF4-FFF2-40B4-BE49-F238E27FC236}">
              <a16:creationId xmlns:a16="http://schemas.microsoft.com/office/drawing/2014/main" id="{00000000-0008-0000-0700-00008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4" name="Text Box 5">
          <a:extLst>
            <a:ext uri="{FF2B5EF4-FFF2-40B4-BE49-F238E27FC236}">
              <a16:creationId xmlns:a16="http://schemas.microsoft.com/office/drawing/2014/main" id="{00000000-0008-0000-0700-00009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5" name="Text Box 5">
          <a:extLst>
            <a:ext uri="{FF2B5EF4-FFF2-40B4-BE49-F238E27FC236}">
              <a16:creationId xmlns:a16="http://schemas.microsoft.com/office/drawing/2014/main" id="{00000000-0008-0000-0700-00009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6" name="Text Box 5">
          <a:extLst>
            <a:ext uri="{FF2B5EF4-FFF2-40B4-BE49-F238E27FC236}">
              <a16:creationId xmlns:a16="http://schemas.microsoft.com/office/drawing/2014/main" id="{00000000-0008-0000-0700-00009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7" name="Text Box 5">
          <a:extLst>
            <a:ext uri="{FF2B5EF4-FFF2-40B4-BE49-F238E27FC236}">
              <a16:creationId xmlns:a16="http://schemas.microsoft.com/office/drawing/2014/main" id="{00000000-0008-0000-0700-00009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8" name="Text Box 5">
          <a:extLst>
            <a:ext uri="{FF2B5EF4-FFF2-40B4-BE49-F238E27FC236}">
              <a16:creationId xmlns:a16="http://schemas.microsoft.com/office/drawing/2014/main" id="{00000000-0008-0000-0700-00009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9" name="Text Box 5">
          <a:extLst>
            <a:ext uri="{FF2B5EF4-FFF2-40B4-BE49-F238E27FC236}">
              <a16:creationId xmlns:a16="http://schemas.microsoft.com/office/drawing/2014/main" id="{00000000-0008-0000-0700-000095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0" name="Text Box 5">
          <a:extLst>
            <a:ext uri="{FF2B5EF4-FFF2-40B4-BE49-F238E27FC236}">
              <a16:creationId xmlns:a16="http://schemas.microsoft.com/office/drawing/2014/main" id="{00000000-0008-0000-0700-000096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1" name="Text Box 5">
          <a:extLst>
            <a:ext uri="{FF2B5EF4-FFF2-40B4-BE49-F238E27FC236}">
              <a16:creationId xmlns:a16="http://schemas.microsoft.com/office/drawing/2014/main" id="{00000000-0008-0000-0700-000097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2" name="Text Box 5">
          <a:extLst>
            <a:ext uri="{FF2B5EF4-FFF2-40B4-BE49-F238E27FC236}">
              <a16:creationId xmlns:a16="http://schemas.microsoft.com/office/drawing/2014/main" id="{00000000-0008-0000-0700-00009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3" name="Text Box 5">
          <a:extLst>
            <a:ext uri="{FF2B5EF4-FFF2-40B4-BE49-F238E27FC236}">
              <a16:creationId xmlns:a16="http://schemas.microsoft.com/office/drawing/2014/main" id="{00000000-0008-0000-0700-00009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4" name="Text Box 5">
          <a:extLst>
            <a:ext uri="{FF2B5EF4-FFF2-40B4-BE49-F238E27FC236}">
              <a16:creationId xmlns:a16="http://schemas.microsoft.com/office/drawing/2014/main" id="{00000000-0008-0000-0700-00009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5" name="Text Box 5">
          <a:extLst>
            <a:ext uri="{FF2B5EF4-FFF2-40B4-BE49-F238E27FC236}">
              <a16:creationId xmlns:a16="http://schemas.microsoft.com/office/drawing/2014/main" id="{00000000-0008-0000-0700-00009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6" name="Text Box 5">
          <a:extLst>
            <a:ext uri="{FF2B5EF4-FFF2-40B4-BE49-F238E27FC236}">
              <a16:creationId xmlns:a16="http://schemas.microsoft.com/office/drawing/2014/main" id="{00000000-0008-0000-0700-00009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7" name="Text Box 5">
          <a:extLst>
            <a:ext uri="{FF2B5EF4-FFF2-40B4-BE49-F238E27FC236}">
              <a16:creationId xmlns:a16="http://schemas.microsoft.com/office/drawing/2014/main" id="{00000000-0008-0000-0700-00009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8" name="Text Box 5">
          <a:extLst>
            <a:ext uri="{FF2B5EF4-FFF2-40B4-BE49-F238E27FC236}">
              <a16:creationId xmlns:a16="http://schemas.microsoft.com/office/drawing/2014/main" id="{00000000-0008-0000-0700-00009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9" name="Text Box 5">
          <a:extLst>
            <a:ext uri="{FF2B5EF4-FFF2-40B4-BE49-F238E27FC236}">
              <a16:creationId xmlns:a16="http://schemas.microsoft.com/office/drawing/2014/main" id="{00000000-0008-0000-0700-00009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0" name="Text Box 5">
          <a:extLst>
            <a:ext uri="{FF2B5EF4-FFF2-40B4-BE49-F238E27FC236}">
              <a16:creationId xmlns:a16="http://schemas.microsoft.com/office/drawing/2014/main" id="{00000000-0008-0000-0700-0000A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1" name="Text Box 5">
          <a:extLst>
            <a:ext uri="{FF2B5EF4-FFF2-40B4-BE49-F238E27FC236}">
              <a16:creationId xmlns:a16="http://schemas.microsoft.com/office/drawing/2014/main" id="{00000000-0008-0000-0700-0000A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2" name="Text Box 5">
          <a:extLst>
            <a:ext uri="{FF2B5EF4-FFF2-40B4-BE49-F238E27FC236}">
              <a16:creationId xmlns:a16="http://schemas.microsoft.com/office/drawing/2014/main" id="{00000000-0008-0000-0700-0000A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3" name="Text Box 5">
          <a:extLst>
            <a:ext uri="{FF2B5EF4-FFF2-40B4-BE49-F238E27FC236}">
              <a16:creationId xmlns:a16="http://schemas.microsoft.com/office/drawing/2014/main" id="{00000000-0008-0000-0700-0000A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4" name="Text Box 5">
          <a:extLst>
            <a:ext uri="{FF2B5EF4-FFF2-40B4-BE49-F238E27FC236}">
              <a16:creationId xmlns:a16="http://schemas.microsoft.com/office/drawing/2014/main" id="{00000000-0008-0000-0700-0000A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5" name="Text Box 5">
          <a:extLst>
            <a:ext uri="{FF2B5EF4-FFF2-40B4-BE49-F238E27FC236}">
              <a16:creationId xmlns:a16="http://schemas.microsoft.com/office/drawing/2014/main" id="{00000000-0008-0000-0700-0000A5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6" name="Text Box 5">
          <a:extLst>
            <a:ext uri="{FF2B5EF4-FFF2-40B4-BE49-F238E27FC236}">
              <a16:creationId xmlns:a16="http://schemas.microsoft.com/office/drawing/2014/main" id="{00000000-0008-0000-0700-0000A6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7" name="Text Box 5">
          <a:extLst>
            <a:ext uri="{FF2B5EF4-FFF2-40B4-BE49-F238E27FC236}">
              <a16:creationId xmlns:a16="http://schemas.microsoft.com/office/drawing/2014/main" id="{00000000-0008-0000-0700-0000A7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8" name="Text Box 5">
          <a:extLst>
            <a:ext uri="{FF2B5EF4-FFF2-40B4-BE49-F238E27FC236}">
              <a16:creationId xmlns:a16="http://schemas.microsoft.com/office/drawing/2014/main" id="{00000000-0008-0000-0700-0000A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9" name="Text Box 5">
          <a:extLst>
            <a:ext uri="{FF2B5EF4-FFF2-40B4-BE49-F238E27FC236}">
              <a16:creationId xmlns:a16="http://schemas.microsoft.com/office/drawing/2014/main" id="{00000000-0008-0000-0700-0000A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0" name="Text Box 5">
          <a:extLst>
            <a:ext uri="{FF2B5EF4-FFF2-40B4-BE49-F238E27FC236}">
              <a16:creationId xmlns:a16="http://schemas.microsoft.com/office/drawing/2014/main" id="{00000000-0008-0000-0700-0000A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1" name="Text Box 5">
          <a:extLst>
            <a:ext uri="{FF2B5EF4-FFF2-40B4-BE49-F238E27FC236}">
              <a16:creationId xmlns:a16="http://schemas.microsoft.com/office/drawing/2014/main" id="{00000000-0008-0000-0700-0000A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2" name="Text Box 5">
          <a:extLst>
            <a:ext uri="{FF2B5EF4-FFF2-40B4-BE49-F238E27FC236}">
              <a16:creationId xmlns:a16="http://schemas.microsoft.com/office/drawing/2014/main" id="{00000000-0008-0000-0700-0000A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3" name="Text Box 5">
          <a:extLst>
            <a:ext uri="{FF2B5EF4-FFF2-40B4-BE49-F238E27FC236}">
              <a16:creationId xmlns:a16="http://schemas.microsoft.com/office/drawing/2014/main" id="{00000000-0008-0000-0700-0000A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4" name="Text Box 5">
          <a:extLst>
            <a:ext uri="{FF2B5EF4-FFF2-40B4-BE49-F238E27FC236}">
              <a16:creationId xmlns:a16="http://schemas.microsoft.com/office/drawing/2014/main" id="{00000000-0008-0000-0700-0000A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5" name="Text Box 5">
          <a:extLst>
            <a:ext uri="{FF2B5EF4-FFF2-40B4-BE49-F238E27FC236}">
              <a16:creationId xmlns:a16="http://schemas.microsoft.com/office/drawing/2014/main" id="{00000000-0008-0000-0700-0000A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6" name="Text Box 5">
          <a:extLst>
            <a:ext uri="{FF2B5EF4-FFF2-40B4-BE49-F238E27FC236}">
              <a16:creationId xmlns:a16="http://schemas.microsoft.com/office/drawing/2014/main" id="{00000000-0008-0000-0700-0000B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7" name="Text Box 5">
          <a:extLst>
            <a:ext uri="{FF2B5EF4-FFF2-40B4-BE49-F238E27FC236}">
              <a16:creationId xmlns:a16="http://schemas.microsoft.com/office/drawing/2014/main" id="{00000000-0008-0000-0700-0000B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8" name="Text Box 5">
          <a:extLst>
            <a:ext uri="{FF2B5EF4-FFF2-40B4-BE49-F238E27FC236}">
              <a16:creationId xmlns:a16="http://schemas.microsoft.com/office/drawing/2014/main" id="{00000000-0008-0000-0700-0000B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9" name="Text Box 5">
          <a:extLst>
            <a:ext uri="{FF2B5EF4-FFF2-40B4-BE49-F238E27FC236}">
              <a16:creationId xmlns:a16="http://schemas.microsoft.com/office/drawing/2014/main" id="{00000000-0008-0000-0700-0000B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80" name="Text Box 5">
          <a:extLst>
            <a:ext uri="{FF2B5EF4-FFF2-40B4-BE49-F238E27FC236}">
              <a16:creationId xmlns:a16="http://schemas.microsoft.com/office/drawing/2014/main" id="{00000000-0008-0000-0700-0000B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twoCellAnchor editAs="oneCell">
    <xdr:from>
      <xdr:col>0</xdr:col>
      <xdr:colOff>38100</xdr:colOff>
      <xdr:row>17</xdr:row>
      <xdr:rowOff>57150</xdr:rowOff>
    </xdr:from>
    <xdr:to>
      <xdr:col>0</xdr:col>
      <xdr:colOff>1181100</xdr:colOff>
      <xdr:row>17</xdr:row>
      <xdr:rowOff>1200150</xdr:rowOff>
    </xdr:to>
    <xdr:pic>
      <xdr:nvPicPr>
        <xdr:cNvPr id="30" name="Рисунок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5514975"/>
          <a:ext cx="1143000" cy="1143000"/>
        </a:xfrm>
        <a:prstGeom prst="rect">
          <a:avLst/>
        </a:prstGeom>
      </xdr:spPr>
    </xdr:pic>
    <xdr:clientData/>
  </xdr:twoCellAnchor>
  <xdr:twoCellAnchor editAs="oneCell">
    <xdr:from>
      <xdr:col>0</xdr:col>
      <xdr:colOff>38100</xdr:colOff>
      <xdr:row>18</xdr:row>
      <xdr:rowOff>57150</xdr:rowOff>
    </xdr:from>
    <xdr:to>
      <xdr:col>0</xdr:col>
      <xdr:colOff>1181100</xdr:colOff>
      <xdr:row>18</xdr:row>
      <xdr:rowOff>1200150</xdr:rowOff>
    </xdr:to>
    <xdr:pic>
      <xdr:nvPicPr>
        <xdr:cNvPr id="32" name="Рисунок 3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6772275"/>
          <a:ext cx="1143000" cy="1143000"/>
        </a:xfrm>
        <a:prstGeom prst="rect">
          <a:avLst/>
        </a:prstGeom>
      </xdr:spPr>
    </xdr:pic>
    <xdr:clientData/>
  </xdr:twoCellAnchor>
  <xdr:twoCellAnchor editAs="oneCell">
    <xdr:from>
      <xdr:col>0</xdr:col>
      <xdr:colOff>38100</xdr:colOff>
      <xdr:row>19</xdr:row>
      <xdr:rowOff>57150</xdr:rowOff>
    </xdr:from>
    <xdr:to>
      <xdr:col>0</xdr:col>
      <xdr:colOff>1181100</xdr:colOff>
      <xdr:row>19</xdr:row>
      <xdr:rowOff>1200150</xdr:rowOff>
    </xdr:to>
    <xdr:pic>
      <xdr:nvPicPr>
        <xdr:cNvPr id="34" name="Рисунок 33">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8029575"/>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36" name="Рисунок 35">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9286875"/>
          <a:ext cx="1143000" cy="1143000"/>
        </a:xfrm>
        <a:prstGeom prst="rect">
          <a:avLst/>
        </a:prstGeom>
      </xdr:spPr>
    </xdr:pic>
    <xdr:clientData/>
  </xdr:twoCellAnchor>
  <xdr:twoCellAnchor editAs="oneCell">
    <xdr:from>
      <xdr:col>0</xdr:col>
      <xdr:colOff>38100</xdr:colOff>
      <xdr:row>21</xdr:row>
      <xdr:rowOff>57150</xdr:rowOff>
    </xdr:from>
    <xdr:to>
      <xdr:col>0</xdr:col>
      <xdr:colOff>1181100</xdr:colOff>
      <xdr:row>21</xdr:row>
      <xdr:rowOff>1200150</xdr:rowOff>
    </xdr:to>
    <xdr:pic>
      <xdr:nvPicPr>
        <xdr:cNvPr id="38" name="Рисунок 37">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0544175"/>
          <a:ext cx="1143000" cy="1143000"/>
        </a:xfrm>
        <a:prstGeom prst="rect">
          <a:avLst/>
        </a:prstGeom>
      </xdr:spPr>
    </xdr:pic>
    <xdr:clientData/>
  </xdr:twoCellAnchor>
  <xdr:twoCellAnchor editAs="oneCell">
    <xdr:from>
      <xdr:col>0</xdr:col>
      <xdr:colOff>38100</xdr:colOff>
      <xdr:row>22</xdr:row>
      <xdr:rowOff>57150</xdr:rowOff>
    </xdr:from>
    <xdr:to>
      <xdr:col>0</xdr:col>
      <xdr:colOff>1181100</xdr:colOff>
      <xdr:row>22</xdr:row>
      <xdr:rowOff>1200150</xdr:rowOff>
    </xdr:to>
    <xdr:pic>
      <xdr:nvPicPr>
        <xdr:cNvPr id="40" name="Рисунок 39">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1801475"/>
          <a:ext cx="1143000" cy="1143000"/>
        </a:xfrm>
        <a:prstGeom prst="rect">
          <a:avLst/>
        </a:prstGeom>
      </xdr:spPr>
    </xdr:pic>
    <xdr:clientData/>
  </xdr:twoCellAnchor>
  <xdr:twoCellAnchor editAs="oneCell">
    <xdr:from>
      <xdr:col>0</xdr:col>
      <xdr:colOff>38100</xdr:colOff>
      <xdr:row>24</xdr:row>
      <xdr:rowOff>57150</xdr:rowOff>
    </xdr:from>
    <xdr:to>
      <xdr:col>0</xdr:col>
      <xdr:colOff>1181100</xdr:colOff>
      <xdr:row>24</xdr:row>
      <xdr:rowOff>1200150</xdr:rowOff>
    </xdr:to>
    <xdr:pic>
      <xdr:nvPicPr>
        <xdr:cNvPr id="46" name="Рисунок 45">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15573375"/>
          <a:ext cx="1143000" cy="1143000"/>
        </a:xfrm>
        <a:prstGeom prst="rect">
          <a:avLst/>
        </a:prstGeom>
      </xdr:spPr>
    </xdr:pic>
    <xdr:clientData/>
  </xdr:twoCellAnchor>
  <xdr:twoCellAnchor editAs="oneCell">
    <xdr:from>
      <xdr:col>0</xdr:col>
      <xdr:colOff>38100</xdr:colOff>
      <xdr:row>27</xdr:row>
      <xdr:rowOff>57150</xdr:rowOff>
    </xdr:from>
    <xdr:to>
      <xdr:col>0</xdr:col>
      <xdr:colOff>1181100</xdr:colOff>
      <xdr:row>27</xdr:row>
      <xdr:rowOff>1200150</xdr:rowOff>
    </xdr:to>
    <xdr:pic>
      <xdr:nvPicPr>
        <xdr:cNvPr id="62" name="Рисунок 61">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25631775"/>
          <a:ext cx="1143000" cy="1143000"/>
        </a:xfrm>
        <a:prstGeom prst="rect">
          <a:avLst/>
        </a:prstGeom>
      </xdr:spPr>
    </xdr:pic>
    <xdr:clientData/>
  </xdr:twoCellAnchor>
  <xdr:twoCellAnchor>
    <xdr:from>
      <xdr:col>4</xdr:col>
      <xdr:colOff>133350</xdr:colOff>
      <xdr:row>11</xdr:row>
      <xdr:rowOff>0</xdr:rowOff>
    </xdr:from>
    <xdr:to>
      <xdr:col>4</xdr:col>
      <xdr:colOff>495300</xdr:colOff>
      <xdr:row>11</xdr:row>
      <xdr:rowOff>0</xdr:rowOff>
    </xdr:to>
    <xdr:pic>
      <xdr:nvPicPr>
        <xdr:cNvPr id="354" name="Рисунок 123">
          <a:extLst>
            <a:ext uri="{FF2B5EF4-FFF2-40B4-BE49-F238E27FC236}">
              <a16:creationId xmlns:a16="http://schemas.microsoft.com/office/drawing/2014/main" id="{00000000-0008-0000-0700-00006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38975" y="1685925"/>
          <a:ext cx="361950" cy="0"/>
        </a:xfrm>
        <a:prstGeom prst="rect">
          <a:avLst/>
        </a:prstGeom>
        <a:noFill/>
        <a:ln w="9525">
          <a:noFill/>
          <a:miter lim="800000"/>
          <a:headEnd/>
          <a:tailEnd/>
        </a:ln>
      </xdr:spPr>
    </xdr:pic>
    <xdr:clientData/>
  </xdr:twoCellAnchor>
  <xdr:twoCellAnchor>
    <xdr:from>
      <xdr:col>4</xdr:col>
      <xdr:colOff>123825</xdr:colOff>
      <xdr:row>17</xdr:row>
      <xdr:rowOff>0</xdr:rowOff>
    </xdr:from>
    <xdr:to>
      <xdr:col>4</xdr:col>
      <xdr:colOff>466725</xdr:colOff>
      <xdr:row>17</xdr:row>
      <xdr:rowOff>0</xdr:rowOff>
    </xdr:to>
    <xdr:pic>
      <xdr:nvPicPr>
        <xdr:cNvPr id="355" name="Рисунок 124">
          <a:extLst>
            <a:ext uri="{FF2B5EF4-FFF2-40B4-BE49-F238E27FC236}">
              <a16:creationId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29450" y="5457825"/>
          <a:ext cx="342900" cy="0"/>
        </a:xfrm>
        <a:prstGeom prst="rect">
          <a:avLst/>
        </a:prstGeom>
        <a:noFill/>
        <a:ln w="9525">
          <a:noFill/>
          <a:miter lim="800000"/>
          <a:headEnd/>
          <a:tailEnd/>
        </a:ln>
      </xdr:spPr>
    </xdr:pic>
    <xdr:clientData/>
  </xdr:twoCellAnchor>
  <xdr:twoCellAnchor>
    <xdr:from>
      <xdr:col>4</xdr:col>
      <xdr:colOff>142875</xdr:colOff>
      <xdr:row>27</xdr:row>
      <xdr:rowOff>0</xdr:rowOff>
    </xdr:from>
    <xdr:to>
      <xdr:col>4</xdr:col>
      <xdr:colOff>542925</xdr:colOff>
      <xdr:row>27</xdr:row>
      <xdr:rowOff>0</xdr:rowOff>
    </xdr:to>
    <xdr:pic>
      <xdr:nvPicPr>
        <xdr:cNvPr id="356" name="Рисунок 134">
          <a:extLst>
            <a:ext uri="{FF2B5EF4-FFF2-40B4-BE49-F238E27FC236}">
              <a16:creationId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48500" y="18030825"/>
          <a:ext cx="400050" cy="0"/>
        </a:xfrm>
        <a:prstGeom prst="rect">
          <a:avLst/>
        </a:prstGeom>
        <a:noFill/>
        <a:ln w="9525">
          <a:noFill/>
          <a:miter lim="800000"/>
          <a:headEnd/>
          <a:tailEnd/>
        </a:ln>
      </xdr:spPr>
    </xdr:pic>
    <xdr:clientData/>
  </xdr:twoCellAnchor>
  <xdr:twoCellAnchor>
    <xdr:from>
      <xdr:col>4</xdr:col>
      <xdr:colOff>95250</xdr:colOff>
      <xdr:row>27</xdr:row>
      <xdr:rowOff>0</xdr:rowOff>
    </xdr:from>
    <xdr:to>
      <xdr:col>4</xdr:col>
      <xdr:colOff>495300</xdr:colOff>
      <xdr:row>27</xdr:row>
      <xdr:rowOff>0</xdr:rowOff>
    </xdr:to>
    <xdr:pic>
      <xdr:nvPicPr>
        <xdr:cNvPr id="357" name="Рисунок 136">
          <a:extLst>
            <a:ext uri="{FF2B5EF4-FFF2-40B4-BE49-F238E27FC236}">
              <a16:creationId xmlns:a16="http://schemas.microsoft.com/office/drawing/2014/main" id="{00000000-0008-0000-0700-000065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00875" y="18030825"/>
          <a:ext cx="400050" cy="0"/>
        </a:xfrm>
        <a:prstGeom prst="rect">
          <a:avLst/>
        </a:prstGeom>
        <a:noFill/>
        <a:ln w="9525">
          <a:noFill/>
          <a:miter lim="800000"/>
          <a:headEnd/>
          <a:tailEnd/>
        </a:ln>
      </xdr:spPr>
    </xdr:pic>
    <xdr:clientData/>
  </xdr:twoCellAnchor>
  <xdr:twoCellAnchor>
    <xdr:from>
      <xdr:col>4</xdr:col>
      <xdr:colOff>95250</xdr:colOff>
      <xdr:row>11</xdr:row>
      <xdr:rowOff>0</xdr:rowOff>
    </xdr:from>
    <xdr:to>
      <xdr:col>4</xdr:col>
      <xdr:colOff>438150</xdr:colOff>
      <xdr:row>11</xdr:row>
      <xdr:rowOff>0</xdr:rowOff>
    </xdr:to>
    <xdr:pic>
      <xdr:nvPicPr>
        <xdr:cNvPr id="358" name="Рисунок 150">
          <a:extLst>
            <a:ext uri="{FF2B5EF4-FFF2-40B4-BE49-F238E27FC236}">
              <a16:creationId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00875" y="1685925"/>
          <a:ext cx="342900" cy="0"/>
        </a:xfrm>
        <a:prstGeom prst="rect">
          <a:avLst/>
        </a:prstGeom>
        <a:noFill/>
        <a:ln w="9525">
          <a:noFill/>
          <a:miter lim="800000"/>
          <a:headEnd/>
          <a:tailEnd/>
        </a:ln>
      </xdr:spPr>
    </xdr:pic>
    <xdr:clientData/>
  </xdr:twoCellAnchor>
  <xdr:twoCellAnchor>
    <xdr:from>
      <xdr:col>4</xdr:col>
      <xdr:colOff>114300</xdr:colOff>
      <xdr:row>27</xdr:row>
      <xdr:rowOff>0</xdr:rowOff>
    </xdr:from>
    <xdr:to>
      <xdr:col>4</xdr:col>
      <xdr:colOff>504825</xdr:colOff>
      <xdr:row>27</xdr:row>
      <xdr:rowOff>0</xdr:rowOff>
    </xdr:to>
    <xdr:pic>
      <xdr:nvPicPr>
        <xdr:cNvPr id="359" name="Рисунок 150">
          <a:extLst>
            <a:ext uri="{FF2B5EF4-FFF2-40B4-BE49-F238E27FC236}">
              <a16:creationId xmlns:a16="http://schemas.microsoft.com/office/drawing/2014/main" id="{00000000-0008-0000-0700-000067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19925" y="18030825"/>
          <a:ext cx="390525" cy="0"/>
        </a:xfrm>
        <a:prstGeom prst="rect">
          <a:avLst/>
        </a:prstGeom>
        <a:noFill/>
        <a:ln w="9525">
          <a:noFill/>
          <a:miter lim="800000"/>
          <a:headEnd/>
          <a:tailEnd/>
        </a:ln>
      </xdr:spPr>
    </xdr:pic>
    <xdr:clientData/>
  </xdr:twoCellAnchor>
  <xdr:twoCellAnchor>
    <xdr:from>
      <xdr:col>4</xdr:col>
      <xdr:colOff>95250</xdr:colOff>
      <xdr:row>27</xdr:row>
      <xdr:rowOff>0</xdr:rowOff>
    </xdr:from>
    <xdr:to>
      <xdr:col>4</xdr:col>
      <xdr:colOff>485775</xdr:colOff>
      <xdr:row>27</xdr:row>
      <xdr:rowOff>0</xdr:rowOff>
    </xdr:to>
    <xdr:pic>
      <xdr:nvPicPr>
        <xdr:cNvPr id="360" name="Рисунок 150">
          <a:extLst>
            <a:ext uri="{FF2B5EF4-FFF2-40B4-BE49-F238E27FC236}">
              <a16:creationId xmlns:a16="http://schemas.microsoft.com/office/drawing/2014/main" id="{00000000-0008-0000-0700-000068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00875" y="18030825"/>
          <a:ext cx="390525" cy="0"/>
        </a:xfrm>
        <a:prstGeom prst="rect">
          <a:avLst/>
        </a:prstGeom>
        <a:noFill/>
        <a:ln w="9525">
          <a:noFill/>
          <a:miter lim="800000"/>
          <a:headEnd/>
          <a:tailEnd/>
        </a:ln>
      </xdr:spPr>
    </xdr:pic>
    <xdr:clientData/>
  </xdr:twoCellAnchor>
  <xdr:twoCellAnchor>
    <xdr:from>
      <xdr:col>4</xdr:col>
      <xdr:colOff>123825</xdr:colOff>
      <xdr:row>11</xdr:row>
      <xdr:rowOff>0</xdr:rowOff>
    </xdr:from>
    <xdr:to>
      <xdr:col>4</xdr:col>
      <xdr:colOff>457200</xdr:colOff>
      <xdr:row>11</xdr:row>
      <xdr:rowOff>0</xdr:rowOff>
    </xdr:to>
    <xdr:pic>
      <xdr:nvPicPr>
        <xdr:cNvPr id="361" name="Рисунок 151">
          <a:extLst>
            <a:ext uri="{FF2B5EF4-FFF2-40B4-BE49-F238E27FC236}">
              <a16:creationId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029450" y="1685925"/>
          <a:ext cx="333375" cy="0"/>
        </a:xfrm>
        <a:prstGeom prst="rect">
          <a:avLst/>
        </a:prstGeom>
        <a:noFill/>
        <a:ln w="9525">
          <a:noFill/>
          <a:miter lim="800000"/>
          <a:headEnd/>
          <a:tailEnd/>
        </a:ln>
      </xdr:spPr>
    </xdr:pic>
    <xdr:clientData/>
  </xdr:twoCellAnchor>
  <xdr:twoCellAnchor>
    <xdr:from>
      <xdr:col>4</xdr:col>
      <xdr:colOff>104775</xdr:colOff>
      <xdr:row>44</xdr:row>
      <xdr:rowOff>0</xdr:rowOff>
    </xdr:from>
    <xdr:to>
      <xdr:col>4</xdr:col>
      <xdr:colOff>552450</xdr:colOff>
      <xdr:row>44</xdr:row>
      <xdr:rowOff>0</xdr:rowOff>
    </xdr:to>
    <xdr:pic>
      <xdr:nvPicPr>
        <xdr:cNvPr id="362" name="Рисунок 106">
          <a:extLst>
            <a:ext uri="{FF2B5EF4-FFF2-40B4-BE49-F238E27FC236}">
              <a16:creationId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10400" y="34375725"/>
          <a:ext cx="447675" cy="0"/>
        </a:xfrm>
        <a:prstGeom prst="rect">
          <a:avLst/>
        </a:prstGeom>
        <a:noFill/>
        <a:ln w="9525">
          <a:noFill/>
          <a:miter lim="800000"/>
          <a:headEnd/>
          <a:tailEnd/>
        </a:ln>
      </xdr:spPr>
    </xdr:pic>
    <xdr:clientData/>
  </xdr:twoCellAnchor>
  <xdr:twoCellAnchor>
    <xdr:from>
      <xdr:col>4</xdr:col>
      <xdr:colOff>114300</xdr:colOff>
      <xdr:row>44</xdr:row>
      <xdr:rowOff>0</xdr:rowOff>
    </xdr:from>
    <xdr:to>
      <xdr:col>4</xdr:col>
      <xdr:colOff>504825</xdr:colOff>
      <xdr:row>44</xdr:row>
      <xdr:rowOff>0</xdr:rowOff>
    </xdr:to>
    <xdr:pic>
      <xdr:nvPicPr>
        <xdr:cNvPr id="363" name="Рисунок 108">
          <a:extLst>
            <a:ext uri="{FF2B5EF4-FFF2-40B4-BE49-F238E27FC236}">
              <a16:creationId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019925" y="34375725"/>
          <a:ext cx="390525" cy="0"/>
        </a:xfrm>
        <a:prstGeom prst="rect">
          <a:avLst/>
        </a:prstGeom>
        <a:noFill/>
        <a:ln w="9525">
          <a:noFill/>
          <a:miter lim="800000"/>
          <a:headEnd/>
          <a:tailEnd/>
        </a:ln>
      </xdr:spPr>
    </xdr:pic>
    <xdr:clientData/>
  </xdr:twoCellAnchor>
  <xdr:twoCellAnchor>
    <xdr:from>
      <xdr:col>4</xdr:col>
      <xdr:colOff>133350</xdr:colOff>
      <xdr:row>11</xdr:row>
      <xdr:rowOff>0</xdr:rowOff>
    </xdr:from>
    <xdr:to>
      <xdr:col>4</xdr:col>
      <xdr:colOff>466725</xdr:colOff>
      <xdr:row>11</xdr:row>
      <xdr:rowOff>0</xdr:rowOff>
    </xdr:to>
    <xdr:pic>
      <xdr:nvPicPr>
        <xdr:cNvPr id="364" name="Рисунок 150">
          <a:extLst>
            <a:ext uri="{FF2B5EF4-FFF2-40B4-BE49-F238E27FC236}">
              <a16:creationId xmlns:a16="http://schemas.microsoft.com/office/drawing/2014/main" id="{00000000-0008-0000-0700-00006C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38975" y="1685925"/>
          <a:ext cx="333375" cy="0"/>
        </a:xfrm>
        <a:prstGeom prst="rect">
          <a:avLst/>
        </a:prstGeom>
        <a:noFill/>
        <a:ln w="9525">
          <a:noFill/>
          <a:miter lim="800000"/>
          <a:headEnd/>
          <a:tailEnd/>
        </a:ln>
      </xdr:spPr>
    </xdr:pic>
    <xdr:clientData/>
  </xdr:twoCellAnchor>
  <xdr:twoCellAnchor>
    <xdr:from>
      <xdr:col>4</xdr:col>
      <xdr:colOff>114300</xdr:colOff>
      <xdr:row>27</xdr:row>
      <xdr:rowOff>0</xdr:rowOff>
    </xdr:from>
    <xdr:to>
      <xdr:col>4</xdr:col>
      <xdr:colOff>485775</xdr:colOff>
      <xdr:row>27</xdr:row>
      <xdr:rowOff>0</xdr:rowOff>
    </xdr:to>
    <xdr:pic>
      <xdr:nvPicPr>
        <xdr:cNvPr id="365" name="Рисунок 138">
          <a:extLst>
            <a:ext uri="{FF2B5EF4-FFF2-40B4-BE49-F238E27FC236}">
              <a16:creationId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19925" y="18030825"/>
          <a:ext cx="371475" cy="0"/>
        </a:xfrm>
        <a:prstGeom prst="rect">
          <a:avLst/>
        </a:prstGeom>
        <a:noFill/>
        <a:ln w="9525">
          <a:noFill/>
          <a:miter lim="800000"/>
          <a:headEnd/>
          <a:tailEnd/>
        </a:ln>
      </xdr:spPr>
    </xdr:pic>
    <xdr:clientData/>
  </xdr:twoCellAnchor>
  <xdr:twoCellAnchor>
    <xdr:from>
      <xdr:col>4</xdr:col>
      <xdr:colOff>114300</xdr:colOff>
      <xdr:row>44</xdr:row>
      <xdr:rowOff>0</xdr:rowOff>
    </xdr:from>
    <xdr:to>
      <xdr:col>4</xdr:col>
      <xdr:colOff>485775</xdr:colOff>
      <xdr:row>44</xdr:row>
      <xdr:rowOff>0</xdr:rowOff>
    </xdr:to>
    <xdr:pic>
      <xdr:nvPicPr>
        <xdr:cNvPr id="366" name="Рисунок 156">
          <a:extLst>
            <a:ext uri="{FF2B5EF4-FFF2-40B4-BE49-F238E27FC236}">
              <a16:creationId xmlns:a16="http://schemas.microsoft.com/office/drawing/2014/main" id="{00000000-0008-0000-0700-00006E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19925" y="34375725"/>
          <a:ext cx="371475" cy="0"/>
        </a:xfrm>
        <a:prstGeom prst="rect">
          <a:avLst/>
        </a:prstGeom>
        <a:noFill/>
        <a:ln w="9525">
          <a:noFill/>
          <a:miter lim="800000"/>
          <a:headEnd/>
          <a:tailEnd/>
        </a:ln>
      </xdr:spPr>
    </xdr:pic>
    <xdr:clientData/>
  </xdr:twoCellAnchor>
  <xdr:oneCellAnchor>
    <xdr:from>
      <xdr:col>4</xdr:col>
      <xdr:colOff>95250</xdr:colOff>
      <xdr:row>17</xdr:row>
      <xdr:rowOff>276225</xdr:rowOff>
    </xdr:from>
    <xdr:ext cx="295275" cy="257175"/>
    <xdr:pic>
      <xdr:nvPicPr>
        <xdr:cNvPr id="373" name="Рисунок 372">
          <a:extLst>
            <a:ext uri="{FF2B5EF4-FFF2-40B4-BE49-F238E27FC236}">
              <a16:creationId xmlns:a16="http://schemas.microsoft.com/office/drawing/2014/main" id="{00000000-0008-0000-0700-00007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734050"/>
          <a:ext cx="295275" cy="257175"/>
        </a:xfrm>
        <a:prstGeom prst="rect">
          <a:avLst/>
        </a:prstGeom>
      </xdr:spPr>
    </xdr:pic>
    <xdr:clientData/>
  </xdr:oneCellAnchor>
  <xdr:oneCellAnchor>
    <xdr:from>
      <xdr:col>4</xdr:col>
      <xdr:colOff>95250</xdr:colOff>
      <xdr:row>17</xdr:row>
      <xdr:rowOff>752475</xdr:rowOff>
    </xdr:from>
    <xdr:ext cx="295275" cy="257175"/>
    <xdr:pic>
      <xdr:nvPicPr>
        <xdr:cNvPr id="374" name="Рисунок 373">
          <a:extLst>
            <a:ext uri="{FF2B5EF4-FFF2-40B4-BE49-F238E27FC236}">
              <a16:creationId xmlns:a16="http://schemas.microsoft.com/office/drawing/2014/main" id="{00000000-0008-0000-0700-00007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6210300"/>
          <a:ext cx="295275" cy="257175"/>
        </a:xfrm>
        <a:prstGeom prst="rect">
          <a:avLst/>
        </a:prstGeom>
      </xdr:spPr>
    </xdr:pic>
    <xdr:clientData/>
  </xdr:oneCellAnchor>
  <xdr:oneCellAnchor>
    <xdr:from>
      <xdr:col>4</xdr:col>
      <xdr:colOff>95250</xdr:colOff>
      <xdr:row>18</xdr:row>
      <xdr:rowOff>276225</xdr:rowOff>
    </xdr:from>
    <xdr:ext cx="295275" cy="257175"/>
    <xdr:pic>
      <xdr:nvPicPr>
        <xdr:cNvPr id="375" name="Рисунок 374">
          <a:extLst>
            <a:ext uri="{FF2B5EF4-FFF2-40B4-BE49-F238E27FC236}">
              <a16:creationId xmlns:a16="http://schemas.microsoft.com/office/drawing/2014/main" id="{00000000-0008-0000-0700-000077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6991350"/>
          <a:ext cx="295275" cy="257175"/>
        </a:xfrm>
        <a:prstGeom prst="rect">
          <a:avLst/>
        </a:prstGeom>
      </xdr:spPr>
    </xdr:pic>
    <xdr:clientData/>
  </xdr:oneCellAnchor>
  <xdr:oneCellAnchor>
    <xdr:from>
      <xdr:col>4</xdr:col>
      <xdr:colOff>95250</xdr:colOff>
      <xdr:row>18</xdr:row>
      <xdr:rowOff>752475</xdr:rowOff>
    </xdr:from>
    <xdr:ext cx="295275" cy="257175"/>
    <xdr:pic>
      <xdr:nvPicPr>
        <xdr:cNvPr id="376" name="Рисунок 375">
          <a:extLst>
            <a:ext uri="{FF2B5EF4-FFF2-40B4-BE49-F238E27FC236}">
              <a16:creationId xmlns:a16="http://schemas.microsoft.com/office/drawing/2014/main" id="{00000000-0008-0000-07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7467600"/>
          <a:ext cx="295275" cy="257175"/>
        </a:xfrm>
        <a:prstGeom prst="rect">
          <a:avLst/>
        </a:prstGeom>
      </xdr:spPr>
    </xdr:pic>
    <xdr:clientData/>
  </xdr:oneCellAnchor>
  <xdr:oneCellAnchor>
    <xdr:from>
      <xdr:col>4</xdr:col>
      <xdr:colOff>95250</xdr:colOff>
      <xdr:row>19</xdr:row>
      <xdr:rowOff>276225</xdr:rowOff>
    </xdr:from>
    <xdr:ext cx="295275" cy="257175"/>
    <xdr:pic>
      <xdr:nvPicPr>
        <xdr:cNvPr id="377" name="Рисунок 376">
          <a:extLst>
            <a:ext uri="{FF2B5EF4-FFF2-40B4-BE49-F238E27FC236}">
              <a16:creationId xmlns:a16="http://schemas.microsoft.com/office/drawing/2014/main" id="{00000000-0008-0000-0700-000079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8248650"/>
          <a:ext cx="295275" cy="257175"/>
        </a:xfrm>
        <a:prstGeom prst="rect">
          <a:avLst/>
        </a:prstGeom>
      </xdr:spPr>
    </xdr:pic>
    <xdr:clientData/>
  </xdr:oneCellAnchor>
  <xdr:oneCellAnchor>
    <xdr:from>
      <xdr:col>4</xdr:col>
      <xdr:colOff>95250</xdr:colOff>
      <xdr:row>19</xdr:row>
      <xdr:rowOff>752475</xdr:rowOff>
    </xdr:from>
    <xdr:ext cx="295275" cy="257175"/>
    <xdr:pic>
      <xdr:nvPicPr>
        <xdr:cNvPr id="378" name="Рисунок 377">
          <a:extLst>
            <a:ext uri="{FF2B5EF4-FFF2-40B4-BE49-F238E27FC236}">
              <a16:creationId xmlns:a16="http://schemas.microsoft.com/office/drawing/2014/main" id="{00000000-0008-0000-0700-00007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8724900"/>
          <a:ext cx="295275" cy="257175"/>
        </a:xfrm>
        <a:prstGeom prst="rect">
          <a:avLst/>
        </a:prstGeom>
      </xdr:spPr>
    </xdr:pic>
    <xdr:clientData/>
  </xdr:oneCellAnchor>
  <xdr:oneCellAnchor>
    <xdr:from>
      <xdr:col>4</xdr:col>
      <xdr:colOff>95250</xdr:colOff>
      <xdr:row>20</xdr:row>
      <xdr:rowOff>276225</xdr:rowOff>
    </xdr:from>
    <xdr:ext cx="295275" cy="257175"/>
    <xdr:pic>
      <xdr:nvPicPr>
        <xdr:cNvPr id="379" name="Рисунок 378">
          <a:extLst>
            <a:ext uri="{FF2B5EF4-FFF2-40B4-BE49-F238E27FC236}">
              <a16:creationId xmlns:a16="http://schemas.microsoft.com/office/drawing/2014/main" id="{00000000-0008-0000-0700-00007B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9505950"/>
          <a:ext cx="295275" cy="257175"/>
        </a:xfrm>
        <a:prstGeom prst="rect">
          <a:avLst/>
        </a:prstGeom>
      </xdr:spPr>
    </xdr:pic>
    <xdr:clientData/>
  </xdr:oneCellAnchor>
  <xdr:oneCellAnchor>
    <xdr:from>
      <xdr:col>4</xdr:col>
      <xdr:colOff>95250</xdr:colOff>
      <xdr:row>20</xdr:row>
      <xdr:rowOff>752475</xdr:rowOff>
    </xdr:from>
    <xdr:ext cx="295275" cy="257175"/>
    <xdr:pic>
      <xdr:nvPicPr>
        <xdr:cNvPr id="380" name="Рисунок 379">
          <a:extLst>
            <a:ext uri="{FF2B5EF4-FFF2-40B4-BE49-F238E27FC236}">
              <a16:creationId xmlns:a16="http://schemas.microsoft.com/office/drawing/2014/main" id="{00000000-0008-0000-0700-00007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9982200"/>
          <a:ext cx="295275" cy="257175"/>
        </a:xfrm>
        <a:prstGeom prst="rect">
          <a:avLst/>
        </a:prstGeom>
      </xdr:spPr>
    </xdr:pic>
    <xdr:clientData/>
  </xdr:oneCellAnchor>
  <xdr:oneCellAnchor>
    <xdr:from>
      <xdr:col>4</xdr:col>
      <xdr:colOff>95250</xdr:colOff>
      <xdr:row>21</xdr:row>
      <xdr:rowOff>276225</xdr:rowOff>
    </xdr:from>
    <xdr:ext cx="295275" cy="257175"/>
    <xdr:pic>
      <xdr:nvPicPr>
        <xdr:cNvPr id="381" name="Рисунок 380">
          <a:extLst>
            <a:ext uri="{FF2B5EF4-FFF2-40B4-BE49-F238E27FC236}">
              <a16:creationId xmlns:a16="http://schemas.microsoft.com/office/drawing/2014/main" id="{00000000-0008-0000-0700-00007D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763250"/>
          <a:ext cx="295275" cy="257175"/>
        </a:xfrm>
        <a:prstGeom prst="rect">
          <a:avLst/>
        </a:prstGeom>
      </xdr:spPr>
    </xdr:pic>
    <xdr:clientData/>
  </xdr:oneCellAnchor>
  <xdr:oneCellAnchor>
    <xdr:from>
      <xdr:col>4</xdr:col>
      <xdr:colOff>95250</xdr:colOff>
      <xdr:row>21</xdr:row>
      <xdr:rowOff>752475</xdr:rowOff>
    </xdr:from>
    <xdr:ext cx="295275" cy="257175"/>
    <xdr:pic>
      <xdr:nvPicPr>
        <xdr:cNvPr id="382" name="Рисунок 381">
          <a:extLst>
            <a:ext uri="{FF2B5EF4-FFF2-40B4-BE49-F238E27FC236}">
              <a16:creationId xmlns:a16="http://schemas.microsoft.com/office/drawing/2014/main" id="{00000000-0008-0000-0700-00007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1239500"/>
          <a:ext cx="295275" cy="257175"/>
        </a:xfrm>
        <a:prstGeom prst="rect">
          <a:avLst/>
        </a:prstGeom>
      </xdr:spPr>
    </xdr:pic>
    <xdr:clientData/>
  </xdr:oneCellAnchor>
  <xdr:oneCellAnchor>
    <xdr:from>
      <xdr:col>4</xdr:col>
      <xdr:colOff>85725</xdr:colOff>
      <xdr:row>22</xdr:row>
      <xdr:rowOff>276225</xdr:rowOff>
    </xdr:from>
    <xdr:ext cx="295275" cy="257175"/>
    <xdr:pic>
      <xdr:nvPicPr>
        <xdr:cNvPr id="383" name="Рисунок 382">
          <a:extLst>
            <a:ext uri="{FF2B5EF4-FFF2-40B4-BE49-F238E27FC236}">
              <a16:creationId xmlns:a16="http://schemas.microsoft.com/office/drawing/2014/main" id="{00000000-0008-0000-0700-00007F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29075" y="12020550"/>
          <a:ext cx="295275" cy="257175"/>
        </a:xfrm>
        <a:prstGeom prst="rect">
          <a:avLst/>
        </a:prstGeom>
      </xdr:spPr>
    </xdr:pic>
    <xdr:clientData/>
  </xdr:oneCellAnchor>
  <xdr:oneCellAnchor>
    <xdr:from>
      <xdr:col>4</xdr:col>
      <xdr:colOff>85725</xdr:colOff>
      <xdr:row>22</xdr:row>
      <xdr:rowOff>752475</xdr:rowOff>
    </xdr:from>
    <xdr:ext cx="295275" cy="257175"/>
    <xdr:pic>
      <xdr:nvPicPr>
        <xdr:cNvPr id="384" name="Рисунок 383">
          <a:extLst>
            <a:ext uri="{FF2B5EF4-FFF2-40B4-BE49-F238E27FC236}">
              <a16:creationId xmlns:a16="http://schemas.microsoft.com/office/drawing/2014/main" id="{00000000-0008-0000-0700-00008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29075" y="12496800"/>
          <a:ext cx="295275" cy="257175"/>
        </a:xfrm>
        <a:prstGeom prst="rect">
          <a:avLst/>
        </a:prstGeom>
      </xdr:spPr>
    </xdr:pic>
    <xdr:clientData/>
  </xdr:oneCellAnchor>
  <xdr:oneCellAnchor>
    <xdr:from>
      <xdr:col>4</xdr:col>
      <xdr:colOff>95250</xdr:colOff>
      <xdr:row>24</xdr:row>
      <xdr:rowOff>504825</xdr:rowOff>
    </xdr:from>
    <xdr:ext cx="295275" cy="257175"/>
    <xdr:pic>
      <xdr:nvPicPr>
        <xdr:cNvPr id="389" name="Рисунок 388">
          <a:extLst>
            <a:ext uri="{FF2B5EF4-FFF2-40B4-BE49-F238E27FC236}">
              <a16:creationId xmlns:a16="http://schemas.microsoft.com/office/drawing/2014/main" id="{00000000-0008-0000-0700-00008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6021050"/>
          <a:ext cx="295275" cy="257175"/>
        </a:xfrm>
        <a:prstGeom prst="rect">
          <a:avLst/>
        </a:prstGeom>
      </xdr:spPr>
    </xdr:pic>
    <xdr:clientData/>
  </xdr:oneCellAnchor>
  <xdr:oneCellAnchor>
    <xdr:from>
      <xdr:col>4</xdr:col>
      <xdr:colOff>95250</xdr:colOff>
      <xdr:row>27</xdr:row>
      <xdr:rowOff>485775</xdr:rowOff>
    </xdr:from>
    <xdr:ext cx="295275" cy="257175"/>
    <xdr:pic>
      <xdr:nvPicPr>
        <xdr:cNvPr id="395" name="Рисунок 394">
          <a:extLst>
            <a:ext uri="{FF2B5EF4-FFF2-40B4-BE49-F238E27FC236}">
              <a16:creationId xmlns:a16="http://schemas.microsoft.com/office/drawing/2014/main" id="{00000000-0008-0000-0700-00008B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60604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181" name="Скругленный прямоугольник 1">
          <a:hlinkClick xmlns:r="http://schemas.openxmlformats.org/officeDocument/2006/relationships" r:id="rId15"/>
          <a:extLst>
            <a:ext uri="{FF2B5EF4-FFF2-40B4-BE49-F238E27FC236}">
              <a16:creationId xmlns:a16="http://schemas.microsoft.com/office/drawing/2014/main" id="{00000000-0008-0000-0700-0000B5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82" name="Рисунок 181">
          <a:hlinkClick xmlns:r="http://schemas.openxmlformats.org/officeDocument/2006/relationships" r:id="rId16"/>
          <a:extLst>
            <a:ext uri="{FF2B5EF4-FFF2-40B4-BE49-F238E27FC236}">
              <a16:creationId xmlns:a16="http://schemas.microsoft.com/office/drawing/2014/main" id="{00000000-0008-0000-0700-0000B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83" name="Рисунок 182">
          <a:hlinkClick xmlns:r="http://schemas.openxmlformats.org/officeDocument/2006/relationships" r:id="rId18"/>
          <a:extLst>
            <a:ext uri="{FF2B5EF4-FFF2-40B4-BE49-F238E27FC236}">
              <a16:creationId xmlns:a16="http://schemas.microsoft.com/office/drawing/2014/main" id="{00000000-0008-0000-0700-0000B7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31</xdr:row>
      <xdr:rowOff>57150</xdr:rowOff>
    </xdr:from>
    <xdr:to>
      <xdr:col>0</xdr:col>
      <xdr:colOff>1181100</xdr:colOff>
      <xdr:row>31</xdr:row>
      <xdr:rowOff>1200150</xdr:rowOff>
    </xdr:to>
    <xdr:pic>
      <xdr:nvPicPr>
        <xdr:cNvPr id="187" name="Рисунок 186">
          <a:extLst>
            <a:ext uri="{FF2B5EF4-FFF2-40B4-BE49-F238E27FC236}">
              <a16:creationId xmlns:a16="http://schemas.microsoft.com/office/drawing/2014/main" id="{00000000-0008-0000-0700-0000B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twoCellAnchor>
  <xdr:twoCellAnchor editAs="oneCell">
    <xdr:from>
      <xdr:col>0</xdr:col>
      <xdr:colOff>38100</xdr:colOff>
      <xdr:row>32</xdr:row>
      <xdr:rowOff>57150</xdr:rowOff>
    </xdr:from>
    <xdr:to>
      <xdr:col>0</xdr:col>
      <xdr:colOff>1181100</xdr:colOff>
      <xdr:row>32</xdr:row>
      <xdr:rowOff>1200150</xdr:rowOff>
    </xdr:to>
    <xdr:pic>
      <xdr:nvPicPr>
        <xdr:cNvPr id="188" name="Рисунок 187">
          <a:extLst>
            <a:ext uri="{FF2B5EF4-FFF2-40B4-BE49-F238E27FC236}">
              <a16:creationId xmlns:a16="http://schemas.microsoft.com/office/drawing/2014/main" id="{00000000-0008-0000-0700-0000BC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twoCellAnchor>
  <xdr:twoCellAnchor editAs="oneCell">
    <xdr:from>
      <xdr:col>0</xdr:col>
      <xdr:colOff>38100</xdr:colOff>
      <xdr:row>7</xdr:row>
      <xdr:rowOff>57150</xdr:rowOff>
    </xdr:from>
    <xdr:to>
      <xdr:col>0</xdr:col>
      <xdr:colOff>1181100</xdr:colOff>
      <xdr:row>7</xdr:row>
      <xdr:rowOff>1200150</xdr:rowOff>
    </xdr:to>
    <xdr:pic>
      <xdr:nvPicPr>
        <xdr:cNvPr id="191" name="Рисунок 190">
          <a:extLst>
            <a:ext uri="{FF2B5EF4-FFF2-40B4-BE49-F238E27FC236}">
              <a16:creationId xmlns:a16="http://schemas.microsoft.com/office/drawing/2014/main" id="{00000000-0008-0000-0700-0000BF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18383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192" name="Рисунок 191">
          <a:extLst>
            <a:ext uri="{FF2B5EF4-FFF2-40B4-BE49-F238E27FC236}">
              <a16:creationId xmlns:a16="http://schemas.microsoft.com/office/drawing/2014/main" id="{00000000-0008-0000-0700-0000C0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30956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193" name="Рисунок 192">
          <a:extLst>
            <a:ext uri="{FF2B5EF4-FFF2-40B4-BE49-F238E27FC236}">
              <a16:creationId xmlns:a16="http://schemas.microsoft.com/office/drawing/2014/main" id="{00000000-0008-0000-0700-0000C1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4</xdr:col>
      <xdr:colOff>95250</xdr:colOff>
      <xdr:row>7</xdr:row>
      <xdr:rowOff>266700</xdr:rowOff>
    </xdr:from>
    <xdr:to>
      <xdr:col>4</xdr:col>
      <xdr:colOff>390525</xdr:colOff>
      <xdr:row>7</xdr:row>
      <xdr:rowOff>523875</xdr:rowOff>
    </xdr:to>
    <xdr:pic>
      <xdr:nvPicPr>
        <xdr:cNvPr id="194" name="Рисунок 193">
          <a:extLst>
            <a:ext uri="{FF2B5EF4-FFF2-40B4-BE49-F238E27FC236}">
              <a16:creationId xmlns:a16="http://schemas.microsoft.com/office/drawing/2014/main" id="{00000000-0008-0000-0700-0000C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047875"/>
          <a:ext cx="295275" cy="257175"/>
        </a:xfrm>
        <a:prstGeom prst="rect">
          <a:avLst/>
        </a:prstGeom>
      </xdr:spPr>
    </xdr:pic>
    <xdr:clientData/>
  </xdr:twoCellAnchor>
  <xdr:twoCellAnchor editAs="oneCell">
    <xdr:from>
      <xdr:col>4</xdr:col>
      <xdr:colOff>95250</xdr:colOff>
      <xdr:row>7</xdr:row>
      <xdr:rowOff>733425</xdr:rowOff>
    </xdr:from>
    <xdr:to>
      <xdr:col>4</xdr:col>
      <xdr:colOff>390525</xdr:colOff>
      <xdr:row>7</xdr:row>
      <xdr:rowOff>990600</xdr:rowOff>
    </xdr:to>
    <xdr:pic>
      <xdr:nvPicPr>
        <xdr:cNvPr id="195" name="Рисунок 194">
          <a:extLst>
            <a:ext uri="{FF2B5EF4-FFF2-40B4-BE49-F238E27FC236}">
              <a16:creationId xmlns:a16="http://schemas.microsoft.com/office/drawing/2014/main" id="{00000000-0008-0000-0700-0000C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2514600"/>
          <a:ext cx="295275" cy="257175"/>
        </a:xfrm>
        <a:prstGeom prst="rect">
          <a:avLst/>
        </a:prstGeom>
      </xdr:spPr>
    </xdr:pic>
    <xdr:clientData/>
  </xdr:twoCellAnchor>
  <xdr:oneCellAnchor>
    <xdr:from>
      <xdr:col>4</xdr:col>
      <xdr:colOff>95250</xdr:colOff>
      <xdr:row>8</xdr:row>
      <xdr:rowOff>266700</xdr:rowOff>
    </xdr:from>
    <xdr:ext cx="295275" cy="257175"/>
    <xdr:pic>
      <xdr:nvPicPr>
        <xdr:cNvPr id="196" name="Рисунок 195">
          <a:extLst>
            <a:ext uri="{FF2B5EF4-FFF2-40B4-BE49-F238E27FC236}">
              <a16:creationId xmlns:a16="http://schemas.microsoft.com/office/drawing/2014/main" id="{00000000-0008-0000-0700-0000C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305175"/>
          <a:ext cx="295275" cy="257175"/>
        </a:xfrm>
        <a:prstGeom prst="rect">
          <a:avLst/>
        </a:prstGeom>
      </xdr:spPr>
    </xdr:pic>
    <xdr:clientData/>
  </xdr:oneCellAnchor>
  <xdr:oneCellAnchor>
    <xdr:from>
      <xdr:col>4</xdr:col>
      <xdr:colOff>95250</xdr:colOff>
      <xdr:row>8</xdr:row>
      <xdr:rowOff>733425</xdr:rowOff>
    </xdr:from>
    <xdr:ext cx="295275" cy="257175"/>
    <xdr:pic>
      <xdr:nvPicPr>
        <xdr:cNvPr id="197" name="Рисунок 196">
          <a:extLst>
            <a:ext uri="{FF2B5EF4-FFF2-40B4-BE49-F238E27FC236}">
              <a16:creationId xmlns:a16="http://schemas.microsoft.com/office/drawing/2014/main" id="{00000000-0008-0000-0700-0000C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3771900"/>
          <a:ext cx="295275" cy="257175"/>
        </a:xfrm>
        <a:prstGeom prst="rect">
          <a:avLst/>
        </a:prstGeom>
      </xdr:spPr>
    </xdr:pic>
    <xdr:clientData/>
  </xdr:oneCellAnchor>
  <xdr:oneCellAnchor>
    <xdr:from>
      <xdr:col>4</xdr:col>
      <xdr:colOff>95250</xdr:colOff>
      <xdr:row>9</xdr:row>
      <xdr:rowOff>266700</xdr:rowOff>
    </xdr:from>
    <xdr:ext cx="295275" cy="257175"/>
    <xdr:pic>
      <xdr:nvPicPr>
        <xdr:cNvPr id="198" name="Рисунок 197">
          <a:extLst>
            <a:ext uri="{FF2B5EF4-FFF2-40B4-BE49-F238E27FC236}">
              <a16:creationId xmlns:a16="http://schemas.microsoft.com/office/drawing/2014/main" id="{00000000-0008-0000-0700-0000C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62475"/>
          <a:ext cx="295275" cy="257175"/>
        </a:xfrm>
        <a:prstGeom prst="rect">
          <a:avLst/>
        </a:prstGeom>
      </xdr:spPr>
    </xdr:pic>
    <xdr:clientData/>
  </xdr:oneCellAnchor>
  <xdr:oneCellAnchor>
    <xdr:from>
      <xdr:col>4</xdr:col>
      <xdr:colOff>95250</xdr:colOff>
      <xdr:row>9</xdr:row>
      <xdr:rowOff>733425</xdr:rowOff>
    </xdr:from>
    <xdr:ext cx="295275" cy="257175"/>
    <xdr:pic>
      <xdr:nvPicPr>
        <xdr:cNvPr id="199" name="Рисунок 198">
          <a:extLst>
            <a:ext uri="{FF2B5EF4-FFF2-40B4-BE49-F238E27FC236}">
              <a16:creationId xmlns:a16="http://schemas.microsoft.com/office/drawing/2014/main" id="{00000000-0008-0000-0700-0000C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5029200"/>
          <a:ext cx="295275" cy="257175"/>
        </a:xfrm>
        <a:prstGeom prst="rect">
          <a:avLst/>
        </a:prstGeom>
      </xdr:spPr>
    </xdr:pic>
    <xdr:clientData/>
  </xdr:oneCellAnchor>
  <xdr:twoCellAnchor>
    <xdr:from>
      <xdr:col>4</xdr:col>
      <xdr:colOff>114300</xdr:colOff>
      <xdr:row>15</xdr:row>
      <xdr:rowOff>0</xdr:rowOff>
    </xdr:from>
    <xdr:to>
      <xdr:col>4</xdr:col>
      <xdr:colOff>485775</xdr:colOff>
      <xdr:row>15</xdr:row>
      <xdr:rowOff>0</xdr:rowOff>
    </xdr:to>
    <xdr:pic>
      <xdr:nvPicPr>
        <xdr:cNvPr id="200" name="Рисунок 107">
          <a:extLst>
            <a:ext uri="{FF2B5EF4-FFF2-40B4-BE49-F238E27FC236}">
              <a16:creationId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15</xdr:row>
      <xdr:rowOff>0</xdr:rowOff>
    </xdr:from>
    <xdr:to>
      <xdr:col>4</xdr:col>
      <xdr:colOff>476250</xdr:colOff>
      <xdr:row>15</xdr:row>
      <xdr:rowOff>0</xdr:rowOff>
    </xdr:to>
    <xdr:pic>
      <xdr:nvPicPr>
        <xdr:cNvPr id="201" name="Рисунок 104">
          <a:extLst>
            <a:ext uri="{FF2B5EF4-FFF2-40B4-BE49-F238E27FC236}">
              <a16:creationId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15</xdr:row>
      <xdr:rowOff>0</xdr:rowOff>
    </xdr:from>
    <xdr:to>
      <xdr:col>4</xdr:col>
      <xdr:colOff>485775</xdr:colOff>
      <xdr:row>15</xdr:row>
      <xdr:rowOff>0</xdr:rowOff>
    </xdr:to>
    <xdr:pic>
      <xdr:nvPicPr>
        <xdr:cNvPr id="202" name="Рисунок 107">
          <a:extLst>
            <a:ext uri="{FF2B5EF4-FFF2-40B4-BE49-F238E27FC236}">
              <a16:creationId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15</xdr:row>
      <xdr:rowOff>0</xdr:rowOff>
    </xdr:from>
    <xdr:to>
      <xdr:col>4</xdr:col>
      <xdr:colOff>476250</xdr:colOff>
      <xdr:row>15</xdr:row>
      <xdr:rowOff>0</xdr:rowOff>
    </xdr:to>
    <xdr:pic>
      <xdr:nvPicPr>
        <xdr:cNvPr id="203" name="Рисунок 104">
          <a:extLst>
            <a:ext uri="{FF2B5EF4-FFF2-40B4-BE49-F238E27FC236}">
              <a16:creationId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204" name="Рисунок 203">
          <a:extLst>
            <a:ext uri="{FF2B5EF4-FFF2-40B4-BE49-F238E27FC236}">
              <a16:creationId xmlns:a16="http://schemas.microsoft.com/office/drawing/2014/main" id="{00000000-0008-0000-0700-0000CC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205" name="Рисунок 204">
          <a:extLst>
            <a:ext uri="{FF2B5EF4-FFF2-40B4-BE49-F238E27FC236}">
              <a16:creationId xmlns:a16="http://schemas.microsoft.com/office/drawing/2014/main" id="{00000000-0008-0000-0700-0000CD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206" name="Рисунок 205">
          <a:extLst>
            <a:ext uri="{FF2B5EF4-FFF2-40B4-BE49-F238E27FC236}">
              <a16:creationId xmlns:a16="http://schemas.microsoft.com/office/drawing/2014/main" id="{00000000-0008-0000-0700-0000CE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207" name="Рисунок 206">
          <a:extLst>
            <a:ext uri="{FF2B5EF4-FFF2-40B4-BE49-F238E27FC236}">
              <a16:creationId xmlns:a16="http://schemas.microsoft.com/office/drawing/2014/main" id="{00000000-0008-0000-0700-0000CF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9382125"/>
          <a:ext cx="1143000" cy="1143000"/>
        </a:xfrm>
        <a:prstGeom prst="rect">
          <a:avLst/>
        </a:prstGeom>
      </xdr:spPr>
    </xdr:pic>
    <xdr:clientData/>
  </xdr:twoCellAnchor>
  <xdr:twoCellAnchor editAs="oneCell">
    <xdr:from>
      <xdr:col>0</xdr:col>
      <xdr:colOff>38100</xdr:colOff>
      <xdr:row>15</xdr:row>
      <xdr:rowOff>57150</xdr:rowOff>
    </xdr:from>
    <xdr:to>
      <xdr:col>0</xdr:col>
      <xdr:colOff>1181100</xdr:colOff>
      <xdr:row>15</xdr:row>
      <xdr:rowOff>1200150</xdr:rowOff>
    </xdr:to>
    <xdr:pic>
      <xdr:nvPicPr>
        <xdr:cNvPr id="208" name="Рисунок 207">
          <a:extLst>
            <a:ext uri="{FF2B5EF4-FFF2-40B4-BE49-F238E27FC236}">
              <a16:creationId xmlns:a16="http://schemas.microsoft.com/office/drawing/2014/main" id="{00000000-0008-0000-0700-0000D0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209" name="Рисунок 208">
          <a:extLst>
            <a:ext uri="{FF2B5EF4-FFF2-40B4-BE49-F238E27FC236}">
              <a16:creationId xmlns:a16="http://schemas.microsoft.com/office/drawing/2014/main" id="{00000000-0008-0000-0700-0000D1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oneCellAnchor>
    <xdr:from>
      <xdr:col>4</xdr:col>
      <xdr:colOff>95250</xdr:colOff>
      <xdr:row>11</xdr:row>
      <xdr:rowOff>266700</xdr:rowOff>
    </xdr:from>
    <xdr:ext cx="295275" cy="257175"/>
    <xdr:pic>
      <xdr:nvPicPr>
        <xdr:cNvPr id="210" name="Рисунок 209">
          <a:extLst>
            <a:ext uri="{FF2B5EF4-FFF2-40B4-BE49-F238E27FC236}">
              <a16:creationId xmlns:a16="http://schemas.microsoft.com/office/drawing/2014/main" id="{00000000-0008-0000-0700-0000D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819775"/>
          <a:ext cx="295275" cy="257175"/>
        </a:xfrm>
        <a:prstGeom prst="rect">
          <a:avLst/>
        </a:prstGeom>
      </xdr:spPr>
    </xdr:pic>
    <xdr:clientData/>
  </xdr:oneCellAnchor>
  <xdr:oneCellAnchor>
    <xdr:from>
      <xdr:col>4</xdr:col>
      <xdr:colOff>95250</xdr:colOff>
      <xdr:row>11</xdr:row>
      <xdr:rowOff>733425</xdr:rowOff>
    </xdr:from>
    <xdr:ext cx="295275" cy="257175"/>
    <xdr:pic>
      <xdr:nvPicPr>
        <xdr:cNvPr id="211" name="Рисунок 210">
          <a:extLst>
            <a:ext uri="{FF2B5EF4-FFF2-40B4-BE49-F238E27FC236}">
              <a16:creationId xmlns:a16="http://schemas.microsoft.com/office/drawing/2014/main" id="{00000000-0008-0000-0700-0000D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6286500"/>
          <a:ext cx="295275" cy="257175"/>
        </a:xfrm>
        <a:prstGeom prst="rect">
          <a:avLst/>
        </a:prstGeom>
      </xdr:spPr>
    </xdr:pic>
    <xdr:clientData/>
  </xdr:oneCellAnchor>
  <xdr:oneCellAnchor>
    <xdr:from>
      <xdr:col>4</xdr:col>
      <xdr:colOff>95250</xdr:colOff>
      <xdr:row>12</xdr:row>
      <xdr:rowOff>266700</xdr:rowOff>
    </xdr:from>
    <xdr:ext cx="295275" cy="257175"/>
    <xdr:pic>
      <xdr:nvPicPr>
        <xdr:cNvPr id="212" name="Рисунок 211">
          <a:extLst>
            <a:ext uri="{FF2B5EF4-FFF2-40B4-BE49-F238E27FC236}">
              <a16:creationId xmlns:a16="http://schemas.microsoft.com/office/drawing/2014/main" id="{00000000-0008-0000-0700-0000D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7077075"/>
          <a:ext cx="295275" cy="257175"/>
        </a:xfrm>
        <a:prstGeom prst="rect">
          <a:avLst/>
        </a:prstGeom>
      </xdr:spPr>
    </xdr:pic>
    <xdr:clientData/>
  </xdr:oneCellAnchor>
  <xdr:oneCellAnchor>
    <xdr:from>
      <xdr:col>4</xdr:col>
      <xdr:colOff>95250</xdr:colOff>
      <xdr:row>12</xdr:row>
      <xdr:rowOff>733425</xdr:rowOff>
    </xdr:from>
    <xdr:ext cx="295275" cy="257175"/>
    <xdr:pic>
      <xdr:nvPicPr>
        <xdr:cNvPr id="213" name="Рисунок 212">
          <a:extLst>
            <a:ext uri="{FF2B5EF4-FFF2-40B4-BE49-F238E27FC236}">
              <a16:creationId xmlns:a16="http://schemas.microsoft.com/office/drawing/2014/main" id="{00000000-0008-0000-0700-0000D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7543800"/>
          <a:ext cx="295275" cy="257175"/>
        </a:xfrm>
        <a:prstGeom prst="rect">
          <a:avLst/>
        </a:prstGeom>
      </xdr:spPr>
    </xdr:pic>
    <xdr:clientData/>
  </xdr:oneCellAnchor>
  <xdr:oneCellAnchor>
    <xdr:from>
      <xdr:col>4</xdr:col>
      <xdr:colOff>95250</xdr:colOff>
      <xdr:row>13</xdr:row>
      <xdr:rowOff>266700</xdr:rowOff>
    </xdr:from>
    <xdr:ext cx="295275" cy="257175"/>
    <xdr:pic>
      <xdr:nvPicPr>
        <xdr:cNvPr id="214" name="Рисунок 213">
          <a:extLst>
            <a:ext uri="{FF2B5EF4-FFF2-40B4-BE49-F238E27FC236}">
              <a16:creationId xmlns:a16="http://schemas.microsoft.com/office/drawing/2014/main" id="{00000000-0008-0000-0700-0000D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8334375"/>
          <a:ext cx="295275" cy="257175"/>
        </a:xfrm>
        <a:prstGeom prst="rect">
          <a:avLst/>
        </a:prstGeom>
      </xdr:spPr>
    </xdr:pic>
    <xdr:clientData/>
  </xdr:oneCellAnchor>
  <xdr:oneCellAnchor>
    <xdr:from>
      <xdr:col>4</xdr:col>
      <xdr:colOff>95250</xdr:colOff>
      <xdr:row>13</xdr:row>
      <xdr:rowOff>733425</xdr:rowOff>
    </xdr:from>
    <xdr:ext cx="295275" cy="257175"/>
    <xdr:pic>
      <xdr:nvPicPr>
        <xdr:cNvPr id="215" name="Рисунок 214">
          <a:extLst>
            <a:ext uri="{FF2B5EF4-FFF2-40B4-BE49-F238E27FC236}">
              <a16:creationId xmlns:a16="http://schemas.microsoft.com/office/drawing/2014/main" id="{00000000-0008-0000-0700-0000D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8801100"/>
          <a:ext cx="295275" cy="257175"/>
        </a:xfrm>
        <a:prstGeom prst="rect">
          <a:avLst/>
        </a:prstGeom>
      </xdr:spPr>
    </xdr:pic>
    <xdr:clientData/>
  </xdr:oneCellAnchor>
  <xdr:oneCellAnchor>
    <xdr:from>
      <xdr:col>4</xdr:col>
      <xdr:colOff>95250</xdr:colOff>
      <xdr:row>14</xdr:row>
      <xdr:rowOff>266700</xdr:rowOff>
    </xdr:from>
    <xdr:ext cx="295275" cy="257175"/>
    <xdr:pic>
      <xdr:nvPicPr>
        <xdr:cNvPr id="216" name="Рисунок 215">
          <a:extLst>
            <a:ext uri="{FF2B5EF4-FFF2-40B4-BE49-F238E27FC236}">
              <a16:creationId xmlns:a16="http://schemas.microsoft.com/office/drawing/2014/main" id="{00000000-0008-0000-0700-0000D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9591675"/>
          <a:ext cx="295275" cy="257175"/>
        </a:xfrm>
        <a:prstGeom prst="rect">
          <a:avLst/>
        </a:prstGeom>
      </xdr:spPr>
    </xdr:pic>
    <xdr:clientData/>
  </xdr:oneCellAnchor>
  <xdr:oneCellAnchor>
    <xdr:from>
      <xdr:col>4</xdr:col>
      <xdr:colOff>95250</xdr:colOff>
      <xdr:row>14</xdr:row>
      <xdr:rowOff>733425</xdr:rowOff>
    </xdr:from>
    <xdr:ext cx="295275" cy="257175"/>
    <xdr:pic>
      <xdr:nvPicPr>
        <xdr:cNvPr id="217" name="Рисунок 216">
          <a:extLst>
            <a:ext uri="{FF2B5EF4-FFF2-40B4-BE49-F238E27FC236}">
              <a16:creationId xmlns:a16="http://schemas.microsoft.com/office/drawing/2014/main" id="{00000000-0008-0000-0700-0000D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0058400"/>
          <a:ext cx="295275" cy="257175"/>
        </a:xfrm>
        <a:prstGeom prst="rect">
          <a:avLst/>
        </a:prstGeom>
      </xdr:spPr>
    </xdr:pic>
    <xdr:clientData/>
  </xdr:oneCellAnchor>
  <xdr:oneCellAnchor>
    <xdr:from>
      <xdr:col>4</xdr:col>
      <xdr:colOff>95250</xdr:colOff>
      <xdr:row>15</xdr:row>
      <xdr:rowOff>266700</xdr:rowOff>
    </xdr:from>
    <xdr:ext cx="295275" cy="257175"/>
    <xdr:pic>
      <xdr:nvPicPr>
        <xdr:cNvPr id="218" name="Рисунок 217">
          <a:extLst>
            <a:ext uri="{FF2B5EF4-FFF2-40B4-BE49-F238E27FC236}">
              <a16:creationId xmlns:a16="http://schemas.microsoft.com/office/drawing/2014/main" id="{00000000-0008-0000-0700-0000D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848975"/>
          <a:ext cx="295275" cy="257175"/>
        </a:xfrm>
        <a:prstGeom prst="rect">
          <a:avLst/>
        </a:prstGeom>
      </xdr:spPr>
    </xdr:pic>
    <xdr:clientData/>
  </xdr:oneCellAnchor>
  <xdr:oneCellAnchor>
    <xdr:from>
      <xdr:col>4</xdr:col>
      <xdr:colOff>95250</xdr:colOff>
      <xdr:row>15</xdr:row>
      <xdr:rowOff>733425</xdr:rowOff>
    </xdr:from>
    <xdr:ext cx="295275" cy="257175"/>
    <xdr:pic>
      <xdr:nvPicPr>
        <xdr:cNvPr id="219" name="Рисунок 218">
          <a:extLst>
            <a:ext uri="{FF2B5EF4-FFF2-40B4-BE49-F238E27FC236}">
              <a16:creationId xmlns:a16="http://schemas.microsoft.com/office/drawing/2014/main" id="{00000000-0008-0000-0700-0000D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1315700"/>
          <a:ext cx="295275" cy="257175"/>
        </a:xfrm>
        <a:prstGeom prst="rect">
          <a:avLst/>
        </a:prstGeom>
      </xdr:spPr>
    </xdr:pic>
    <xdr:clientData/>
  </xdr:oneCellAnchor>
  <xdr:oneCellAnchor>
    <xdr:from>
      <xdr:col>4</xdr:col>
      <xdr:colOff>95250</xdr:colOff>
      <xdr:row>16</xdr:row>
      <xdr:rowOff>266700</xdr:rowOff>
    </xdr:from>
    <xdr:ext cx="295275" cy="257175"/>
    <xdr:pic>
      <xdr:nvPicPr>
        <xdr:cNvPr id="220" name="Рисунок 219">
          <a:extLst>
            <a:ext uri="{FF2B5EF4-FFF2-40B4-BE49-F238E27FC236}">
              <a16:creationId xmlns:a16="http://schemas.microsoft.com/office/drawing/2014/main" id="{00000000-0008-0000-0700-0000D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2106275"/>
          <a:ext cx="295275" cy="257175"/>
        </a:xfrm>
        <a:prstGeom prst="rect">
          <a:avLst/>
        </a:prstGeom>
      </xdr:spPr>
    </xdr:pic>
    <xdr:clientData/>
  </xdr:oneCellAnchor>
  <xdr:oneCellAnchor>
    <xdr:from>
      <xdr:col>4</xdr:col>
      <xdr:colOff>95250</xdr:colOff>
      <xdr:row>16</xdr:row>
      <xdr:rowOff>733425</xdr:rowOff>
    </xdr:from>
    <xdr:ext cx="295275" cy="257175"/>
    <xdr:pic>
      <xdr:nvPicPr>
        <xdr:cNvPr id="221" name="Рисунок 220">
          <a:extLst>
            <a:ext uri="{FF2B5EF4-FFF2-40B4-BE49-F238E27FC236}">
              <a16:creationId xmlns:a16="http://schemas.microsoft.com/office/drawing/2014/main" id="{00000000-0008-0000-0700-0000D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2573000"/>
          <a:ext cx="295275" cy="257175"/>
        </a:xfrm>
        <a:prstGeom prst="rect">
          <a:avLst/>
        </a:prstGeom>
      </xdr:spPr>
    </xdr:pic>
    <xdr:clientData/>
  </xdr:oneCellAnchor>
  <xdr:oneCellAnchor>
    <xdr:from>
      <xdr:col>4</xdr:col>
      <xdr:colOff>95250</xdr:colOff>
      <xdr:row>31</xdr:row>
      <xdr:rowOff>742950</xdr:rowOff>
    </xdr:from>
    <xdr:ext cx="295275" cy="257175"/>
    <xdr:pic>
      <xdr:nvPicPr>
        <xdr:cNvPr id="227" name="Рисунок 226">
          <a:extLst>
            <a:ext uri="{FF2B5EF4-FFF2-40B4-BE49-F238E27FC236}">
              <a16:creationId xmlns:a16="http://schemas.microsoft.com/office/drawing/2014/main" id="{00000000-0008-0000-0700-0000E3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31</xdr:row>
      <xdr:rowOff>257175</xdr:rowOff>
    </xdr:from>
    <xdr:ext cx="295275" cy="257175"/>
    <xdr:pic>
      <xdr:nvPicPr>
        <xdr:cNvPr id="228" name="Рисунок 227">
          <a:extLst>
            <a:ext uri="{FF2B5EF4-FFF2-40B4-BE49-F238E27FC236}">
              <a16:creationId xmlns:a16="http://schemas.microsoft.com/office/drawing/2014/main" id="{00000000-0008-0000-0700-0000E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4</xdr:col>
      <xdr:colOff>95250</xdr:colOff>
      <xdr:row>32</xdr:row>
      <xdr:rowOff>742950</xdr:rowOff>
    </xdr:from>
    <xdr:ext cx="295275" cy="257175"/>
    <xdr:pic>
      <xdr:nvPicPr>
        <xdr:cNvPr id="229" name="Рисунок 228">
          <a:extLst>
            <a:ext uri="{FF2B5EF4-FFF2-40B4-BE49-F238E27FC236}">
              <a16:creationId xmlns:a16="http://schemas.microsoft.com/office/drawing/2014/main" id="{00000000-0008-0000-0700-0000E5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26412825"/>
          <a:ext cx="295275" cy="257175"/>
        </a:xfrm>
        <a:prstGeom prst="rect">
          <a:avLst/>
        </a:prstGeom>
      </xdr:spPr>
    </xdr:pic>
    <xdr:clientData/>
  </xdr:oneCellAnchor>
  <xdr:oneCellAnchor>
    <xdr:from>
      <xdr:col>4</xdr:col>
      <xdr:colOff>104775</xdr:colOff>
      <xdr:row>32</xdr:row>
      <xdr:rowOff>257175</xdr:rowOff>
    </xdr:from>
    <xdr:ext cx="295275" cy="257175"/>
    <xdr:pic>
      <xdr:nvPicPr>
        <xdr:cNvPr id="230" name="Рисунок 229">
          <a:extLst>
            <a:ext uri="{FF2B5EF4-FFF2-40B4-BE49-F238E27FC236}">
              <a16:creationId xmlns:a16="http://schemas.microsoft.com/office/drawing/2014/main" id="{00000000-0008-0000-0700-0000E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25927050"/>
          <a:ext cx="295275" cy="257175"/>
        </a:xfrm>
        <a:prstGeom prst="rect">
          <a:avLst/>
        </a:prstGeom>
      </xdr:spPr>
    </xdr:pic>
    <xdr:clientData/>
  </xdr:oneCellAnchor>
  <xdr:oneCellAnchor>
    <xdr:from>
      <xdr:col>0</xdr:col>
      <xdr:colOff>38100</xdr:colOff>
      <xdr:row>23</xdr:row>
      <xdr:rowOff>57150</xdr:rowOff>
    </xdr:from>
    <xdr:ext cx="1143000" cy="1143000"/>
    <xdr:pic>
      <xdr:nvPicPr>
        <xdr:cNvPr id="231" name="Рисунок 230">
          <a:extLst>
            <a:ext uri="{FF2B5EF4-FFF2-40B4-BE49-F238E27FC236}">
              <a16:creationId xmlns:a16="http://schemas.microsoft.com/office/drawing/2014/main" id="{00000000-0008-0000-0700-0000E7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23212425"/>
          <a:ext cx="1143000" cy="1143000"/>
        </a:xfrm>
        <a:prstGeom prst="rect">
          <a:avLst/>
        </a:prstGeom>
      </xdr:spPr>
    </xdr:pic>
    <xdr:clientData/>
  </xdr:oneCellAnchor>
  <xdr:oneCellAnchor>
    <xdr:from>
      <xdr:col>4</xdr:col>
      <xdr:colOff>95250</xdr:colOff>
      <xdr:row>23</xdr:row>
      <xdr:rowOff>504825</xdr:rowOff>
    </xdr:from>
    <xdr:ext cx="295275" cy="257175"/>
    <xdr:pic>
      <xdr:nvPicPr>
        <xdr:cNvPr id="232" name="Рисунок 231">
          <a:extLst>
            <a:ext uri="{FF2B5EF4-FFF2-40B4-BE49-F238E27FC236}">
              <a16:creationId xmlns:a16="http://schemas.microsoft.com/office/drawing/2014/main" id="{00000000-0008-0000-0700-0000E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3660100"/>
          <a:ext cx="295275" cy="257175"/>
        </a:xfrm>
        <a:prstGeom prst="rect">
          <a:avLst/>
        </a:prstGeom>
      </xdr:spPr>
    </xdr:pic>
    <xdr:clientData/>
  </xdr:oneCellAnchor>
  <xdr:oneCellAnchor>
    <xdr:from>
      <xdr:col>0</xdr:col>
      <xdr:colOff>38100</xdr:colOff>
      <xdr:row>25</xdr:row>
      <xdr:rowOff>57150</xdr:rowOff>
    </xdr:from>
    <xdr:ext cx="1143000" cy="1143000"/>
    <xdr:pic>
      <xdr:nvPicPr>
        <xdr:cNvPr id="233" name="Рисунок 232">
          <a:extLst>
            <a:ext uri="{FF2B5EF4-FFF2-40B4-BE49-F238E27FC236}">
              <a16:creationId xmlns:a16="http://schemas.microsoft.com/office/drawing/2014/main" id="{00000000-0008-0000-0700-0000E9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26</xdr:row>
      <xdr:rowOff>57150</xdr:rowOff>
    </xdr:from>
    <xdr:ext cx="1143000" cy="1143000"/>
    <xdr:pic>
      <xdr:nvPicPr>
        <xdr:cNvPr id="234" name="Рисунок 233">
          <a:extLst>
            <a:ext uri="{FF2B5EF4-FFF2-40B4-BE49-F238E27FC236}">
              <a16:creationId xmlns:a16="http://schemas.microsoft.com/office/drawing/2014/main" id="{00000000-0008-0000-0700-0000EA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25</xdr:row>
      <xdr:rowOff>495300</xdr:rowOff>
    </xdr:from>
    <xdr:ext cx="295275" cy="257175"/>
    <xdr:pic>
      <xdr:nvPicPr>
        <xdr:cNvPr id="235" name="Рисунок 234">
          <a:extLst>
            <a:ext uri="{FF2B5EF4-FFF2-40B4-BE49-F238E27FC236}">
              <a16:creationId xmlns:a16="http://schemas.microsoft.com/office/drawing/2014/main" id="{00000000-0008-0000-0700-0000EB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767375"/>
          <a:ext cx="295275" cy="257175"/>
        </a:xfrm>
        <a:prstGeom prst="rect">
          <a:avLst/>
        </a:prstGeom>
      </xdr:spPr>
    </xdr:pic>
    <xdr:clientData/>
  </xdr:oneCellAnchor>
  <xdr:oneCellAnchor>
    <xdr:from>
      <xdr:col>4</xdr:col>
      <xdr:colOff>95250</xdr:colOff>
      <xdr:row>26</xdr:row>
      <xdr:rowOff>495300</xdr:rowOff>
    </xdr:from>
    <xdr:ext cx="295275" cy="257175"/>
    <xdr:pic>
      <xdr:nvPicPr>
        <xdr:cNvPr id="236" name="Рисунок 235">
          <a:extLst>
            <a:ext uri="{FF2B5EF4-FFF2-40B4-BE49-F238E27FC236}">
              <a16:creationId xmlns:a16="http://schemas.microsoft.com/office/drawing/2014/main" id="{00000000-0008-0000-0700-0000E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024675"/>
          <a:ext cx="295275" cy="257175"/>
        </a:xfrm>
        <a:prstGeom prst="rect">
          <a:avLst/>
        </a:prstGeom>
      </xdr:spPr>
    </xdr:pic>
    <xdr:clientData/>
  </xdr:oneCellAnchor>
  <xdr:oneCellAnchor>
    <xdr:from>
      <xdr:col>0</xdr:col>
      <xdr:colOff>38100</xdr:colOff>
      <xdr:row>28</xdr:row>
      <xdr:rowOff>57150</xdr:rowOff>
    </xdr:from>
    <xdr:ext cx="1143000" cy="1143000"/>
    <xdr:pic>
      <xdr:nvPicPr>
        <xdr:cNvPr id="253" name="Рисунок 252">
          <a:extLst>
            <a:ext uri="{FF2B5EF4-FFF2-40B4-BE49-F238E27FC236}">
              <a16:creationId xmlns:a16="http://schemas.microsoft.com/office/drawing/2014/main" id="{00000000-0008-0000-0700-0000FD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4</xdr:col>
      <xdr:colOff>95250</xdr:colOff>
      <xdr:row>28</xdr:row>
      <xdr:rowOff>495300</xdr:rowOff>
    </xdr:from>
    <xdr:ext cx="295275" cy="257175"/>
    <xdr:pic>
      <xdr:nvPicPr>
        <xdr:cNvPr id="254" name="Рисунок 253">
          <a:extLst>
            <a:ext uri="{FF2B5EF4-FFF2-40B4-BE49-F238E27FC236}">
              <a16:creationId xmlns:a16="http://schemas.microsoft.com/office/drawing/2014/main" id="{00000000-0008-0000-0700-0000F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995475"/>
          <a:ext cx="295275" cy="257175"/>
        </a:xfrm>
        <a:prstGeom prst="rect">
          <a:avLst/>
        </a:prstGeom>
      </xdr:spPr>
    </xdr:pic>
    <xdr:clientData/>
  </xdr:oneCellAnchor>
  <xdr:oneCellAnchor>
    <xdr:from>
      <xdr:col>0</xdr:col>
      <xdr:colOff>38100</xdr:colOff>
      <xdr:row>29</xdr:row>
      <xdr:rowOff>57150</xdr:rowOff>
    </xdr:from>
    <xdr:ext cx="1143000" cy="1143000"/>
    <xdr:pic>
      <xdr:nvPicPr>
        <xdr:cNvPr id="255" name="Рисунок 254">
          <a:extLst>
            <a:ext uri="{FF2B5EF4-FFF2-40B4-BE49-F238E27FC236}">
              <a16:creationId xmlns:a16="http://schemas.microsoft.com/office/drawing/2014/main" id="{00000000-0008-0000-0700-0000FF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30</xdr:row>
      <xdr:rowOff>57150</xdr:rowOff>
    </xdr:from>
    <xdr:ext cx="1143000" cy="1143000"/>
    <xdr:pic>
      <xdr:nvPicPr>
        <xdr:cNvPr id="256" name="Рисунок 255">
          <a:extLst>
            <a:ext uri="{FF2B5EF4-FFF2-40B4-BE49-F238E27FC236}">
              <a16:creationId xmlns:a16="http://schemas.microsoft.com/office/drawing/2014/main" id="{00000000-0008-0000-0700-00000001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29</xdr:row>
      <xdr:rowOff>495300</xdr:rowOff>
    </xdr:from>
    <xdr:ext cx="295275" cy="257175"/>
    <xdr:pic>
      <xdr:nvPicPr>
        <xdr:cNvPr id="257" name="Рисунок 256">
          <a:extLst>
            <a:ext uri="{FF2B5EF4-FFF2-40B4-BE49-F238E27FC236}">
              <a16:creationId xmlns:a16="http://schemas.microsoft.com/office/drawing/2014/main" id="{00000000-0008-0000-0700-000001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767375"/>
          <a:ext cx="295275" cy="257175"/>
        </a:xfrm>
        <a:prstGeom prst="rect">
          <a:avLst/>
        </a:prstGeom>
      </xdr:spPr>
    </xdr:pic>
    <xdr:clientData/>
  </xdr:oneCellAnchor>
  <xdr:oneCellAnchor>
    <xdr:from>
      <xdr:col>4</xdr:col>
      <xdr:colOff>95250</xdr:colOff>
      <xdr:row>30</xdr:row>
      <xdr:rowOff>495300</xdr:rowOff>
    </xdr:from>
    <xdr:ext cx="295275" cy="257175"/>
    <xdr:pic>
      <xdr:nvPicPr>
        <xdr:cNvPr id="258" name="Рисунок 257">
          <a:extLst>
            <a:ext uri="{FF2B5EF4-FFF2-40B4-BE49-F238E27FC236}">
              <a16:creationId xmlns:a16="http://schemas.microsoft.com/office/drawing/2014/main" id="{00000000-0008-0000-0700-000002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024675"/>
          <a:ext cx="295275" cy="257175"/>
        </a:xfrm>
        <a:prstGeom prst="rect">
          <a:avLst/>
        </a:prstGeom>
      </xdr:spPr>
    </xdr:pic>
    <xdr:clientData/>
  </xdr:oneCellAnchor>
  <xdr:oneCellAnchor>
    <xdr:from>
      <xdr:col>0</xdr:col>
      <xdr:colOff>38100</xdr:colOff>
      <xdr:row>39</xdr:row>
      <xdr:rowOff>57150</xdr:rowOff>
    </xdr:from>
    <xdr:ext cx="1143000" cy="1143000"/>
    <xdr:pic>
      <xdr:nvPicPr>
        <xdr:cNvPr id="259" name="Рисунок 258">
          <a:extLst>
            <a:ext uri="{FF2B5EF4-FFF2-40B4-BE49-F238E27FC236}">
              <a16:creationId xmlns:a16="http://schemas.microsoft.com/office/drawing/2014/main" id="{00000000-0008-0000-0700-00000301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oneCellAnchor>
  <xdr:oneCellAnchor>
    <xdr:from>
      <xdr:col>0</xdr:col>
      <xdr:colOff>38100</xdr:colOff>
      <xdr:row>40</xdr:row>
      <xdr:rowOff>57150</xdr:rowOff>
    </xdr:from>
    <xdr:ext cx="1143000" cy="1143000"/>
    <xdr:pic>
      <xdr:nvPicPr>
        <xdr:cNvPr id="260" name="Рисунок 259">
          <a:extLst>
            <a:ext uri="{FF2B5EF4-FFF2-40B4-BE49-F238E27FC236}">
              <a16:creationId xmlns:a16="http://schemas.microsoft.com/office/drawing/2014/main" id="{00000000-0008-0000-0700-000004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41</xdr:row>
      <xdr:rowOff>57150</xdr:rowOff>
    </xdr:from>
    <xdr:ext cx="1143000" cy="1143000"/>
    <xdr:pic>
      <xdr:nvPicPr>
        <xdr:cNvPr id="261" name="Рисунок 260">
          <a:extLst>
            <a:ext uri="{FF2B5EF4-FFF2-40B4-BE49-F238E27FC236}">
              <a16:creationId xmlns:a16="http://schemas.microsoft.com/office/drawing/2014/main" id="{00000000-0008-0000-0700-00000501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39</xdr:row>
      <xdr:rowOff>85725</xdr:rowOff>
    </xdr:from>
    <xdr:ext cx="295275" cy="257175"/>
    <xdr:pic>
      <xdr:nvPicPr>
        <xdr:cNvPr id="262" name="Рисунок 261">
          <a:extLst>
            <a:ext uri="{FF2B5EF4-FFF2-40B4-BE49-F238E27FC236}">
              <a16:creationId xmlns:a16="http://schemas.microsoft.com/office/drawing/2014/main" id="{00000000-0008-0000-0700-000006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2100500"/>
          <a:ext cx="295275" cy="257175"/>
        </a:xfrm>
        <a:prstGeom prst="rect">
          <a:avLst/>
        </a:prstGeom>
      </xdr:spPr>
    </xdr:pic>
    <xdr:clientData/>
  </xdr:oneCellAnchor>
  <xdr:oneCellAnchor>
    <xdr:from>
      <xdr:col>4</xdr:col>
      <xdr:colOff>92850</xdr:colOff>
      <xdr:row>39</xdr:row>
      <xdr:rowOff>502425</xdr:rowOff>
    </xdr:from>
    <xdr:ext cx="295275" cy="257175"/>
    <xdr:pic>
      <xdr:nvPicPr>
        <xdr:cNvPr id="263" name="Рисунок 262">
          <a:extLst>
            <a:ext uri="{FF2B5EF4-FFF2-40B4-BE49-F238E27FC236}">
              <a16:creationId xmlns:a16="http://schemas.microsoft.com/office/drawing/2014/main" id="{00000000-0008-0000-0700-00000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2517200"/>
          <a:ext cx="295275" cy="257175"/>
        </a:xfrm>
        <a:prstGeom prst="rect">
          <a:avLst/>
        </a:prstGeom>
      </xdr:spPr>
    </xdr:pic>
    <xdr:clientData/>
  </xdr:oneCellAnchor>
  <xdr:oneCellAnchor>
    <xdr:from>
      <xdr:col>4</xdr:col>
      <xdr:colOff>95250</xdr:colOff>
      <xdr:row>39</xdr:row>
      <xdr:rowOff>914400</xdr:rowOff>
    </xdr:from>
    <xdr:ext cx="295275" cy="257175"/>
    <xdr:pic>
      <xdr:nvPicPr>
        <xdr:cNvPr id="264" name="Рисунок 263">
          <a:extLst>
            <a:ext uri="{FF2B5EF4-FFF2-40B4-BE49-F238E27FC236}">
              <a16:creationId xmlns:a16="http://schemas.microsoft.com/office/drawing/2014/main" id="{00000000-0008-0000-0700-000008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2929175"/>
          <a:ext cx="295275" cy="257175"/>
        </a:xfrm>
        <a:prstGeom prst="rect">
          <a:avLst/>
        </a:prstGeom>
      </xdr:spPr>
    </xdr:pic>
    <xdr:clientData/>
  </xdr:oneCellAnchor>
  <xdr:oneCellAnchor>
    <xdr:from>
      <xdr:col>4</xdr:col>
      <xdr:colOff>95250</xdr:colOff>
      <xdr:row>40</xdr:row>
      <xdr:rowOff>85725</xdr:rowOff>
    </xdr:from>
    <xdr:ext cx="295275" cy="257175"/>
    <xdr:pic>
      <xdr:nvPicPr>
        <xdr:cNvPr id="265" name="Рисунок 264">
          <a:extLst>
            <a:ext uri="{FF2B5EF4-FFF2-40B4-BE49-F238E27FC236}">
              <a16:creationId xmlns:a16="http://schemas.microsoft.com/office/drawing/2014/main" id="{00000000-0008-0000-0700-000009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357800"/>
          <a:ext cx="295275" cy="257175"/>
        </a:xfrm>
        <a:prstGeom prst="rect">
          <a:avLst/>
        </a:prstGeom>
      </xdr:spPr>
    </xdr:pic>
    <xdr:clientData/>
  </xdr:oneCellAnchor>
  <xdr:oneCellAnchor>
    <xdr:from>
      <xdr:col>4</xdr:col>
      <xdr:colOff>92850</xdr:colOff>
      <xdr:row>40</xdr:row>
      <xdr:rowOff>502425</xdr:rowOff>
    </xdr:from>
    <xdr:ext cx="295275" cy="257175"/>
    <xdr:pic>
      <xdr:nvPicPr>
        <xdr:cNvPr id="266" name="Рисунок 265">
          <a:extLst>
            <a:ext uri="{FF2B5EF4-FFF2-40B4-BE49-F238E27FC236}">
              <a16:creationId xmlns:a16="http://schemas.microsoft.com/office/drawing/2014/main" id="{00000000-0008-0000-0700-00000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3774500"/>
          <a:ext cx="295275" cy="257175"/>
        </a:xfrm>
        <a:prstGeom prst="rect">
          <a:avLst/>
        </a:prstGeom>
      </xdr:spPr>
    </xdr:pic>
    <xdr:clientData/>
  </xdr:oneCellAnchor>
  <xdr:oneCellAnchor>
    <xdr:from>
      <xdr:col>4</xdr:col>
      <xdr:colOff>95250</xdr:colOff>
      <xdr:row>40</xdr:row>
      <xdr:rowOff>914400</xdr:rowOff>
    </xdr:from>
    <xdr:ext cx="295275" cy="257175"/>
    <xdr:pic>
      <xdr:nvPicPr>
        <xdr:cNvPr id="267" name="Рисунок 266">
          <a:extLst>
            <a:ext uri="{FF2B5EF4-FFF2-40B4-BE49-F238E27FC236}">
              <a16:creationId xmlns:a16="http://schemas.microsoft.com/office/drawing/2014/main" id="{00000000-0008-0000-0700-00000B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4186475"/>
          <a:ext cx="295275" cy="257175"/>
        </a:xfrm>
        <a:prstGeom prst="rect">
          <a:avLst/>
        </a:prstGeom>
      </xdr:spPr>
    </xdr:pic>
    <xdr:clientData/>
  </xdr:oneCellAnchor>
  <xdr:oneCellAnchor>
    <xdr:from>
      <xdr:col>4</xdr:col>
      <xdr:colOff>95250</xdr:colOff>
      <xdr:row>41</xdr:row>
      <xdr:rowOff>85725</xdr:rowOff>
    </xdr:from>
    <xdr:ext cx="295275" cy="257175"/>
    <xdr:pic>
      <xdr:nvPicPr>
        <xdr:cNvPr id="268" name="Рисунок 267">
          <a:extLst>
            <a:ext uri="{FF2B5EF4-FFF2-40B4-BE49-F238E27FC236}">
              <a16:creationId xmlns:a16="http://schemas.microsoft.com/office/drawing/2014/main" id="{00000000-0008-0000-0700-00000C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4615100"/>
          <a:ext cx="295275" cy="257175"/>
        </a:xfrm>
        <a:prstGeom prst="rect">
          <a:avLst/>
        </a:prstGeom>
      </xdr:spPr>
    </xdr:pic>
    <xdr:clientData/>
  </xdr:oneCellAnchor>
  <xdr:oneCellAnchor>
    <xdr:from>
      <xdr:col>4</xdr:col>
      <xdr:colOff>92850</xdr:colOff>
      <xdr:row>41</xdr:row>
      <xdr:rowOff>502425</xdr:rowOff>
    </xdr:from>
    <xdr:ext cx="295275" cy="257175"/>
    <xdr:pic>
      <xdr:nvPicPr>
        <xdr:cNvPr id="269" name="Рисунок 268">
          <a:extLst>
            <a:ext uri="{FF2B5EF4-FFF2-40B4-BE49-F238E27FC236}">
              <a16:creationId xmlns:a16="http://schemas.microsoft.com/office/drawing/2014/main" id="{00000000-0008-0000-0700-00000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5031800"/>
          <a:ext cx="295275" cy="257175"/>
        </a:xfrm>
        <a:prstGeom prst="rect">
          <a:avLst/>
        </a:prstGeom>
      </xdr:spPr>
    </xdr:pic>
    <xdr:clientData/>
  </xdr:oneCellAnchor>
  <xdr:oneCellAnchor>
    <xdr:from>
      <xdr:col>4</xdr:col>
      <xdr:colOff>95250</xdr:colOff>
      <xdr:row>41</xdr:row>
      <xdr:rowOff>914400</xdr:rowOff>
    </xdr:from>
    <xdr:ext cx="295275" cy="257175"/>
    <xdr:pic>
      <xdr:nvPicPr>
        <xdr:cNvPr id="270" name="Рисунок 269">
          <a:extLst>
            <a:ext uri="{FF2B5EF4-FFF2-40B4-BE49-F238E27FC236}">
              <a16:creationId xmlns:a16="http://schemas.microsoft.com/office/drawing/2014/main" id="{00000000-0008-0000-0700-00000E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5443775"/>
          <a:ext cx="295275" cy="257175"/>
        </a:xfrm>
        <a:prstGeom prst="rect">
          <a:avLst/>
        </a:prstGeom>
      </xdr:spPr>
    </xdr:pic>
    <xdr:clientData/>
  </xdr:oneCellAnchor>
  <xdr:oneCellAnchor>
    <xdr:from>
      <xdr:col>0</xdr:col>
      <xdr:colOff>38100</xdr:colOff>
      <xdr:row>44</xdr:row>
      <xdr:rowOff>57150</xdr:rowOff>
    </xdr:from>
    <xdr:ext cx="1143000" cy="1143000"/>
    <xdr:pic>
      <xdr:nvPicPr>
        <xdr:cNvPr id="271" name="Рисунок 270">
          <a:extLst>
            <a:ext uri="{FF2B5EF4-FFF2-40B4-BE49-F238E27FC236}">
              <a16:creationId xmlns:a16="http://schemas.microsoft.com/office/drawing/2014/main" id="{00000000-0008-0000-0700-00000F01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oneCellAnchor>
    <xdr:from>
      <xdr:col>4</xdr:col>
      <xdr:colOff>95250</xdr:colOff>
      <xdr:row>44</xdr:row>
      <xdr:rowOff>485775</xdr:rowOff>
    </xdr:from>
    <xdr:ext cx="295275" cy="257175"/>
    <xdr:pic>
      <xdr:nvPicPr>
        <xdr:cNvPr id="273" name="Рисунок 272">
          <a:extLst>
            <a:ext uri="{FF2B5EF4-FFF2-40B4-BE49-F238E27FC236}">
              <a16:creationId xmlns:a16="http://schemas.microsoft.com/office/drawing/2014/main" id="{00000000-0008-0000-0700-000011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7471350"/>
          <a:ext cx="295275" cy="257175"/>
        </a:xfrm>
        <a:prstGeom prst="rect">
          <a:avLst/>
        </a:prstGeom>
      </xdr:spPr>
    </xdr:pic>
    <xdr:clientData/>
  </xdr:oneCellAnchor>
  <xdr:oneCellAnchor>
    <xdr:from>
      <xdr:col>0</xdr:col>
      <xdr:colOff>38100</xdr:colOff>
      <xdr:row>34</xdr:row>
      <xdr:rowOff>57150</xdr:rowOff>
    </xdr:from>
    <xdr:ext cx="1143000" cy="1143000"/>
    <xdr:pic>
      <xdr:nvPicPr>
        <xdr:cNvPr id="275" name="Рисунок 274">
          <a:extLst>
            <a:ext uri="{FF2B5EF4-FFF2-40B4-BE49-F238E27FC236}">
              <a16:creationId xmlns:a16="http://schemas.microsoft.com/office/drawing/2014/main" id="{00000000-0008-0000-0700-000013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34</xdr:row>
      <xdr:rowOff>733425</xdr:rowOff>
    </xdr:from>
    <xdr:ext cx="295275" cy="257175"/>
    <xdr:pic>
      <xdr:nvPicPr>
        <xdr:cNvPr id="276" name="Рисунок 275">
          <a:extLst>
            <a:ext uri="{FF2B5EF4-FFF2-40B4-BE49-F238E27FC236}">
              <a16:creationId xmlns:a16="http://schemas.microsoft.com/office/drawing/2014/main" id="{00000000-0008-0000-0700-000014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1490900"/>
          <a:ext cx="295275" cy="257175"/>
        </a:xfrm>
        <a:prstGeom prst="rect">
          <a:avLst/>
        </a:prstGeom>
      </xdr:spPr>
    </xdr:pic>
    <xdr:clientData/>
  </xdr:oneCellAnchor>
  <xdr:oneCellAnchor>
    <xdr:from>
      <xdr:col>4</xdr:col>
      <xdr:colOff>95250</xdr:colOff>
      <xdr:row>34</xdr:row>
      <xdr:rowOff>285750</xdr:rowOff>
    </xdr:from>
    <xdr:ext cx="295275" cy="257175"/>
    <xdr:pic>
      <xdr:nvPicPr>
        <xdr:cNvPr id="277" name="Рисунок 276">
          <a:extLst>
            <a:ext uri="{FF2B5EF4-FFF2-40B4-BE49-F238E27FC236}">
              <a16:creationId xmlns:a16="http://schemas.microsoft.com/office/drawing/2014/main" id="{00000000-0008-0000-0700-00001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1043225"/>
          <a:ext cx="295275" cy="257175"/>
        </a:xfrm>
        <a:prstGeom prst="rect">
          <a:avLst/>
        </a:prstGeom>
      </xdr:spPr>
    </xdr:pic>
    <xdr:clientData/>
  </xdr:oneCellAnchor>
  <xdr:oneCellAnchor>
    <xdr:from>
      <xdr:col>0</xdr:col>
      <xdr:colOff>38100</xdr:colOff>
      <xdr:row>35</xdr:row>
      <xdr:rowOff>57150</xdr:rowOff>
    </xdr:from>
    <xdr:ext cx="1143000" cy="1143000"/>
    <xdr:pic>
      <xdr:nvPicPr>
        <xdr:cNvPr id="278" name="Рисунок 277">
          <a:extLst>
            <a:ext uri="{FF2B5EF4-FFF2-40B4-BE49-F238E27FC236}">
              <a16:creationId xmlns:a16="http://schemas.microsoft.com/office/drawing/2014/main" id="{00000000-0008-0000-0700-00001601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4</xdr:col>
      <xdr:colOff>95250</xdr:colOff>
      <xdr:row>35</xdr:row>
      <xdr:rowOff>238125</xdr:rowOff>
    </xdr:from>
    <xdr:ext cx="295275" cy="257175"/>
    <xdr:pic>
      <xdr:nvPicPr>
        <xdr:cNvPr id="279" name="Рисунок 278">
          <a:extLst>
            <a:ext uri="{FF2B5EF4-FFF2-40B4-BE49-F238E27FC236}">
              <a16:creationId xmlns:a16="http://schemas.microsoft.com/office/drawing/2014/main" id="{00000000-0008-0000-0700-000017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738300"/>
          <a:ext cx="295275" cy="257175"/>
        </a:xfrm>
        <a:prstGeom prst="rect">
          <a:avLst/>
        </a:prstGeom>
      </xdr:spPr>
    </xdr:pic>
    <xdr:clientData/>
  </xdr:oneCellAnchor>
  <xdr:oneCellAnchor>
    <xdr:from>
      <xdr:col>4</xdr:col>
      <xdr:colOff>92850</xdr:colOff>
      <xdr:row>35</xdr:row>
      <xdr:rowOff>778650</xdr:rowOff>
    </xdr:from>
    <xdr:ext cx="295275" cy="257175"/>
    <xdr:pic>
      <xdr:nvPicPr>
        <xdr:cNvPr id="280" name="Рисунок 279">
          <a:extLst>
            <a:ext uri="{FF2B5EF4-FFF2-40B4-BE49-F238E27FC236}">
              <a16:creationId xmlns:a16="http://schemas.microsoft.com/office/drawing/2014/main" id="{00000000-0008-0000-0700-000018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40278825"/>
          <a:ext cx="295275" cy="257175"/>
        </a:xfrm>
        <a:prstGeom prst="rect">
          <a:avLst/>
        </a:prstGeom>
      </xdr:spPr>
    </xdr:pic>
    <xdr:clientData/>
  </xdr:oneCellAnchor>
  <xdr:oneCellAnchor>
    <xdr:from>
      <xdr:col>4</xdr:col>
      <xdr:colOff>85725</xdr:colOff>
      <xdr:row>43</xdr:row>
      <xdr:rowOff>466725</xdr:rowOff>
    </xdr:from>
    <xdr:ext cx="295275" cy="257175"/>
    <xdr:pic>
      <xdr:nvPicPr>
        <xdr:cNvPr id="185" name="Рисунок 184">
          <a:extLst>
            <a:ext uri="{FF2B5EF4-FFF2-40B4-BE49-F238E27FC236}">
              <a16:creationId xmlns:a16="http://schemas.microsoft.com/office/drawing/2014/main" id="{00000000-0008-0000-0700-0000B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29075" y="39966900"/>
          <a:ext cx="295275" cy="257175"/>
        </a:xfrm>
        <a:prstGeom prst="rect">
          <a:avLst/>
        </a:prstGeom>
      </xdr:spPr>
    </xdr:pic>
    <xdr:clientData/>
  </xdr:oneCellAnchor>
  <xdr:twoCellAnchor editAs="oneCell">
    <xdr:from>
      <xdr:col>0</xdr:col>
      <xdr:colOff>28575</xdr:colOff>
      <xdr:row>43</xdr:row>
      <xdr:rowOff>47625</xdr:rowOff>
    </xdr:from>
    <xdr:to>
      <xdr:col>0</xdr:col>
      <xdr:colOff>1171575</xdr:colOff>
      <xdr:row>43</xdr:row>
      <xdr:rowOff>1190625</xdr:rowOff>
    </xdr:to>
    <xdr:pic>
      <xdr:nvPicPr>
        <xdr:cNvPr id="3" name="Рисунок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28575" y="47091600"/>
          <a:ext cx="1143000" cy="1143000"/>
        </a:xfrm>
        <a:prstGeom prst="rect">
          <a:avLst/>
        </a:prstGeom>
      </xdr:spPr>
    </xdr:pic>
    <xdr:clientData/>
  </xdr:twoCellAnchor>
  <xdr:oneCellAnchor>
    <xdr:from>
      <xdr:col>4</xdr:col>
      <xdr:colOff>95250</xdr:colOff>
      <xdr:row>10</xdr:row>
      <xdr:rowOff>266700</xdr:rowOff>
    </xdr:from>
    <xdr:ext cx="295275" cy="257175"/>
    <xdr:pic>
      <xdr:nvPicPr>
        <xdr:cNvPr id="186" name="Рисунок 185">
          <a:extLst>
            <a:ext uri="{FF2B5EF4-FFF2-40B4-BE49-F238E27FC236}">
              <a16:creationId xmlns:a16="http://schemas.microsoft.com/office/drawing/2014/main" id="{00000000-0008-0000-0700-0000B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62475"/>
          <a:ext cx="295275" cy="257175"/>
        </a:xfrm>
        <a:prstGeom prst="rect">
          <a:avLst/>
        </a:prstGeom>
      </xdr:spPr>
    </xdr:pic>
    <xdr:clientData/>
  </xdr:oneCellAnchor>
  <xdr:oneCellAnchor>
    <xdr:from>
      <xdr:col>4</xdr:col>
      <xdr:colOff>95250</xdr:colOff>
      <xdr:row>10</xdr:row>
      <xdr:rowOff>733425</xdr:rowOff>
    </xdr:from>
    <xdr:ext cx="295275" cy="257175"/>
    <xdr:pic>
      <xdr:nvPicPr>
        <xdr:cNvPr id="189" name="Рисунок 188">
          <a:extLst>
            <a:ext uri="{FF2B5EF4-FFF2-40B4-BE49-F238E27FC236}">
              <a16:creationId xmlns:a16="http://schemas.microsoft.com/office/drawing/2014/main" id="{00000000-0008-0000-0700-0000B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5029200"/>
          <a:ext cx="295275" cy="257175"/>
        </a:xfrm>
        <a:prstGeom prst="rect">
          <a:avLst/>
        </a:prstGeom>
      </xdr:spPr>
    </xdr:pic>
    <xdr:clientData/>
  </xdr:oneCellAnchor>
  <xdr:oneCellAnchor>
    <xdr:from>
      <xdr:col>4</xdr:col>
      <xdr:colOff>95250</xdr:colOff>
      <xdr:row>42</xdr:row>
      <xdr:rowOff>85725</xdr:rowOff>
    </xdr:from>
    <xdr:ext cx="295275" cy="257175"/>
    <xdr:pic>
      <xdr:nvPicPr>
        <xdr:cNvPr id="190" name="Рисунок 189">
          <a:extLst>
            <a:ext uri="{FF2B5EF4-FFF2-40B4-BE49-F238E27FC236}">
              <a16:creationId xmlns:a16="http://schemas.microsoft.com/office/drawing/2014/main" id="{00000000-0008-0000-0700-0000B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585900"/>
          <a:ext cx="295275" cy="257175"/>
        </a:xfrm>
        <a:prstGeom prst="rect">
          <a:avLst/>
        </a:prstGeom>
      </xdr:spPr>
    </xdr:pic>
    <xdr:clientData/>
  </xdr:oneCellAnchor>
  <xdr:oneCellAnchor>
    <xdr:from>
      <xdr:col>4</xdr:col>
      <xdr:colOff>92850</xdr:colOff>
      <xdr:row>42</xdr:row>
      <xdr:rowOff>502425</xdr:rowOff>
    </xdr:from>
    <xdr:ext cx="295275" cy="257175"/>
    <xdr:pic>
      <xdr:nvPicPr>
        <xdr:cNvPr id="222" name="Рисунок 221">
          <a:extLst>
            <a:ext uri="{FF2B5EF4-FFF2-40B4-BE49-F238E27FC236}">
              <a16:creationId xmlns:a16="http://schemas.microsoft.com/office/drawing/2014/main" id="{00000000-0008-0000-0700-0000D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0002600"/>
          <a:ext cx="295275" cy="257175"/>
        </a:xfrm>
        <a:prstGeom prst="rect">
          <a:avLst/>
        </a:prstGeom>
      </xdr:spPr>
    </xdr:pic>
    <xdr:clientData/>
  </xdr:oneCellAnchor>
  <xdr:oneCellAnchor>
    <xdr:from>
      <xdr:col>4</xdr:col>
      <xdr:colOff>95250</xdr:colOff>
      <xdr:row>42</xdr:row>
      <xdr:rowOff>914400</xdr:rowOff>
    </xdr:from>
    <xdr:ext cx="295275" cy="257175"/>
    <xdr:pic>
      <xdr:nvPicPr>
        <xdr:cNvPr id="223" name="Рисунок 222">
          <a:extLst>
            <a:ext uri="{FF2B5EF4-FFF2-40B4-BE49-F238E27FC236}">
              <a16:creationId xmlns:a16="http://schemas.microsoft.com/office/drawing/2014/main" id="{00000000-0008-0000-0700-0000DF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0414575"/>
          <a:ext cx="295275" cy="257175"/>
        </a:xfrm>
        <a:prstGeom prst="rect">
          <a:avLst/>
        </a:prstGeom>
      </xdr:spPr>
    </xdr:pic>
    <xdr:clientData/>
  </xdr:oneCellAnchor>
  <xdr:twoCellAnchor editAs="oneCell">
    <xdr:from>
      <xdr:col>0</xdr:col>
      <xdr:colOff>47626</xdr:colOff>
      <xdr:row>42</xdr:row>
      <xdr:rowOff>57149</xdr:rowOff>
    </xdr:from>
    <xdr:to>
      <xdr:col>0</xdr:col>
      <xdr:colOff>1171576</xdr:colOff>
      <xdr:row>42</xdr:row>
      <xdr:rowOff>1181099</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47626" y="40814624"/>
          <a:ext cx="1123950" cy="1123950"/>
        </a:xfrm>
        <a:prstGeom prst="rect">
          <a:avLst/>
        </a:prstGeom>
      </xdr:spPr>
    </xdr:pic>
    <xdr:clientData/>
  </xdr:twoCellAnchor>
  <xdr:twoCellAnchor editAs="oneCell">
    <xdr:from>
      <xdr:col>0</xdr:col>
      <xdr:colOff>19051</xdr:colOff>
      <xdr:row>10</xdr:row>
      <xdr:rowOff>57150</xdr:rowOff>
    </xdr:from>
    <xdr:to>
      <xdr:col>1</xdr:col>
      <xdr:colOff>1</xdr:colOff>
      <xdr:row>10</xdr:row>
      <xdr:rowOff>1247775</xdr:rowOff>
    </xdr:to>
    <xdr:pic>
      <xdr:nvPicPr>
        <xdr:cNvPr id="4" name="Рисунок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051" y="5610225"/>
          <a:ext cx="1190625" cy="1190625"/>
        </a:xfrm>
        <a:prstGeom prst="rect">
          <a:avLst/>
        </a:prstGeom>
      </xdr:spPr>
    </xdr:pic>
    <xdr:clientData/>
  </xdr:twoCellAnchor>
  <xdr:oneCellAnchor>
    <xdr:from>
      <xdr:col>4</xdr:col>
      <xdr:colOff>95250</xdr:colOff>
      <xdr:row>38</xdr:row>
      <xdr:rowOff>238125</xdr:rowOff>
    </xdr:from>
    <xdr:ext cx="295275" cy="257175"/>
    <xdr:pic>
      <xdr:nvPicPr>
        <xdr:cNvPr id="184" name="Рисунок 183">
          <a:extLst>
            <a:ext uri="{FF2B5EF4-FFF2-40B4-BE49-F238E27FC236}">
              <a16:creationId xmlns:a16="http://schemas.microsoft.com/office/drawing/2014/main" id="{00000000-0008-0000-0700-0000B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5966400"/>
          <a:ext cx="295275" cy="257175"/>
        </a:xfrm>
        <a:prstGeom prst="rect">
          <a:avLst/>
        </a:prstGeom>
      </xdr:spPr>
    </xdr:pic>
    <xdr:clientData/>
  </xdr:oneCellAnchor>
  <xdr:oneCellAnchor>
    <xdr:from>
      <xdr:col>4</xdr:col>
      <xdr:colOff>92850</xdr:colOff>
      <xdr:row>38</xdr:row>
      <xdr:rowOff>778650</xdr:rowOff>
    </xdr:from>
    <xdr:ext cx="295275" cy="257175"/>
    <xdr:pic>
      <xdr:nvPicPr>
        <xdr:cNvPr id="224" name="Рисунок 223">
          <a:extLst>
            <a:ext uri="{FF2B5EF4-FFF2-40B4-BE49-F238E27FC236}">
              <a16:creationId xmlns:a16="http://schemas.microsoft.com/office/drawing/2014/main" id="{00000000-0008-0000-0700-0000E0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36506925"/>
          <a:ext cx="295275" cy="257175"/>
        </a:xfrm>
        <a:prstGeom prst="rect">
          <a:avLst/>
        </a:prstGeom>
      </xdr:spPr>
    </xdr:pic>
    <xdr:clientData/>
  </xdr:oneCellAnchor>
  <xdr:twoCellAnchor editAs="oneCell">
    <xdr:from>
      <xdr:col>0</xdr:col>
      <xdr:colOff>47626</xdr:colOff>
      <xdr:row>38</xdr:row>
      <xdr:rowOff>66674</xdr:rowOff>
    </xdr:from>
    <xdr:to>
      <xdr:col>0</xdr:col>
      <xdr:colOff>1171575</xdr:colOff>
      <xdr:row>38</xdr:row>
      <xdr:rowOff>1190623</xdr:rowOff>
    </xdr:to>
    <xdr:pic>
      <xdr:nvPicPr>
        <xdr:cNvPr id="6" name="Рисунок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7626" y="37052249"/>
          <a:ext cx="1123949" cy="1123949"/>
        </a:xfrm>
        <a:prstGeom prst="rect">
          <a:avLst/>
        </a:prstGeom>
      </xdr:spPr>
    </xdr:pic>
    <xdr:clientData/>
  </xdr:twoCellAnchor>
  <xdr:oneCellAnchor>
    <xdr:from>
      <xdr:col>4</xdr:col>
      <xdr:colOff>95250</xdr:colOff>
      <xdr:row>33</xdr:row>
      <xdr:rowOff>742950</xdr:rowOff>
    </xdr:from>
    <xdr:ext cx="295275" cy="257175"/>
    <xdr:pic>
      <xdr:nvPicPr>
        <xdr:cNvPr id="7" name="Рисунок 6">
          <a:extLst>
            <a:ext uri="{FF2B5EF4-FFF2-40B4-BE49-F238E27FC236}">
              <a16:creationId xmlns:a16="http://schemas.microsoft.com/office/drawing/2014/main" id="{B055D15A-273A-4A84-A0EC-4C08B9B94D32}"/>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33956625"/>
          <a:ext cx="295275" cy="257175"/>
        </a:xfrm>
        <a:prstGeom prst="rect">
          <a:avLst/>
        </a:prstGeom>
      </xdr:spPr>
    </xdr:pic>
    <xdr:clientData/>
  </xdr:oneCellAnchor>
  <xdr:oneCellAnchor>
    <xdr:from>
      <xdr:col>4</xdr:col>
      <xdr:colOff>104775</xdr:colOff>
      <xdr:row>33</xdr:row>
      <xdr:rowOff>257175</xdr:rowOff>
    </xdr:from>
    <xdr:ext cx="295275" cy="257175"/>
    <xdr:pic>
      <xdr:nvPicPr>
        <xdr:cNvPr id="8" name="Рисунок 7">
          <a:extLst>
            <a:ext uri="{FF2B5EF4-FFF2-40B4-BE49-F238E27FC236}">
              <a16:creationId xmlns:a16="http://schemas.microsoft.com/office/drawing/2014/main" id="{9F92E9D2-28A9-4726-BE6E-16BF50E96D3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33470850"/>
          <a:ext cx="295275" cy="257175"/>
        </a:xfrm>
        <a:prstGeom prst="rect">
          <a:avLst/>
        </a:prstGeom>
      </xdr:spPr>
    </xdr:pic>
    <xdr:clientData/>
  </xdr:oneCellAnchor>
  <xdr:twoCellAnchor editAs="oneCell">
    <xdr:from>
      <xdr:col>0</xdr:col>
      <xdr:colOff>38100</xdr:colOff>
      <xdr:row>33</xdr:row>
      <xdr:rowOff>57150</xdr:rowOff>
    </xdr:from>
    <xdr:to>
      <xdr:col>0</xdr:col>
      <xdr:colOff>1181100</xdr:colOff>
      <xdr:row>33</xdr:row>
      <xdr:rowOff>1200150</xdr:rowOff>
    </xdr:to>
    <xdr:pic>
      <xdr:nvPicPr>
        <xdr:cNvPr id="10" name="Рисунок 9">
          <a:extLst>
            <a:ext uri="{FF2B5EF4-FFF2-40B4-BE49-F238E27FC236}">
              <a16:creationId xmlns:a16="http://schemas.microsoft.com/office/drawing/2014/main" id="{CEF972F1-3DA5-FC21-CD1E-D082A55D6A5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34528125"/>
          <a:ext cx="1143000" cy="1143000"/>
        </a:xfrm>
        <a:prstGeom prst="rect">
          <a:avLst/>
        </a:prstGeom>
      </xdr:spPr>
    </xdr:pic>
    <xdr:clientData/>
  </xdr:twoCellAnchor>
  <xdr:oneCellAnchor>
    <xdr:from>
      <xdr:col>4</xdr:col>
      <xdr:colOff>95250</xdr:colOff>
      <xdr:row>36</xdr:row>
      <xdr:rowOff>238125</xdr:rowOff>
    </xdr:from>
    <xdr:ext cx="295275" cy="257175"/>
    <xdr:pic>
      <xdr:nvPicPr>
        <xdr:cNvPr id="11" name="Рисунок 10">
          <a:extLst>
            <a:ext uri="{FF2B5EF4-FFF2-40B4-BE49-F238E27FC236}">
              <a16:creationId xmlns:a16="http://schemas.microsoft.com/office/drawing/2014/main" id="{A60C0ACC-C885-47B5-AC85-5F4FB924600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7223700"/>
          <a:ext cx="295275" cy="257175"/>
        </a:xfrm>
        <a:prstGeom prst="rect">
          <a:avLst/>
        </a:prstGeom>
      </xdr:spPr>
    </xdr:pic>
    <xdr:clientData/>
  </xdr:oneCellAnchor>
  <xdr:oneCellAnchor>
    <xdr:from>
      <xdr:col>4</xdr:col>
      <xdr:colOff>92850</xdr:colOff>
      <xdr:row>36</xdr:row>
      <xdr:rowOff>778650</xdr:rowOff>
    </xdr:from>
    <xdr:ext cx="295275" cy="257175"/>
    <xdr:pic>
      <xdr:nvPicPr>
        <xdr:cNvPr id="12" name="Рисунок 11">
          <a:extLst>
            <a:ext uri="{FF2B5EF4-FFF2-40B4-BE49-F238E27FC236}">
              <a16:creationId xmlns:a16="http://schemas.microsoft.com/office/drawing/2014/main" id="{65D5F19F-3769-4A24-BBEF-58E03210FA77}"/>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37764225"/>
          <a:ext cx="295275" cy="257175"/>
        </a:xfrm>
        <a:prstGeom prst="rect">
          <a:avLst/>
        </a:prstGeom>
      </xdr:spPr>
    </xdr:pic>
    <xdr:clientData/>
  </xdr:oneCellAnchor>
  <xdr:twoCellAnchor editAs="oneCell">
    <xdr:from>
      <xdr:col>0</xdr:col>
      <xdr:colOff>38100</xdr:colOff>
      <xdr:row>36</xdr:row>
      <xdr:rowOff>57150</xdr:rowOff>
    </xdr:from>
    <xdr:to>
      <xdr:col>0</xdr:col>
      <xdr:colOff>1181100</xdr:colOff>
      <xdr:row>36</xdr:row>
      <xdr:rowOff>1200150</xdr:rowOff>
    </xdr:to>
    <xdr:pic>
      <xdr:nvPicPr>
        <xdr:cNvPr id="16" name="Рисунок 15">
          <a:extLst>
            <a:ext uri="{FF2B5EF4-FFF2-40B4-BE49-F238E27FC236}">
              <a16:creationId xmlns:a16="http://schemas.microsoft.com/office/drawing/2014/main" id="{C7102F46-EB50-21FB-CB12-7D17F3176D4A}"/>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38300025"/>
          <a:ext cx="1143000" cy="1143000"/>
        </a:xfrm>
        <a:prstGeom prst="rect">
          <a:avLst/>
        </a:prstGeom>
      </xdr:spPr>
    </xdr:pic>
    <xdr:clientData/>
  </xdr:twoCellAnchor>
  <xdr:oneCellAnchor>
    <xdr:from>
      <xdr:col>4</xdr:col>
      <xdr:colOff>95250</xdr:colOff>
      <xdr:row>37</xdr:row>
      <xdr:rowOff>238125</xdr:rowOff>
    </xdr:from>
    <xdr:ext cx="295275" cy="257175"/>
    <xdr:pic>
      <xdr:nvPicPr>
        <xdr:cNvPr id="5" name="Рисунок 4">
          <a:extLst>
            <a:ext uri="{FF2B5EF4-FFF2-40B4-BE49-F238E27FC236}">
              <a16:creationId xmlns:a16="http://schemas.microsoft.com/office/drawing/2014/main" id="{99CB2BC1-813D-493D-B842-5BCA119D14D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8481000"/>
          <a:ext cx="295275" cy="257175"/>
        </a:xfrm>
        <a:prstGeom prst="rect">
          <a:avLst/>
        </a:prstGeom>
      </xdr:spPr>
    </xdr:pic>
    <xdr:clientData/>
  </xdr:oneCellAnchor>
  <xdr:oneCellAnchor>
    <xdr:from>
      <xdr:col>4</xdr:col>
      <xdr:colOff>92850</xdr:colOff>
      <xdr:row>37</xdr:row>
      <xdr:rowOff>778650</xdr:rowOff>
    </xdr:from>
    <xdr:ext cx="295275" cy="257175"/>
    <xdr:pic>
      <xdr:nvPicPr>
        <xdr:cNvPr id="9" name="Рисунок 8">
          <a:extLst>
            <a:ext uri="{FF2B5EF4-FFF2-40B4-BE49-F238E27FC236}">
              <a16:creationId xmlns:a16="http://schemas.microsoft.com/office/drawing/2014/main" id="{38323138-FE40-4E91-AB8A-19C34C9F0B28}"/>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39021525"/>
          <a:ext cx="295275" cy="257175"/>
        </a:xfrm>
        <a:prstGeom prst="rect">
          <a:avLst/>
        </a:prstGeom>
      </xdr:spPr>
    </xdr:pic>
    <xdr:clientData/>
  </xdr:oneCellAnchor>
  <xdr:twoCellAnchor editAs="oneCell">
    <xdr:from>
      <xdr:col>0</xdr:col>
      <xdr:colOff>38100</xdr:colOff>
      <xdr:row>37</xdr:row>
      <xdr:rowOff>57150</xdr:rowOff>
    </xdr:from>
    <xdr:to>
      <xdr:col>0</xdr:col>
      <xdr:colOff>1181100</xdr:colOff>
      <xdr:row>37</xdr:row>
      <xdr:rowOff>1200150</xdr:rowOff>
    </xdr:to>
    <xdr:pic>
      <xdr:nvPicPr>
        <xdr:cNvPr id="14" name="Рисунок 13">
          <a:extLst>
            <a:ext uri="{FF2B5EF4-FFF2-40B4-BE49-F238E27FC236}">
              <a16:creationId xmlns:a16="http://schemas.microsoft.com/office/drawing/2014/main" id="{B7262E93-646C-5066-2157-D62A4F894666}"/>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twoCellAnchor>
  <xdr:oneCellAnchor>
    <xdr:from>
      <xdr:col>4</xdr:col>
      <xdr:colOff>95250</xdr:colOff>
      <xdr:row>45</xdr:row>
      <xdr:rowOff>323850</xdr:rowOff>
    </xdr:from>
    <xdr:ext cx="295275" cy="257175"/>
    <xdr:pic>
      <xdr:nvPicPr>
        <xdr:cNvPr id="13" name="Рисунок 12">
          <a:extLst>
            <a:ext uri="{FF2B5EF4-FFF2-40B4-BE49-F238E27FC236}">
              <a16:creationId xmlns:a16="http://schemas.microsoft.com/office/drawing/2014/main" id="{86BA69D8-A1FE-47B8-A8BF-7BAE09654A5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9844325"/>
          <a:ext cx="295275" cy="257175"/>
        </a:xfrm>
        <a:prstGeom prst="rect">
          <a:avLst/>
        </a:prstGeom>
      </xdr:spPr>
    </xdr:pic>
    <xdr:clientData/>
  </xdr:oneCellAnchor>
  <xdr:oneCellAnchor>
    <xdr:from>
      <xdr:col>4</xdr:col>
      <xdr:colOff>95250</xdr:colOff>
      <xdr:row>45</xdr:row>
      <xdr:rowOff>714375</xdr:rowOff>
    </xdr:from>
    <xdr:ext cx="295275" cy="257175"/>
    <xdr:pic>
      <xdr:nvPicPr>
        <xdr:cNvPr id="15" name="Рисунок 14">
          <a:extLst>
            <a:ext uri="{FF2B5EF4-FFF2-40B4-BE49-F238E27FC236}">
              <a16:creationId xmlns:a16="http://schemas.microsoft.com/office/drawing/2014/main" id="{98D6A256-52D3-4D6A-9D5B-8F9325DFC401}"/>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50234850"/>
          <a:ext cx="295275" cy="257175"/>
        </a:xfrm>
        <a:prstGeom prst="rect">
          <a:avLst/>
        </a:prstGeom>
      </xdr:spPr>
    </xdr:pic>
    <xdr:clientData/>
  </xdr:oneCellAnchor>
  <xdr:oneCellAnchor>
    <xdr:from>
      <xdr:col>4</xdr:col>
      <xdr:colOff>95250</xdr:colOff>
      <xdr:row>46</xdr:row>
      <xdr:rowOff>323850</xdr:rowOff>
    </xdr:from>
    <xdr:ext cx="295275" cy="257175"/>
    <xdr:pic>
      <xdr:nvPicPr>
        <xdr:cNvPr id="17" name="Рисунок 16">
          <a:extLst>
            <a:ext uri="{FF2B5EF4-FFF2-40B4-BE49-F238E27FC236}">
              <a16:creationId xmlns:a16="http://schemas.microsoft.com/office/drawing/2014/main" id="{8C4A201A-DAC7-4019-964F-E8BD543A15A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772775"/>
          <a:ext cx="295275" cy="257175"/>
        </a:xfrm>
        <a:prstGeom prst="rect">
          <a:avLst/>
        </a:prstGeom>
      </xdr:spPr>
    </xdr:pic>
    <xdr:clientData/>
  </xdr:oneCellAnchor>
  <xdr:oneCellAnchor>
    <xdr:from>
      <xdr:col>4</xdr:col>
      <xdr:colOff>95250</xdr:colOff>
      <xdr:row>46</xdr:row>
      <xdr:rowOff>714375</xdr:rowOff>
    </xdr:from>
    <xdr:ext cx="295275" cy="257175"/>
    <xdr:pic>
      <xdr:nvPicPr>
        <xdr:cNvPr id="18" name="Рисунок 17">
          <a:extLst>
            <a:ext uri="{FF2B5EF4-FFF2-40B4-BE49-F238E27FC236}">
              <a16:creationId xmlns:a16="http://schemas.microsoft.com/office/drawing/2014/main" id="{716A2BAE-2355-4D78-81D1-326C8EDCEF76}"/>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11163300"/>
          <a:ext cx="295275" cy="257175"/>
        </a:xfrm>
        <a:prstGeom prst="rect">
          <a:avLst/>
        </a:prstGeom>
      </xdr:spPr>
    </xdr:pic>
    <xdr:clientData/>
  </xdr:oneCellAnchor>
  <xdr:oneCellAnchor>
    <xdr:from>
      <xdr:col>4</xdr:col>
      <xdr:colOff>95250</xdr:colOff>
      <xdr:row>47</xdr:row>
      <xdr:rowOff>323850</xdr:rowOff>
    </xdr:from>
    <xdr:ext cx="295275" cy="257175"/>
    <xdr:pic>
      <xdr:nvPicPr>
        <xdr:cNvPr id="19" name="Рисунок 18">
          <a:extLst>
            <a:ext uri="{FF2B5EF4-FFF2-40B4-BE49-F238E27FC236}">
              <a16:creationId xmlns:a16="http://schemas.microsoft.com/office/drawing/2014/main" id="{14E5A767-973F-4A16-BFD1-35C3752ECB51}"/>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2011025"/>
          <a:ext cx="295275" cy="257175"/>
        </a:xfrm>
        <a:prstGeom prst="rect">
          <a:avLst/>
        </a:prstGeom>
      </xdr:spPr>
    </xdr:pic>
    <xdr:clientData/>
  </xdr:oneCellAnchor>
  <xdr:oneCellAnchor>
    <xdr:from>
      <xdr:col>4</xdr:col>
      <xdr:colOff>95250</xdr:colOff>
      <xdr:row>47</xdr:row>
      <xdr:rowOff>714375</xdr:rowOff>
    </xdr:from>
    <xdr:ext cx="295275" cy="257175"/>
    <xdr:pic>
      <xdr:nvPicPr>
        <xdr:cNvPr id="20" name="Рисунок 19">
          <a:extLst>
            <a:ext uri="{FF2B5EF4-FFF2-40B4-BE49-F238E27FC236}">
              <a16:creationId xmlns:a16="http://schemas.microsoft.com/office/drawing/2014/main" id="{D98DE512-2F17-46F6-A73F-8F3F5C245876}"/>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12401550"/>
          <a:ext cx="295275" cy="257175"/>
        </a:xfrm>
        <a:prstGeom prst="rect">
          <a:avLst/>
        </a:prstGeom>
      </xdr:spPr>
    </xdr:pic>
    <xdr:clientData/>
  </xdr:oneCellAnchor>
  <xdr:twoCellAnchor editAs="oneCell">
    <xdr:from>
      <xdr:col>0</xdr:col>
      <xdr:colOff>38100</xdr:colOff>
      <xdr:row>45</xdr:row>
      <xdr:rowOff>47625</xdr:rowOff>
    </xdr:from>
    <xdr:to>
      <xdr:col>0</xdr:col>
      <xdr:colOff>1181100</xdr:colOff>
      <xdr:row>45</xdr:row>
      <xdr:rowOff>1190625</xdr:rowOff>
    </xdr:to>
    <xdr:pic>
      <xdr:nvPicPr>
        <xdr:cNvPr id="25" name="Рисунок 24">
          <a:extLst>
            <a:ext uri="{FF2B5EF4-FFF2-40B4-BE49-F238E27FC236}">
              <a16:creationId xmlns:a16="http://schemas.microsoft.com/office/drawing/2014/main" id="{D31B22FF-5028-394A-1A76-CDB957F1B8DE}"/>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50806350"/>
          <a:ext cx="1143000" cy="1143000"/>
        </a:xfrm>
        <a:prstGeom prst="rect">
          <a:avLst/>
        </a:prstGeom>
      </xdr:spPr>
    </xdr:pic>
    <xdr:clientData/>
  </xdr:twoCellAnchor>
  <xdr:twoCellAnchor editAs="oneCell">
    <xdr:from>
      <xdr:col>0</xdr:col>
      <xdr:colOff>38100</xdr:colOff>
      <xdr:row>46</xdr:row>
      <xdr:rowOff>47625</xdr:rowOff>
    </xdr:from>
    <xdr:to>
      <xdr:col>0</xdr:col>
      <xdr:colOff>1181100</xdr:colOff>
      <xdr:row>46</xdr:row>
      <xdr:rowOff>1190625</xdr:rowOff>
    </xdr:to>
    <xdr:pic>
      <xdr:nvPicPr>
        <xdr:cNvPr id="27" name="Рисунок 26">
          <a:extLst>
            <a:ext uri="{FF2B5EF4-FFF2-40B4-BE49-F238E27FC236}">
              <a16:creationId xmlns:a16="http://schemas.microsoft.com/office/drawing/2014/main" id="{AF59004A-7787-EBBE-E646-F113A2C911ED}"/>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38100" y="52044600"/>
          <a:ext cx="1143000" cy="1143000"/>
        </a:xfrm>
        <a:prstGeom prst="rect">
          <a:avLst/>
        </a:prstGeom>
      </xdr:spPr>
    </xdr:pic>
    <xdr:clientData/>
  </xdr:twoCellAnchor>
  <xdr:twoCellAnchor editAs="oneCell">
    <xdr:from>
      <xdr:col>0</xdr:col>
      <xdr:colOff>38100</xdr:colOff>
      <xdr:row>47</xdr:row>
      <xdr:rowOff>47625</xdr:rowOff>
    </xdr:from>
    <xdr:to>
      <xdr:col>0</xdr:col>
      <xdr:colOff>1181100</xdr:colOff>
      <xdr:row>47</xdr:row>
      <xdr:rowOff>1190625</xdr:rowOff>
    </xdr:to>
    <xdr:pic>
      <xdr:nvPicPr>
        <xdr:cNvPr id="29" name="Рисунок 28">
          <a:extLst>
            <a:ext uri="{FF2B5EF4-FFF2-40B4-BE49-F238E27FC236}">
              <a16:creationId xmlns:a16="http://schemas.microsoft.com/office/drawing/2014/main" id="{2584F5C0-592D-1040-E14C-E52791A504BF}"/>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38100" y="53282850"/>
          <a:ext cx="1143000" cy="1143000"/>
        </a:xfrm>
        <a:prstGeom prst="rect">
          <a:avLst/>
        </a:prstGeom>
      </xdr:spPr>
    </xdr:pic>
    <xdr:clientData/>
  </xdr:twoCellAnchor>
  <xdr:oneCellAnchor>
    <xdr:from>
      <xdr:col>4</xdr:col>
      <xdr:colOff>95250</xdr:colOff>
      <xdr:row>48</xdr:row>
      <xdr:rowOff>323850</xdr:rowOff>
    </xdr:from>
    <xdr:ext cx="295275" cy="257175"/>
    <xdr:pic>
      <xdr:nvPicPr>
        <xdr:cNvPr id="31" name="Рисунок 30">
          <a:extLst>
            <a:ext uri="{FF2B5EF4-FFF2-40B4-BE49-F238E27FC236}">
              <a16:creationId xmlns:a16="http://schemas.microsoft.com/office/drawing/2014/main" id="{F7C1EB2D-0326-4E52-B7C6-FFFB89DB821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1082575"/>
          <a:ext cx="295275" cy="257175"/>
        </a:xfrm>
        <a:prstGeom prst="rect">
          <a:avLst/>
        </a:prstGeom>
      </xdr:spPr>
    </xdr:pic>
    <xdr:clientData/>
  </xdr:oneCellAnchor>
  <xdr:oneCellAnchor>
    <xdr:from>
      <xdr:col>4</xdr:col>
      <xdr:colOff>95250</xdr:colOff>
      <xdr:row>48</xdr:row>
      <xdr:rowOff>714375</xdr:rowOff>
    </xdr:from>
    <xdr:ext cx="295275" cy="257175"/>
    <xdr:pic>
      <xdr:nvPicPr>
        <xdr:cNvPr id="33" name="Рисунок 32">
          <a:extLst>
            <a:ext uri="{FF2B5EF4-FFF2-40B4-BE49-F238E27FC236}">
              <a16:creationId xmlns:a16="http://schemas.microsoft.com/office/drawing/2014/main" id="{C0C1A1AB-006C-43DA-9FC6-EEA9346EE446}"/>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51473100"/>
          <a:ext cx="295275" cy="257175"/>
        </a:xfrm>
        <a:prstGeom prst="rect">
          <a:avLst/>
        </a:prstGeom>
      </xdr:spPr>
    </xdr:pic>
    <xdr:clientData/>
  </xdr:oneCellAnchor>
  <xdr:oneCellAnchor>
    <xdr:from>
      <xdr:col>4</xdr:col>
      <xdr:colOff>95250</xdr:colOff>
      <xdr:row>49</xdr:row>
      <xdr:rowOff>323850</xdr:rowOff>
    </xdr:from>
    <xdr:ext cx="295275" cy="257175"/>
    <xdr:pic>
      <xdr:nvPicPr>
        <xdr:cNvPr id="35" name="Рисунок 34">
          <a:extLst>
            <a:ext uri="{FF2B5EF4-FFF2-40B4-BE49-F238E27FC236}">
              <a16:creationId xmlns:a16="http://schemas.microsoft.com/office/drawing/2014/main" id="{EF9F8AD6-5E4D-49CA-B937-CF32CD24910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2320825"/>
          <a:ext cx="295275" cy="257175"/>
        </a:xfrm>
        <a:prstGeom prst="rect">
          <a:avLst/>
        </a:prstGeom>
      </xdr:spPr>
    </xdr:pic>
    <xdr:clientData/>
  </xdr:oneCellAnchor>
  <xdr:oneCellAnchor>
    <xdr:from>
      <xdr:col>4</xdr:col>
      <xdr:colOff>95250</xdr:colOff>
      <xdr:row>49</xdr:row>
      <xdr:rowOff>714375</xdr:rowOff>
    </xdr:from>
    <xdr:ext cx="295275" cy="257175"/>
    <xdr:pic>
      <xdr:nvPicPr>
        <xdr:cNvPr id="37" name="Рисунок 36">
          <a:extLst>
            <a:ext uri="{FF2B5EF4-FFF2-40B4-BE49-F238E27FC236}">
              <a16:creationId xmlns:a16="http://schemas.microsoft.com/office/drawing/2014/main" id="{47CFEEA6-1F8B-4F4C-A89C-762A4EBB9921}"/>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52711350"/>
          <a:ext cx="295275" cy="257175"/>
        </a:xfrm>
        <a:prstGeom prst="rect">
          <a:avLst/>
        </a:prstGeom>
      </xdr:spPr>
    </xdr:pic>
    <xdr:clientData/>
  </xdr:oneCellAnchor>
  <xdr:oneCellAnchor>
    <xdr:from>
      <xdr:col>4</xdr:col>
      <xdr:colOff>95250</xdr:colOff>
      <xdr:row>50</xdr:row>
      <xdr:rowOff>323850</xdr:rowOff>
    </xdr:from>
    <xdr:ext cx="295275" cy="257175"/>
    <xdr:pic>
      <xdr:nvPicPr>
        <xdr:cNvPr id="39" name="Рисунок 38">
          <a:extLst>
            <a:ext uri="{FF2B5EF4-FFF2-40B4-BE49-F238E27FC236}">
              <a16:creationId xmlns:a16="http://schemas.microsoft.com/office/drawing/2014/main" id="{56BCF1FC-B20B-4D92-985D-C0B218E0EC2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3559075"/>
          <a:ext cx="295275" cy="257175"/>
        </a:xfrm>
        <a:prstGeom prst="rect">
          <a:avLst/>
        </a:prstGeom>
      </xdr:spPr>
    </xdr:pic>
    <xdr:clientData/>
  </xdr:oneCellAnchor>
  <xdr:oneCellAnchor>
    <xdr:from>
      <xdr:col>4</xdr:col>
      <xdr:colOff>95250</xdr:colOff>
      <xdr:row>50</xdr:row>
      <xdr:rowOff>714375</xdr:rowOff>
    </xdr:from>
    <xdr:ext cx="295275" cy="257175"/>
    <xdr:pic>
      <xdr:nvPicPr>
        <xdr:cNvPr id="41" name="Рисунок 40">
          <a:extLst>
            <a:ext uri="{FF2B5EF4-FFF2-40B4-BE49-F238E27FC236}">
              <a16:creationId xmlns:a16="http://schemas.microsoft.com/office/drawing/2014/main" id="{0CCB444D-840E-4E8D-9524-D59D804D703C}"/>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53949600"/>
          <a:ext cx="295275" cy="257175"/>
        </a:xfrm>
        <a:prstGeom prst="rect">
          <a:avLst/>
        </a:prstGeom>
      </xdr:spPr>
    </xdr:pic>
    <xdr:clientData/>
  </xdr:oneCellAnchor>
  <xdr:twoCellAnchor editAs="oneCell">
    <xdr:from>
      <xdr:col>0</xdr:col>
      <xdr:colOff>38100</xdr:colOff>
      <xdr:row>48</xdr:row>
      <xdr:rowOff>47625</xdr:rowOff>
    </xdr:from>
    <xdr:to>
      <xdr:col>0</xdr:col>
      <xdr:colOff>1181100</xdr:colOff>
      <xdr:row>48</xdr:row>
      <xdr:rowOff>1190625</xdr:rowOff>
    </xdr:to>
    <xdr:pic>
      <xdr:nvPicPr>
        <xdr:cNvPr id="47" name="Рисунок 46">
          <a:extLst>
            <a:ext uri="{FF2B5EF4-FFF2-40B4-BE49-F238E27FC236}">
              <a16:creationId xmlns:a16="http://schemas.microsoft.com/office/drawing/2014/main" id="{2626B966-371A-849A-0A0D-787CF0BA5A4F}"/>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38100" y="54521100"/>
          <a:ext cx="1143000" cy="1143000"/>
        </a:xfrm>
        <a:prstGeom prst="rect">
          <a:avLst/>
        </a:prstGeom>
      </xdr:spPr>
    </xdr:pic>
    <xdr:clientData/>
  </xdr:twoCellAnchor>
  <xdr:twoCellAnchor editAs="oneCell">
    <xdr:from>
      <xdr:col>0</xdr:col>
      <xdr:colOff>38100</xdr:colOff>
      <xdr:row>49</xdr:row>
      <xdr:rowOff>47625</xdr:rowOff>
    </xdr:from>
    <xdr:to>
      <xdr:col>0</xdr:col>
      <xdr:colOff>1181100</xdr:colOff>
      <xdr:row>49</xdr:row>
      <xdr:rowOff>1190625</xdr:rowOff>
    </xdr:to>
    <xdr:pic>
      <xdr:nvPicPr>
        <xdr:cNvPr id="49" name="Рисунок 48">
          <a:extLst>
            <a:ext uri="{FF2B5EF4-FFF2-40B4-BE49-F238E27FC236}">
              <a16:creationId xmlns:a16="http://schemas.microsoft.com/office/drawing/2014/main" id="{1E246C55-FBC7-8BF8-7AB0-53E88FFEF399}"/>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8100" y="55759350"/>
          <a:ext cx="1143000" cy="1143000"/>
        </a:xfrm>
        <a:prstGeom prst="rect">
          <a:avLst/>
        </a:prstGeom>
      </xdr:spPr>
    </xdr:pic>
    <xdr:clientData/>
  </xdr:twoCellAnchor>
  <xdr:twoCellAnchor editAs="oneCell">
    <xdr:from>
      <xdr:col>0</xdr:col>
      <xdr:colOff>38100</xdr:colOff>
      <xdr:row>50</xdr:row>
      <xdr:rowOff>47625</xdr:rowOff>
    </xdr:from>
    <xdr:to>
      <xdr:col>0</xdr:col>
      <xdr:colOff>1181100</xdr:colOff>
      <xdr:row>50</xdr:row>
      <xdr:rowOff>1190625</xdr:rowOff>
    </xdr:to>
    <xdr:pic>
      <xdr:nvPicPr>
        <xdr:cNvPr id="51" name="Рисунок 50">
          <a:extLst>
            <a:ext uri="{FF2B5EF4-FFF2-40B4-BE49-F238E27FC236}">
              <a16:creationId xmlns:a16="http://schemas.microsoft.com/office/drawing/2014/main" id="{C654BC2D-E38D-5061-1232-0CC8A8307463}"/>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8100" y="56997600"/>
          <a:ext cx="1143000" cy="1143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tabColor rgb="FFFF0000"/>
    <pageSetUpPr fitToPage="1"/>
  </sheetPr>
  <dimension ref="A1:F44"/>
  <sheetViews>
    <sheetView showGridLines="0" zoomScaleNormal="100" workbookViewId="0">
      <selection activeCell="G21" sqref="G21"/>
    </sheetView>
  </sheetViews>
  <sheetFormatPr defaultColWidth="9.140625" defaultRowHeight="15"/>
  <cols>
    <col min="1" max="1" width="2.5703125" style="2" customWidth="1"/>
    <col min="2" max="5" width="9.140625" style="2"/>
    <col min="6" max="6" width="17.5703125" style="2" customWidth="1"/>
    <col min="7" max="16384" width="9.140625" style="2"/>
  </cols>
  <sheetData>
    <row r="1" spans="1:6" ht="21" customHeight="1"/>
    <row r="2" spans="1:6" ht="12" customHeight="1">
      <c r="A2" s="999"/>
      <c r="B2" s="999"/>
      <c r="C2" s="999"/>
      <c r="F2" s="175"/>
    </row>
    <row r="3" spans="1:6" ht="12.75" customHeight="1">
      <c r="A3" s="999"/>
      <c r="B3" s="999"/>
      <c r="C3" s="999"/>
    </row>
    <row r="4" spans="1:6" ht="26.25" customHeight="1">
      <c r="A4" s="999"/>
      <c r="B4" s="999"/>
      <c r="C4" s="999"/>
    </row>
    <row r="5" spans="1:6" ht="6.75" customHeight="1"/>
    <row r="6" spans="1:6" ht="6.75" customHeight="1"/>
    <row r="7" spans="1:6" ht="6.75" customHeight="1"/>
    <row r="8" spans="1:6" ht="21" customHeight="1"/>
    <row r="9" spans="1:6" s="166" customFormat="1" ht="15" customHeight="1"/>
    <row r="10" spans="1:6" ht="51" customHeight="1"/>
    <row r="11" spans="1:6" ht="15" customHeight="1"/>
    <row r="12" spans="1:6" ht="6.75" customHeight="1"/>
    <row r="13" spans="1:6" ht="7.5" customHeight="1">
      <c r="B13" s="1000"/>
      <c r="C13" s="1000"/>
      <c r="D13" s="1000"/>
      <c r="E13" s="1000"/>
      <c r="F13" s="1000"/>
    </row>
    <row r="14" spans="1:6" ht="15.75">
      <c r="B14" s="167" t="s">
        <v>3828</v>
      </c>
      <c r="C14" s="168"/>
      <c r="D14" s="169"/>
      <c r="E14" s="169"/>
      <c r="F14" s="169"/>
    </row>
    <row r="15" spans="1:6" ht="7.5" customHeight="1">
      <c r="B15" s="170"/>
      <c r="C15" s="170"/>
      <c r="D15" s="170"/>
      <c r="E15" s="170"/>
      <c r="F15" s="170"/>
    </row>
    <row r="16" spans="1:6" ht="15.75">
      <c r="B16" s="1000" t="s">
        <v>159</v>
      </c>
      <c r="C16" s="1000"/>
      <c r="D16" s="1000"/>
      <c r="E16" s="1000"/>
      <c r="F16" s="170"/>
    </row>
    <row r="17" spans="2:6" ht="15.75">
      <c r="B17" s="172" t="s">
        <v>221</v>
      </c>
      <c r="C17" s="170"/>
      <c r="D17" s="170"/>
      <c r="E17" s="170"/>
      <c r="F17" s="170"/>
    </row>
    <row r="18" spans="2:6" ht="15.75">
      <c r="B18" s="1000" t="s">
        <v>161</v>
      </c>
      <c r="C18" s="1000"/>
      <c r="D18" s="1000"/>
      <c r="E18" s="1000"/>
      <c r="F18" s="170"/>
    </row>
    <row r="19" spans="2:6" ht="15.75">
      <c r="B19" s="172" t="s">
        <v>160</v>
      </c>
      <c r="C19" s="171"/>
      <c r="D19" s="173"/>
      <c r="E19" s="170"/>
      <c r="F19" s="170"/>
    </row>
    <row r="20" spans="2:6" ht="15.75">
      <c r="B20" s="171"/>
      <c r="C20" s="172" t="s">
        <v>210</v>
      </c>
      <c r="D20" s="172"/>
      <c r="E20" s="171"/>
      <c r="F20" s="170"/>
    </row>
    <row r="21" spans="2:6" ht="15.75">
      <c r="B21" s="172"/>
      <c r="C21" s="172" t="s">
        <v>211</v>
      </c>
      <c r="D21" s="172"/>
      <c r="E21" s="171"/>
      <c r="F21" s="170"/>
    </row>
    <row r="22" spans="2:6" ht="15.75">
      <c r="B22" s="171"/>
      <c r="C22" s="172" t="s">
        <v>212</v>
      </c>
      <c r="D22" s="171"/>
      <c r="E22" s="170"/>
      <c r="F22" s="170"/>
    </row>
    <row r="23" spans="2:6" ht="15.75">
      <c r="B23" s="171"/>
      <c r="C23" s="174" t="s">
        <v>213</v>
      </c>
      <c r="D23" s="171"/>
      <c r="E23" s="171"/>
      <c r="F23" s="171"/>
    </row>
    <row r="24" spans="2:6" ht="15.75">
      <c r="B24" s="170"/>
      <c r="C24" s="174" t="s">
        <v>214</v>
      </c>
      <c r="D24" s="171"/>
      <c r="E24" s="171"/>
      <c r="F24" s="171"/>
    </row>
    <row r="25" spans="2:6" ht="15.75" customHeight="1">
      <c r="B25" s="171"/>
      <c r="C25" s="174" t="s">
        <v>1136</v>
      </c>
      <c r="D25" s="174"/>
      <c r="E25" s="171"/>
      <c r="F25" s="171"/>
    </row>
    <row r="26" spans="2:6" ht="15.75">
      <c r="B26" s="171"/>
      <c r="C26" s="174" t="s">
        <v>215</v>
      </c>
      <c r="D26" s="174"/>
      <c r="E26" s="171"/>
      <c r="F26" s="171"/>
    </row>
    <row r="27" spans="2:6" ht="15.75">
      <c r="B27" s="171"/>
      <c r="C27" s="172" t="s">
        <v>216</v>
      </c>
      <c r="D27" s="174"/>
      <c r="E27" s="171"/>
      <c r="F27" s="171"/>
    </row>
    <row r="28" spans="2:6" ht="15.75">
      <c r="B28" s="171"/>
      <c r="C28" s="172" t="s">
        <v>217</v>
      </c>
      <c r="D28" s="174"/>
      <c r="E28" s="171"/>
      <c r="F28" s="171"/>
    </row>
    <row r="29" spans="2:6" ht="15.75">
      <c r="B29" s="171"/>
      <c r="C29" s="172" t="s">
        <v>218</v>
      </c>
      <c r="D29" s="174"/>
      <c r="E29" s="171"/>
      <c r="F29" s="171"/>
    </row>
    <row r="30" spans="2:6" ht="15.75">
      <c r="B30" s="171"/>
      <c r="C30" s="172" t="s">
        <v>219</v>
      </c>
      <c r="D30" s="174"/>
      <c r="E30" s="171"/>
      <c r="F30" s="171"/>
    </row>
    <row r="31" spans="2:6" ht="15.75">
      <c r="B31" s="171"/>
      <c r="C31" s="172" t="s">
        <v>222</v>
      </c>
      <c r="D31" s="174"/>
      <c r="E31" s="171"/>
      <c r="F31" s="171"/>
    </row>
    <row r="32" spans="2:6" ht="15.75">
      <c r="B32" s="171"/>
      <c r="C32" s="172" t="s">
        <v>220</v>
      </c>
      <c r="D32" s="174"/>
      <c r="E32" s="171"/>
      <c r="F32" s="171"/>
    </row>
    <row r="33" spans="2:6" ht="15.75">
      <c r="B33" s="171"/>
      <c r="C33" s="1000" t="s">
        <v>162</v>
      </c>
      <c r="D33" s="1000"/>
      <c r="E33" s="170"/>
      <c r="F33" s="170"/>
    </row>
    <row r="34" spans="2:6" ht="15.75">
      <c r="B34" s="1000" t="s">
        <v>193</v>
      </c>
      <c r="C34" s="1000"/>
      <c r="D34" s="1000"/>
      <c r="E34" s="1000"/>
      <c r="F34" s="170"/>
    </row>
    <row r="35" spans="2:6" ht="16.5" customHeight="1">
      <c r="B35" s="998"/>
      <c r="C35" s="998"/>
      <c r="D35" s="998"/>
      <c r="E35" s="998"/>
      <c r="F35" s="170"/>
    </row>
    <row r="36" spans="2:6" ht="16.5" customHeight="1"/>
    <row r="37" spans="2:6" ht="13.5" customHeight="1"/>
    <row r="38" spans="2:6" ht="10.5" customHeight="1"/>
    <row r="39" spans="2:6" ht="10.5" customHeight="1"/>
    <row r="40" spans="2:6" ht="10.5" customHeight="1"/>
    <row r="41" spans="2:6" ht="10.5" customHeight="1"/>
    <row r="42" spans="2:6" ht="10.5" customHeight="1"/>
    <row r="43" spans="2:6" ht="10.5" customHeight="1"/>
    <row r="44" spans="2:6" ht="10.5" customHeight="1"/>
  </sheetData>
  <mergeCells count="9">
    <mergeCell ref="B35:E35"/>
    <mergeCell ref="A2:C4"/>
    <mergeCell ref="C33:D33"/>
    <mergeCell ref="B34:E34"/>
    <mergeCell ref="E13:F13"/>
    <mergeCell ref="B13:D13"/>
    <mergeCell ref="B18:E18"/>
    <mergeCell ref="B16:C16"/>
    <mergeCell ref="D16:E16"/>
  </mergeCells>
  <phoneticPr fontId="15" type="noConversion"/>
  <hyperlinks>
    <hyperlink ref="C33" location="Угловые!A1" display="Угловые" xr:uid="{00000000-0004-0000-0000-000000000000}"/>
    <hyperlink ref="B18" location="Аксессуары!A6" display="Аксессуары " xr:uid="{00000000-0004-0000-0000-000001000000}"/>
    <hyperlink ref="B16:E16" location="'Ножи MIKADZO'!A1" display="Ножи MIKADZO" xr:uid="{00000000-0004-0000-0000-000002000000}"/>
    <hyperlink ref="C20:D20" location="'нерж. сталь 30 см'!A1" display="Нерж. сталь 30 см" xr:uid="{00000000-0004-0000-0000-000003000000}"/>
    <hyperlink ref="C21:D21" location="'нерж. сталь 40 см'!A1" display="Нерж. сталь 40 см" xr:uid="{00000000-0004-0000-0000-000004000000}"/>
    <hyperlink ref="C23:D23" location="'нерж. сталь 50 см'!A1" display="Нерж. сталь 50 см" xr:uid="{00000000-0004-0000-0000-000005000000}"/>
    <hyperlink ref="C22" location="'нерж. сталь 45 см'!A1" display="Нерж. сталь 45 см" xr:uid="{00000000-0004-0000-0000-000006000000}"/>
    <hyperlink ref="C24:D24" location="'нерж. сталь 60 см'!A1" display="Нерж. сталь 60 см" xr:uid="{00000000-0004-0000-0000-000007000000}"/>
    <hyperlink ref="C26:D26" location="'нерж. сталь 90 см'!A1" display="Нерж. сталь 90 см" xr:uid="{00000000-0004-0000-0000-000008000000}"/>
    <hyperlink ref="C27" location="'гранит 30 см '!A1" display="Гранит 30 см" xr:uid="{00000000-0004-0000-0000-000009000000}"/>
    <hyperlink ref="C28" location="'гранит 40 см'!A1" display="Гранит 40 см" xr:uid="{00000000-0004-0000-0000-00000A000000}"/>
    <hyperlink ref="C29" location="'гранит 45 см'!A1" display="Гранит 45 см" xr:uid="{00000000-0004-0000-0000-00000B000000}"/>
    <hyperlink ref="C30" location="'гранит 50 см '!A1" display="Гранит 50 см" xr:uid="{00000000-0004-0000-0000-00000C000000}"/>
    <hyperlink ref="C32" location="'гранит 90 см '!A1" display="Гранит 90 см" xr:uid="{00000000-0004-0000-0000-00000D000000}"/>
    <hyperlink ref="B17" location="'Смесители + дозаторы OMOIKIRI'!A1" display="Смесители + дозаторы OMOIKIRI" xr:uid="{00000000-0004-0000-0000-00000E000000}"/>
    <hyperlink ref="C31" location="'гранит 60 см'!A1" display="Гранит 60 см" xr:uid="{00000000-0004-0000-0000-00000F000000}"/>
    <hyperlink ref="B34" location="'Общий прайс'!A8" display="Общий прайс" xr:uid="{00000000-0004-0000-0000-000010000000}"/>
    <hyperlink ref="C25:D25" location="'нерж. сталь 90 см'!A1" display="Нерж. сталь 90 см" xr:uid="{00000000-0004-0000-0000-000011000000}"/>
  </hyperlinks>
  <printOptions verticalCentered="1"/>
  <pageMargins left="0.23622047244094491" right="0.23622047244094491" top="0.74803149606299213" bottom="0.74803149606299213" header="0.31496062992125984" footer="0.31496062992125984"/>
  <pageSetup paperSize="9" scale="70" fitToWidth="0"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tabColor theme="0" tint="-0.249977111117893"/>
  </sheetPr>
  <dimension ref="A1:J33"/>
  <sheetViews>
    <sheetView showGridLines="0" topLeftCell="D1" zoomScaleNormal="100" workbookViewId="0">
      <pane ySplit="6" topLeftCell="A7" activePane="bottomLeft" state="frozen"/>
      <selection pane="bottomLeft" activeCell="F6" sqref="F6"/>
    </sheetView>
  </sheetViews>
  <sheetFormatPr defaultRowHeight="12.75"/>
  <cols>
    <col min="1" max="2" width="18.140625" customWidth="1"/>
    <col min="3" max="3" width="10.140625" customWidth="1"/>
    <col min="4" max="4" width="14.28515625" customWidth="1"/>
    <col min="5" max="5" width="7.140625" customWidth="1"/>
    <col min="6" max="6" width="7.85546875" customWidth="1"/>
    <col min="7" max="8" width="8.5703125" customWidth="1"/>
    <col min="9" max="9" width="25.7109375" customWidth="1"/>
    <col min="10" max="10" width="28.5703125" customWidth="1"/>
  </cols>
  <sheetData>
    <row r="1" spans="1:10" s="12" customFormat="1" ht="11.25" customHeight="1">
      <c r="A1" s="4"/>
      <c r="B1" s="4"/>
      <c r="C1" s="4"/>
      <c r="D1" s="4"/>
      <c r="E1" s="4"/>
      <c r="F1" s="4"/>
      <c r="G1" s="4"/>
      <c r="H1" s="4"/>
      <c r="I1" s="4"/>
      <c r="J1"/>
    </row>
    <row r="2" spans="1:10" s="12" customFormat="1" ht="11.25" customHeight="1">
      <c r="A2" s="1178" t="s">
        <v>41</v>
      </c>
      <c r="B2" s="1179"/>
      <c r="C2" s="1179"/>
      <c r="D2" s="1179"/>
      <c r="E2" s="1179"/>
      <c r="F2" s="1179"/>
      <c r="G2" s="1179"/>
      <c r="H2" s="1179"/>
      <c r="I2" s="1179"/>
      <c r="J2" s="1179"/>
    </row>
    <row r="3" spans="1:10" s="12" customFormat="1" ht="1.5" customHeight="1">
      <c r="A3" s="6"/>
      <c r="B3" s="6"/>
      <c r="C3" s="6"/>
      <c r="D3" s="6"/>
      <c r="E3" s="6"/>
      <c r="F3" s="6"/>
      <c r="G3" s="6"/>
      <c r="H3" s="6"/>
      <c r="I3" s="6"/>
      <c r="J3" s="4"/>
    </row>
    <row r="4" spans="1:10" s="12" customFormat="1" ht="11.25" customHeight="1">
      <c r="A4" s="15"/>
      <c r="B4" s="6"/>
      <c r="C4" s="6"/>
      <c r="D4" s="6"/>
      <c r="E4" s="6"/>
      <c r="F4" s="6"/>
      <c r="G4" s="6"/>
      <c r="H4" s="6"/>
      <c r="I4" s="6"/>
      <c r="J4" s="4"/>
    </row>
    <row r="5" spans="1:10" s="12" customFormat="1" ht="18.75" customHeight="1">
      <c r="A5" s="41" t="s">
        <v>160</v>
      </c>
      <c r="B5" s="35"/>
      <c r="C5" s="35"/>
      <c r="D5" s="35"/>
      <c r="E5" s="35"/>
      <c r="F5" s="35"/>
      <c r="G5" s="35"/>
      <c r="H5" s="35"/>
      <c r="I5" s="35"/>
      <c r="J5" s="35"/>
    </row>
    <row r="6" spans="1:10" s="13" customFormat="1" ht="52.5" customHeight="1">
      <c r="A6" s="101" t="s">
        <v>19</v>
      </c>
      <c r="B6" s="101" t="s">
        <v>20</v>
      </c>
      <c r="C6" s="102" t="s">
        <v>5</v>
      </c>
      <c r="D6" s="103" t="s">
        <v>1619</v>
      </c>
      <c r="E6" s="103" t="s">
        <v>191</v>
      </c>
      <c r="F6" s="186" t="s">
        <v>31</v>
      </c>
      <c r="G6" s="187" t="s">
        <v>22</v>
      </c>
      <c r="H6" s="103" t="s">
        <v>23</v>
      </c>
      <c r="I6" s="104" t="s">
        <v>879</v>
      </c>
      <c r="J6" s="104" t="s">
        <v>882</v>
      </c>
    </row>
    <row r="7" spans="1:10" ht="15" customHeight="1">
      <c r="A7" s="98"/>
      <c r="B7" s="92"/>
      <c r="C7" s="92"/>
      <c r="D7" s="92"/>
      <c r="E7" s="92"/>
      <c r="F7" s="92"/>
      <c r="G7" s="92"/>
      <c r="H7" s="92"/>
      <c r="I7" s="92"/>
      <c r="J7" s="93"/>
    </row>
    <row r="8" spans="1:10" s="20" customFormat="1" ht="99" customHeight="1">
      <c r="A8" s="26"/>
      <c r="B8" s="82" t="s">
        <v>1630</v>
      </c>
      <c r="C8" s="24">
        <v>4973057</v>
      </c>
      <c r="D8" s="28" t="s">
        <v>1621</v>
      </c>
      <c r="E8" s="23"/>
      <c r="F8" s="21">
        <f>VLOOKUP(C8,'Общий прайс'!$A:C,3,0)</f>
        <v>1431</v>
      </c>
      <c r="G8" s="23" t="s">
        <v>118</v>
      </c>
      <c r="H8" s="23" t="s">
        <v>119</v>
      </c>
      <c r="I8" s="1199" t="s">
        <v>883</v>
      </c>
      <c r="J8" s="1205" t="s">
        <v>892</v>
      </c>
    </row>
    <row r="9" spans="1:10" s="20" customFormat="1" ht="99" customHeight="1">
      <c r="A9" s="26"/>
      <c r="B9" s="82" t="s">
        <v>1629</v>
      </c>
      <c r="C9" s="24">
        <v>4973081</v>
      </c>
      <c r="D9" s="23" t="s">
        <v>1625</v>
      </c>
      <c r="E9" s="23"/>
      <c r="F9" s="21">
        <f>VLOOKUP(C9,'Общий прайс'!$A:C,3,0)</f>
        <v>1665</v>
      </c>
      <c r="G9" s="23" t="s">
        <v>118</v>
      </c>
      <c r="H9" s="23" t="s">
        <v>119</v>
      </c>
      <c r="I9" s="1200"/>
      <c r="J9" s="1206"/>
    </row>
    <row r="10" spans="1:10" s="20" customFormat="1" ht="99" customHeight="1">
      <c r="A10" s="22"/>
      <c r="B10" s="23" t="s">
        <v>1631</v>
      </c>
      <c r="C10" s="22">
        <v>4973095</v>
      </c>
      <c r="D10" s="23" t="s">
        <v>1624</v>
      </c>
      <c r="E10" s="23"/>
      <c r="F10" s="21">
        <f>VLOOKUP(C10,'Общий прайс'!$A:C,3,0)</f>
        <v>1665</v>
      </c>
      <c r="G10" s="23" t="s">
        <v>118</v>
      </c>
      <c r="H10" s="23" t="s">
        <v>119</v>
      </c>
      <c r="I10" s="1200"/>
      <c r="J10" s="1206"/>
    </row>
    <row r="11" spans="1:10" s="20" customFormat="1" ht="99" customHeight="1">
      <c r="A11" s="400"/>
      <c r="B11" s="23" t="s">
        <v>2164</v>
      </c>
      <c r="C11" s="22">
        <v>4997012</v>
      </c>
      <c r="D11" s="23" t="s">
        <v>2161</v>
      </c>
      <c r="E11" s="23"/>
      <c r="F11" s="21">
        <f>VLOOKUP(C11,'Общий прайс'!$A:C,3,0)</f>
        <v>1820</v>
      </c>
      <c r="G11" s="23" t="s">
        <v>118</v>
      </c>
      <c r="H11" s="23" t="s">
        <v>119</v>
      </c>
      <c r="I11" s="1201"/>
      <c r="J11" s="1206"/>
    </row>
    <row r="12" spans="1:10" s="20" customFormat="1" ht="99" customHeight="1">
      <c r="A12" s="22"/>
      <c r="B12" s="82" t="s">
        <v>1626</v>
      </c>
      <c r="C12" s="22">
        <v>4993763</v>
      </c>
      <c r="D12" s="28" t="s">
        <v>1621</v>
      </c>
      <c r="E12" s="23"/>
      <c r="F12" s="21">
        <f>VLOOKUP(C12,'Общий прайс'!$A:C,3,0)</f>
        <v>2131</v>
      </c>
      <c r="G12" s="23" t="s">
        <v>589</v>
      </c>
      <c r="H12" s="23" t="s">
        <v>826</v>
      </c>
      <c r="I12" s="1190" t="s">
        <v>883</v>
      </c>
      <c r="J12" s="1206"/>
    </row>
    <row r="13" spans="1:10" s="20" customFormat="1" ht="99" customHeight="1">
      <c r="A13" s="22"/>
      <c r="B13" s="82" t="s">
        <v>1627</v>
      </c>
      <c r="C13" s="22">
        <v>4993760</v>
      </c>
      <c r="D13" s="28" t="s">
        <v>1621</v>
      </c>
      <c r="E13" s="23"/>
      <c r="F13" s="21">
        <f>VLOOKUP(C13,'Общий прайс'!$A:C,3,0)</f>
        <v>2131</v>
      </c>
      <c r="G13" s="23" t="s">
        <v>589</v>
      </c>
      <c r="H13" s="23" t="s">
        <v>826</v>
      </c>
      <c r="I13" s="1191"/>
      <c r="J13" s="1206"/>
    </row>
    <row r="14" spans="1:10" s="20" customFormat="1" ht="99" customHeight="1">
      <c r="A14" s="19"/>
      <c r="B14" s="23" t="s">
        <v>1628</v>
      </c>
      <c r="C14" s="22">
        <v>4993802</v>
      </c>
      <c r="D14" s="28" t="s">
        <v>1621</v>
      </c>
      <c r="E14" s="23"/>
      <c r="F14" s="21">
        <f>VLOOKUP(C14,'Общий прайс'!$A:C,3,0)</f>
        <v>888</v>
      </c>
      <c r="G14" s="28" t="s">
        <v>806</v>
      </c>
      <c r="H14" s="28" t="s">
        <v>43</v>
      </c>
      <c r="I14" s="97" t="s">
        <v>1709</v>
      </c>
      <c r="J14" s="1206"/>
    </row>
    <row r="15" spans="1:10" s="20" customFormat="1" ht="99" customHeight="1">
      <c r="A15" s="375"/>
      <c r="B15" s="376" t="s">
        <v>2112</v>
      </c>
      <c r="C15" s="377">
        <v>4993179</v>
      </c>
      <c r="D15" s="28" t="s">
        <v>1621</v>
      </c>
      <c r="E15" s="376"/>
      <c r="F15" s="21">
        <f>VLOOKUP(C15,'Общий прайс'!$A:C,3,0)</f>
        <v>851</v>
      </c>
      <c r="G15" s="374" t="s">
        <v>2113</v>
      </c>
      <c r="H15" s="28" t="s">
        <v>43</v>
      </c>
      <c r="I15" s="97" t="s">
        <v>889</v>
      </c>
      <c r="J15" s="1206"/>
    </row>
    <row r="16" spans="1:10" s="20" customFormat="1" ht="99" customHeight="1">
      <c r="A16" s="556"/>
      <c r="B16" s="557" t="s">
        <v>2739</v>
      </c>
      <c r="C16" s="558">
        <v>4993833</v>
      </c>
      <c r="D16" s="28" t="s">
        <v>1621</v>
      </c>
      <c r="E16" s="557"/>
      <c r="F16" s="21">
        <f>VLOOKUP(C16,'Общий прайс'!$A:C,3,0)</f>
        <v>421</v>
      </c>
      <c r="G16" s="559" t="s">
        <v>3769</v>
      </c>
      <c r="H16" s="559" t="s">
        <v>1151</v>
      </c>
      <c r="I16" s="97" t="s">
        <v>888</v>
      </c>
      <c r="J16" s="1206"/>
    </row>
    <row r="17" spans="1:10" s="20" customFormat="1" ht="99" customHeight="1">
      <c r="A17" s="556"/>
      <c r="B17" s="557" t="s">
        <v>3767</v>
      </c>
      <c r="C17" s="760">
        <v>4997395</v>
      </c>
      <c r="D17" s="28" t="s">
        <v>1621</v>
      </c>
      <c r="E17" s="557"/>
      <c r="F17" s="21">
        <f>VLOOKUP(C17,'Общий прайс'!$A:C,3,0)</f>
        <v>458</v>
      </c>
      <c r="G17" s="761" t="s">
        <v>3768</v>
      </c>
      <c r="H17" s="761" t="s">
        <v>1151</v>
      </c>
      <c r="I17" s="97" t="s">
        <v>888</v>
      </c>
      <c r="J17" s="1034"/>
    </row>
    <row r="18" spans="1:10" s="20" customFormat="1" ht="99" customHeight="1">
      <c r="A18" s="39"/>
      <c r="B18" s="23" t="s">
        <v>1632</v>
      </c>
      <c r="C18" s="24">
        <v>4993728</v>
      </c>
      <c r="D18" s="28" t="s">
        <v>1621</v>
      </c>
      <c r="E18" s="23"/>
      <c r="F18" s="21">
        <f>VLOOKUP(C18,'Общий прайс'!$A:C,3,0)</f>
        <v>514</v>
      </c>
      <c r="G18" s="28" t="s">
        <v>42</v>
      </c>
      <c r="H18" s="28" t="s">
        <v>115</v>
      </c>
      <c r="I18" s="97" t="s">
        <v>888</v>
      </c>
      <c r="J18" s="1206"/>
    </row>
    <row r="19" spans="1:10" s="20" customFormat="1" ht="99" customHeight="1">
      <c r="A19" s="39"/>
      <c r="B19" s="27" t="s">
        <v>1248</v>
      </c>
      <c r="C19" s="24">
        <v>4993190</v>
      </c>
      <c r="D19" s="28" t="s">
        <v>1623</v>
      </c>
      <c r="E19" s="1216"/>
      <c r="F19" s="21">
        <f>VLOOKUP(C19,'Общий прайс'!$A:C,3,0)</f>
        <v>888</v>
      </c>
      <c r="G19" s="1213" t="s">
        <v>155</v>
      </c>
      <c r="H19" s="1213" t="s">
        <v>156</v>
      </c>
      <c r="I19" s="1210" t="s">
        <v>888</v>
      </c>
      <c r="J19" s="1206"/>
    </row>
    <row r="20" spans="1:10" ht="99" customHeight="1">
      <c r="A20" s="39"/>
      <c r="B20" s="27" t="s">
        <v>878</v>
      </c>
      <c r="C20" s="24">
        <v>4993191</v>
      </c>
      <c r="D20" s="28" t="s">
        <v>1624</v>
      </c>
      <c r="E20" s="1214"/>
      <c r="F20" s="21">
        <f>VLOOKUP(C20,'Общий прайс'!$A:C,3,0)</f>
        <v>888</v>
      </c>
      <c r="G20" s="1214"/>
      <c r="H20" s="1214"/>
      <c r="I20" s="1211"/>
      <c r="J20" s="1207"/>
    </row>
    <row r="21" spans="1:10" ht="99" customHeight="1">
      <c r="A21" s="619"/>
      <c r="B21" s="27" t="s">
        <v>2894</v>
      </c>
      <c r="C21" s="623">
        <v>4993189</v>
      </c>
      <c r="D21" s="622" t="s">
        <v>1621</v>
      </c>
      <c r="E21" s="1214"/>
      <c r="F21" s="21">
        <f>VLOOKUP(C21,'Общий прайс'!$A:C,3,0)</f>
        <v>462</v>
      </c>
      <c r="G21" s="1214"/>
      <c r="H21" s="1214"/>
      <c r="I21" s="1211"/>
      <c r="J21" s="1207"/>
    </row>
    <row r="22" spans="1:10" ht="99" customHeight="1">
      <c r="A22" s="619"/>
      <c r="B22" s="27" t="s">
        <v>2895</v>
      </c>
      <c r="C22" s="623">
        <v>4993268</v>
      </c>
      <c r="D22" s="622" t="s">
        <v>1625</v>
      </c>
      <c r="E22" s="1215"/>
      <c r="F22" s="21">
        <f>VLOOKUP(C22,'Общий прайс'!$A:C,3,0)</f>
        <v>888</v>
      </c>
      <c r="G22" s="1215"/>
      <c r="H22" s="1215"/>
      <c r="I22" s="1212"/>
      <c r="J22" s="1207"/>
    </row>
    <row r="23" spans="1:10" ht="99" customHeight="1">
      <c r="A23" s="19"/>
      <c r="B23" s="23" t="s">
        <v>1633</v>
      </c>
      <c r="C23" s="22">
        <v>4993494</v>
      </c>
      <c r="D23" s="28" t="s">
        <v>1621</v>
      </c>
      <c r="E23" s="23"/>
      <c r="F23" s="21">
        <f>VLOOKUP(C23,'Общий прайс'!$A:C,3,0)</f>
        <v>421</v>
      </c>
      <c r="G23" s="28" t="s">
        <v>395</v>
      </c>
      <c r="H23" s="36" t="s">
        <v>1310</v>
      </c>
      <c r="I23" s="97" t="s">
        <v>888</v>
      </c>
      <c r="J23" s="1207"/>
    </row>
    <row r="24" spans="1:10" ht="99" customHeight="1">
      <c r="A24" s="39"/>
      <c r="B24" s="45" t="s">
        <v>399</v>
      </c>
      <c r="C24" s="40">
        <v>4993007</v>
      </c>
      <c r="D24" s="28" t="s">
        <v>1621</v>
      </c>
      <c r="E24" s="28"/>
      <c r="F24" s="21">
        <f>VLOOKUP(C24,'Общий прайс'!$A:C,3,0)</f>
        <v>421</v>
      </c>
      <c r="G24" s="28" t="s">
        <v>124</v>
      </c>
      <c r="H24" s="28" t="s">
        <v>27</v>
      </c>
      <c r="I24" s="97" t="s">
        <v>888</v>
      </c>
      <c r="J24" s="1207"/>
    </row>
    <row r="25" spans="1:10" ht="99" customHeight="1">
      <c r="A25" s="26"/>
      <c r="B25" s="80" t="s">
        <v>676</v>
      </c>
      <c r="C25" s="22">
        <v>4973045</v>
      </c>
      <c r="D25" s="28" t="s">
        <v>1621</v>
      </c>
      <c r="E25" s="28"/>
      <c r="F25" s="21">
        <f>VLOOKUP(C25,'Общий прайс'!$A:C,3,0)</f>
        <v>1665</v>
      </c>
      <c r="G25" s="28" t="s">
        <v>47</v>
      </c>
      <c r="H25" s="28" t="s">
        <v>48</v>
      </c>
      <c r="I25" s="1199" t="s">
        <v>883</v>
      </c>
      <c r="J25" s="1207"/>
    </row>
    <row r="26" spans="1:10" ht="99" customHeight="1">
      <c r="A26" s="26"/>
      <c r="B26" s="80" t="s">
        <v>677</v>
      </c>
      <c r="C26" s="22">
        <v>4973523</v>
      </c>
      <c r="D26" s="28" t="s">
        <v>1625</v>
      </c>
      <c r="E26" s="28"/>
      <c r="F26" s="21">
        <f>VLOOKUP(C26,'Общий прайс'!$A:C,3,0)</f>
        <v>1898</v>
      </c>
      <c r="G26" s="28" t="s">
        <v>47</v>
      </c>
      <c r="H26" s="28" t="s">
        <v>48</v>
      </c>
      <c r="I26" s="1200"/>
      <c r="J26" s="1207"/>
    </row>
    <row r="27" spans="1:10" ht="99" customHeight="1">
      <c r="A27" s="26"/>
      <c r="B27" s="80" t="s">
        <v>678</v>
      </c>
      <c r="C27" s="22">
        <v>4973524</v>
      </c>
      <c r="D27" s="28" t="s">
        <v>1624</v>
      </c>
      <c r="E27" s="28"/>
      <c r="F27" s="21">
        <f>VLOOKUP(C27,'Общий прайс'!$A:C,3,0)</f>
        <v>1898</v>
      </c>
      <c r="G27" s="28" t="s">
        <v>47</v>
      </c>
      <c r="H27" s="28" t="s">
        <v>48</v>
      </c>
      <c r="I27" s="1200"/>
      <c r="J27" s="1207"/>
    </row>
    <row r="28" spans="1:10" ht="99" customHeight="1">
      <c r="A28" s="399"/>
      <c r="B28" s="80" t="s">
        <v>2165</v>
      </c>
      <c r="C28" s="22">
        <v>4997018</v>
      </c>
      <c r="D28" s="28" t="s">
        <v>2161</v>
      </c>
      <c r="E28" s="28"/>
      <c r="F28" s="21">
        <f>VLOOKUP(C28,'Общий прайс'!$A:C,3,0)</f>
        <v>2171</v>
      </c>
      <c r="G28" s="28" t="s">
        <v>47</v>
      </c>
      <c r="H28" s="28" t="s">
        <v>48</v>
      </c>
      <c r="I28" s="1201"/>
      <c r="J28" s="1207"/>
    </row>
    <row r="29" spans="1:10" ht="99" customHeight="1">
      <c r="A29" s="884"/>
      <c r="B29" s="885" t="s">
        <v>3929</v>
      </c>
      <c r="C29" s="886">
        <v>4997436</v>
      </c>
      <c r="D29" s="28" t="s">
        <v>1621</v>
      </c>
      <c r="E29" s="557"/>
      <c r="F29" s="21">
        <f>VLOOKUP(C29,'Общий прайс'!$A:C,3,0)</f>
        <v>392</v>
      </c>
      <c r="G29" s="887" t="s">
        <v>3932</v>
      </c>
      <c r="H29" s="887" t="s">
        <v>3933</v>
      </c>
      <c r="I29" s="1217" t="s">
        <v>888</v>
      </c>
      <c r="J29" s="1028"/>
    </row>
    <row r="30" spans="1:10" ht="99" customHeight="1">
      <c r="A30" s="884"/>
      <c r="B30" s="885" t="s">
        <v>3930</v>
      </c>
      <c r="C30" s="886">
        <v>4997437</v>
      </c>
      <c r="D30" s="887" t="s">
        <v>3931</v>
      </c>
      <c r="E30" s="557"/>
      <c r="F30" s="21">
        <f>VLOOKUP(C30,'Общий прайс'!$A:C,3,0)</f>
        <v>551</v>
      </c>
      <c r="G30" s="887" t="s">
        <v>3932</v>
      </c>
      <c r="H30" s="887" t="s">
        <v>3933</v>
      </c>
      <c r="I30" s="1032"/>
      <c r="J30" s="1028"/>
    </row>
    <row r="31" spans="1:10" ht="99" customHeight="1">
      <c r="A31" s="572"/>
      <c r="B31" s="573" t="s">
        <v>2766</v>
      </c>
      <c r="C31" s="574">
        <v>4993064</v>
      </c>
      <c r="D31" s="28" t="s">
        <v>1621</v>
      </c>
      <c r="E31" s="575"/>
      <c r="F31" s="21" t="e">
        <f>VLOOKUP(C31,'Общий прайс'!$A:C,3,0)</f>
        <v>#N/A</v>
      </c>
      <c r="G31" s="28" t="s">
        <v>27</v>
      </c>
      <c r="H31" s="28" t="s">
        <v>109</v>
      </c>
      <c r="I31" s="1209" t="s">
        <v>888</v>
      </c>
      <c r="J31" s="1207"/>
    </row>
    <row r="32" spans="1:10" ht="128.25" customHeight="1">
      <c r="A32" s="39"/>
      <c r="B32" s="27" t="s">
        <v>1839</v>
      </c>
      <c r="C32" s="24">
        <v>4993072</v>
      </c>
      <c r="D32" s="28" t="s">
        <v>1624</v>
      </c>
      <c r="E32" s="28"/>
      <c r="F32" s="21">
        <f>VLOOKUP(C32,'Общий прайс'!$A:C,3,0)</f>
        <v>625</v>
      </c>
      <c r="G32" s="28" t="s">
        <v>27</v>
      </c>
      <c r="H32" s="28" t="s">
        <v>109</v>
      </c>
      <c r="I32" s="1201"/>
      <c r="J32" s="1208"/>
    </row>
    <row r="33" ht="99" customHeight="1"/>
  </sheetData>
  <mergeCells count="11">
    <mergeCell ref="A2:J2"/>
    <mergeCell ref="I12:I13"/>
    <mergeCell ref="J8:J32"/>
    <mergeCell ref="I8:I11"/>
    <mergeCell ref="I25:I28"/>
    <mergeCell ref="I31:I32"/>
    <mergeCell ref="I19:I22"/>
    <mergeCell ref="G19:G22"/>
    <mergeCell ref="H19:H22"/>
    <mergeCell ref="E19:E22"/>
    <mergeCell ref="I29:I30"/>
  </mergeCells>
  <conditionalFormatting sqref="C23">
    <cfRule type="duplicateValues" dxfId="34" priority="2"/>
  </conditionalFormatting>
  <conditionalFormatting sqref="C24">
    <cfRule type="duplicateValues" dxfId="33" priority="1"/>
  </conditionalFormatting>
  <conditionalFormatting sqref="C32 C19:C22">
    <cfRule type="duplicateValues" dxfId="32" priority="185"/>
  </conditionalFormatting>
  <pageMargins left="0.23622047244094491" right="0.23622047244094491" top="0.74803149606299213" bottom="0.74803149606299213" header="0.31496062992125984" footer="0.31496062992125984"/>
  <pageSetup paperSize="9" scale="6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tabColor theme="0" tint="-0.249977111117893"/>
  </sheetPr>
  <dimension ref="A1:K76"/>
  <sheetViews>
    <sheetView showGridLines="0" zoomScaleNormal="100" workbookViewId="0">
      <pane ySplit="6" topLeftCell="A22" activePane="bottomLeft" state="frozen"/>
      <selection pane="bottomLeft" activeCell="C22" sqref="C22"/>
    </sheetView>
  </sheetViews>
  <sheetFormatPr defaultRowHeight="12.75"/>
  <cols>
    <col min="1" max="1" width="18.140625" customWidth="1"/>
    <col min="2" max="2" width="18.140625" style="59"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 min="11" max="11" width="25.5703125" customWidth="1"/>
    <col min="12" max="12" width="28.5703125" customWidth="1"/>
  </cols>
  <sheetData>
    <row r="1" spans="1:11" s="12" customFormat="1" ht="11.25" customHeight="1">
      <c r="A1" s="4"/>
      <c r="B1" s="4"/>
      <c r="C1" s="4"/>
      <c r="D1" s="4"/>
      <c r="E1" s="4"/>
      <c r="F1" s="4"/>
      <c r="G1" s="4"/>
      <c r="H1" s="4"/>
      <c r="I1" s="4"/>
      <c r="J1"/>
      <c r="K1" s="16"/>
    </row>
    <row r="2" spans="1:11" s="12" customFormat="1" ht="11.25" customHeight="1">
      <c r="A2" s="1178" t="s">
        <v>41</v>
      </c>
      <c r="B2" s="1179"/>
      <c r="C2" s="1179"/>
      <c r="D2" s="1179"/>
      <c r="E2" s="1179"/>
      <c r="F2" s="1179"/>
      <c r="G2" s="1179"/>
      <c r="H2" s="1179"/>
      <c r="I2" s="1179"/>
      <c r="J2" s="1179"/>
      <c r="K2" s="16"/>
    </row>
    <row r="3" spans="1:11" s="12" customFormat="1" ht="1.5" customHeight="1">
      <c r="A3" s="6"/>
      <c r="B3" s="6"/>
      <c r="C3" s="6"/>
      <c r="D3" s="6"/>
      <c r="E3" s="6"/>
      <c r="F3" s="6"/>
      <c r="G3" s="6"/>
      <c r="H3" s="6"/>
      <c r="I3" s="6"/>
      <c r="J3" s="4"/>
      <c r="K3" s="16"/>
    </row>
    <row r="4" spans="1:11" s="12" customFormat="1" ht="11.25" customHeight="1">
      <c r="A4" s="15"/>
      <c r="B4" s="6"/>
      <c r="C4" s="6"/>
      <c r="D4" s="6"/>
      <c r="E4" s="6"/>
      <c r="F4" s="6"/>
      <c r="G4" s="6"/>
      <c r="H4" s="6"/>
      <c r="I4" s="6"/>
      <c r="J4" s="4"/>
      <c r="K4" s="16"/>
    </row>
    <row r="5" spans="1:11" s="12" customFormat="1" ht="18.75" customHeight="1">
      <c r="A5" s="41" t="s">
        <v>160</v>
      </c>
      <c r="B5" s="35"/>
      <c r="C5" s="35"/>
      <c r="D5" s="35"/>
      <c r="E5" s="35"/>
      <c r="F5" s="35"/>
      <c r="G5" s="35"/>
      <c r="H5" s="35"/>
      <c r="I5" s="35"/>
      <c r="J5" s="35"/>
    </row>
    <row r="6" spans="1:11" ht="52.5" customHeight="1">
      <c r="A6" s="101" t="s">
        <v>19</v>
      </c>
      <c r="B6" s="101" t="s">
        <v>20</v>
      </c>
      <c r="C6" s="102" t="s">
        <v>5</v>
      </c>
      <c r="D6" s="103" t="s">
        <v>1619</v>
      </c>
      <c r="E6" s="103" t="s">
        <v>191</v>
      </c>
      <c r="F6" s="102" t="s">
        <v>31</v>
      </c>
      <c r="G6" s="103" t="s">
        <v>22</v>
      </c>
      <c r="H6" s="103" t="s">
        <v>23</v>
      </c>
      <c r="I6" s="104" t="s">
        <v>879</v>
      </c>
      <c r="J6" s="104" t="s">
        <v>882</v>
      </c>
    </row>
    <row r="7" spans="1:11" ht="15" customHeight="1">
      <c r="A7" s="98"/>
      <c r="B7" s="189"/>
      <c r="C7" s="92"/>
      <c r="D7" s="92"/>
      <c r="E7" s="92"/>
      <c r="F7" s="92"/>
      <c r="G7" s="92"/>
      <c r="H7" s="92"/>
      <c r="I7" s="92"/>
      <c r="J7" s="93"/>
    </row>
    <row r="8" spans="1:11" ht="99" customHeight="1">
      <c r="A8" s="26"/>
      <c r="B8" s="28" t="s">
        <v>661</v>
      </c>
      <c r="C8" s="22">
        <v>4973438</v>
      </c>
      <c r="D8" s="28" t="s">
        <v>1621</v>
      </c>
      <c r="E8" s="28"/>
      <c r="F8" s="99">
        <f>VLOOKUP(C8,'Общий прайс'!$A:C,3,0)</f>
        <v>1587</v>
      </c>
      <c r="G8" s="100" t="s">
        <v>365</v>
      </c>
      <c r="H8" s="36" t="s">
        <v>366</v>
      </c>
      <c r="I8" s="1199" t="s">
        <v>883</v>
      </c>
      <c r="J8" s="1189" t="s">
        <v>892</v>
      </c>
    </row>
    <row r="9" spans="1:11" s="20" customFormat="1" ht="99" customHeight="1">
      <c r="A9" s="26"/>
      <c r="B9" s="28" t="s">
        <v>662</v>
      </c>
      <c r="C9" s="22">
        <v>4973439</v>
      </c>
      <c r="D9" s="28" t="s">
        <v>1625</v>
      </c>
      <c r="E9" s="28"/>
      <c r="F9" s="99">
        <f>VLOOKUP(C9,'Общий прайс'!$A:C,3,0)</f>
        <v>1783</v>
      </c>
      <c r="G9" s="36" t="s">
        <v>365</v>
      </c>
      <c r="H9" s="36" t="s">
        <v>366</v>
      </c>
      <c r="I9" s="1200"/>
      <c r="J9" s="1034"/>
    </row>
    <row r="10" spans="1:11" s="20" customFormat="1" ht="99" customHeight="1">
      <c r="A10" s="26"/>
      <c r="B10" s="28" t="s">
        <v>663</v>
      </c>
      <c r="C10" s="22">
        <v>4973440</v>
      </c>
      <c r="D10" s="28" t="s">
        <v>1624</v>
      </c>
      <c r="E10" s="28"/>
      <c r="F10" s="99">
        <f>VLOOKUP(C10,'Общий прайс'!$A:C,3,0)</f>
        <v>1783</v>
      </c>
      <c r="G10" s="36" t="s">
        <v>365</v>
      </c>
      <c r="H10" s="36" t="s">
        <v>366</v>
      </c>
      <c r="I10" s="1200"/>
      <c r="J10" s="1034"/>
    </row>
    <row r="11" spans="1:11" s="20" customFormat="1" ht="99" customHeight="1">
      <c r="A11" s="399"/>
      <c r="B11" s="28" t="s">
        <v>2166</v>
      </c>
      <c r="C11" s="22">
        <v>4997013</v>
      </c>
      <c r="D11" s="28" t="s">
        <v>2161</v>
      </c>
      <c r="E11" s="28"/>
      <c r="F11" s="99">
        <f>VLOOKUP(C11,'Общий прайс'!$A:C,3,0)</f>
        <v>2053</v>
      </c>
      <c r="G11" s="36" t="s">
        <v>365</v>
      </c>
      <c r="H11" s="36" t="s">
        <v>366</v>
      </c>
      <c r="I11" s="1201"/>
      <c r="J11" s="1034"/>
    </row>
    <row r="12" spans="1:11" s="20" customFormat="1" ht="99" customHeight="1">
      <c r="A12" s="26"/>
      <c r="B12" s="82" t="s">
        <v>673</v>
      </c>
      <c r="C12" s="22">
        <v>4973055</v>
      </c>
      <c r="D12" s="28" t="s">
        <v>1621</v>
      </c>
      <c r="E12" s="38"/>
      <c r="F12" s="99">
        <f>VLOOKUP(C12,'Общий прайс'!$A:C,3,0)</f>
        <v>1665</v>
      </c>
      <c r="G12" s="28" t="s">
        <v>120</v>
      </c>
      <c r="H12" s="28" t="s">
        <v>121</v>
      </c>
      <c r="I12" s="1199" t="s">
        <v>893</v>
      </c>
      <c r="J12" s="1034"/>
    </row>
    <row r="13" spans="1:11" s="20" customFormat="1" ht="99" customHeight="1">
      <c r="A13" s="26"/>
      <c r="B13" s="82" t="s">
        <v>674</v>
      </c>
      <c r="C13" s="22">
        <v>4973082</v>
      </c>
      <c r="D13" s="23" t="s">
        <v>1625</v>
      </c>
      <c r="E13" s="38"/>
      <c r="F13" s="99">
        <f>VLOOKUP(C13,'Общий прайс'!$A:C,3,0)</f>
        <v>2131</v>
      </c>
      <c r="G13" s="28" t="s">
        <v>120</v>
      </c>
      <c r="H13" s="28" t="s">
        <v>121</v>
      </c>
      <c r="I13" s="1200"/>
      <c r="J13" s="1034"/>
    </row>
    <row r="14" spans="1:11" s="20" customFormat="1" ht="99" customHeight="1">
      <c r="A14" s="26"/>
      <c r="B14" s="82" t="s">
        <v>675</v>
      </c>
      <c r="C14" s="22">
        <v>4973096</v>
      </c>
      <c r="D14" s="28" t="s">
        <v>1624</v>
      </c>
      <c r="E14" s="38"/>
      <c r="F14" s="99">
        <f>VLOOKUP(C14,'Общий прайс'!$A:C,3,0)</f>
        <v>2131</v>
      </c>
      <c r="G14" s="28" t="s">
        <v>120</v>
      </c>
      <c r="H14" s="28" t="s">
        <v>121</v>
      </c>
      <c r="I14" s="1200"/>
      <c r="J14" s="1034"/>
    </row>
    <row r="15" spans="1:11" s="20" customFormat="1" ht="99" customHeight="1">
      <c r="A15" s="399"/>
      <c r="B15" s="82" t="s">
        <v>2167</v>
      </c>
      <c r="C15" s="22">
        <v>4997014</v>
      </c>
      <c r="D15" s="28" t="s">
        <v>2161</v>
      </c>
      <c r="E15" s="38"/>
      <c r="F15" s="99">
        <f>VLOOKUP(C15,'Общий прайс'!$A:C,3,0)</f>
        <v>2249</v>
      </c>
      <c r="G15" s="28" t="s">
        <v>120</v>
      </c>
      <c r="H15" s="28" t="s">
        <v>121</v>
      </c>
      <c r="I15" s="1201"/>
      <c r="J15" s="1034"/>
    </row>
    <row r="16" spans="1:11" s="20" customFormat="1" ht="99" customHeight="1">
      <c r="A16" s="26"/>
      <c r="B16" s="28" t="s">
        <v>834</v>
      </c>
      <c r="C16" s="22">
        <v>4993775</v>
      </c>
      <c r="D16" s="28" t="s">
        <v>1621</v>
      </c>
      <c r="E16" s="38"/>
      <c r="F16" s="99">
        <f>VLOOKUP(C16,'Общий прайс'!$A:C,3,0)</f>
        <v>2442</v>
      </c>
      <c r="G16" s="23" t="s">
        <v>835</v>
      </c>
      <c r="H16" s="23" t="s">
        <v>836</v>
      </c>
      <c r="I16" s="251" t="s">
        <v>895</v>
      </c>
      <c r="J16" s="1034"/>
    </row>
    <row r="17" spans="1:10" s="20" customFormat="1" ht="99" customHeight="1">
      <c r="A17" s="501"/>
      <c r="B17" s="500" t="s">
        <v>2507</v>
      </c>
      <c r="C17" s="502">
        <v>4997031</v>
      </c>
      <c r="D17" s="28" t="s">
        <v>1621</v>
      </c>
      <c r="E17" s="503"/>
      <c r="F17" s="99">
        <f>VLOOKUP(C17,'Общий прайс'!$A:C,3,0)</f>
        <v>2131</v>
      </c>
      <c r="G17" s="23" t="s">
        <v>589</v>
      </c>
      <c r="H17" s="28" t="s">
        <v>2511</v>
      </c>
      <c r="I17" s="1222" t="s">
        <v>893</v>
      </c>
      <c r="J17" s="1034"/>
    </row>
    <row r="18" spans="1:10" s="20" customFormat="1" ht="99" customHeight="1">
      <c r="A18" s="501"/>
      <c r="B18" s="500" t="s">
        <v>2508</v>
      </c>
      <c r="C18" s="502">
        <v>4997042</v>
      </c>
      <c r="D18" s="28" t="s">
        <v>1621</v>
      </c>
      <c r="E18" s="503"/>
      <c r="F18" s="99">
        <f>VLOOKUP(C18,'Общий прайс'!$A:C,3,0)</f>
        <v>2131</v>
      </c>
      <c r="G18" s="23" t="s">
        <v>589</v>
      </c>
      <c r="H18" s="28" t="s">
        <v>2511</v>
      </c>
      <c r="I18" s="1223"/>
      <c r="J18" s="1034"/>
    </row>
    <row r="19" spans="1:10" s="20" customFormat="1" ht="99" customHeight="1">
      <c r="A19" s="501"/>
      <c r="B19" s="500" t="s">
        <v>2509</v>
      </c>
      <c r="C19" s="502">
        <v>4997045</v>
      </c>
      <c r="D19" s="23" t="s">
        <v>1625</v>
      </c>
      <c r="E19" s="503"/>
      <c r="F19" s="99">
        <f>VLOOKUP(C19,'Общий прайс'!$A:C,3,0)</f>
        <v>2519</v>
      </c>
      <c r="G19" s="23" t="s">
        <v>589</v>
      </c>
      <c r="H19" s="28" t="s">
        <v>2511</v>
      </c>
      <c r="I19" s="1223"/>
      <c r="J19" s="1034"/>
    </row>
    <row r="20" spans="1:10" s="20" customFormat="1" ht="99" customHeight="1">
      <c r="A20" s="501"/>
      <c r="B20" s="500" t="s">
        <v>2510</v>
      </c>
      <c r="C20" s="502">
        <v>4997046</v>
      </c>
      <c r="D20" s="23" t="s">
        <v>1625</v>
      </c>
      <c r="E20" s="503"/>
      <c r="F20" s="99">
        <f>VLOOKUP(C20,'Общий прайс'!$A:C,3,0)</f>
        <v>2519</v>
      </c>
      <c r="G20" s="23" t="s">
        <v>589</v>
      </c>
      <c r="H20" s="28" t="s">
        <v>2511</v>
      </c>
      <c r="I20" s="1223"/>
      <c r="J20" s="1034"/>
    </row>
    <row r="21" spans="1:10" s="20" customFormat="1" ht="99" customHeight="1">
      <c r="A21" s="638"/>
      <c r="B21" s="500" t="s">
        <v>2976</v>
      </c>
      <c r="C21" s="639">
        <v>4997044</v>
      </c>
      <c r="D21" s="640" t="s">
        <v>2161</v>
      </c>
      <c r="E21" s="503"/>
      <c r="F21" s="99">
        <f>VLOOKUP(C21,'Общий прайс'!$A:C,3,0)</f>
        <v>2715</v>
      </c>
      <c r="G21" s="23" t="s">
        <v>589</v>
      </c>
      <c r="H21" s="28" t="s">
        <v>2511</v>
      </c>
      <c r="I21" s="1079"/>
      <c r="J21" s="1034"/>
    </row>
    <row r="22" spans="1:10" s="20" customFormat="1" ht="99" customHeight="1">
      <c r="A22" s="778"/>
      <c r="B22" s="500" t="s">
        <v>2976</v>
      </c>
      <c r="C22" s="779">
        <v>4997043</v>
      </c>
      <c r="D22" s="640" t="s">
        <v>2161</v>
      </c>
      <c r="E22" s="503"/>
      <c r="F22" s="99">
        <f>VLOOKUP(C22,'Общий прайс'!$A:C,3,0)</f>
        <v>2642</v>
      </c>
      <c r="G22" s="23" t="s">
        <v>589</v>
      </c>
      <c r="H22" s="28" t="s">
        <v>2511</v>
      </c>
      <c r="I22" s="1224"/>
      <c r="J22" s="1034"/>
    </row>
    <row r="23" spans="1:10" s="20" customFormat="1" ht="99" customHeight="1">
      <c r="A23" s="19"/>
      <c r="B23" s="23" t="s">
        <v>1640</v>
      </c>
      <c r="C23" s="22">
        <v>4993766</v>
      </c>
      <c r="D23" s="28" t="s">
        <v>1621</v>
      </c>
      <c r="E23" s="28"/>
      <c r="F23" s="99">
        <f>VLOOKUP(C23,'Общий прайс'!$A:C,3,0)</f>
        <v>928</v>
      </c>
      <c r="G23" s="28" t="s">
        <v>607</v>
      </c>
      <c r="H23" s="28" t="s">
        <v>111</v>
      </c>
      <c r="I23" s="97" t="s">
        <v>1712</v>
      </c>
      <c r="J23" s="1034"/>
    </row>
    <row r="24" spans="1:10" s="20" customFormat="1" ht="99" customHeight="1">
      <c r="A24" s="19"/>
      <c r="B24" s="23" t="s">
        <v>682</v>
      </c>
      <c r="C24" s="22">
        <v>4993718</v>
      </c>
      <c r="D24" s="28" t="s">
        <v>1621</v>
      </c>
      <c r="E24" s="28"/>
      <c r="F24" s="99">
        <f>VLOOKUP(C24,'Общий прайс'!$A:C,3,0)</f>
        <v>965</v>
      </c>
      <c r="G24" s="28" t="s">
        <v>593</v>
      </c>
      <c r="H24" s="28" t="s">
        <v>96</v>
      </c>
      <c r="I24" s="97" t="s">
        <v>1709</v>
      </c>
      <c r="J24" s="1034"/>
    </row>
    <row r="25" spans="1:10" s="20" customFormat="1" ht="99" customHeight="1">
      <c r="A25" s="19"/>
      <c r="B25" s="23" t="s">
        <v>1637</v>
      </c>
      <c r="C25" s="22">
        <v>4993449</v>
      </c>
      <c r="D25" s="28" t="s">
        <v>1621</v>
      </c>
      <c r="E25" s="28"/>
      <c r="F25" s="99">
        <f>VLOOKUP(C25,'Общий прайс'!$A:C,3,0)</f>
        <v>732</v>
      </c>
      <c r="G25" s="28" t="s">
        <v>597</v>
      </c>
      <c r="H25" s="28" t="s">
        <v>598</v>
      </c>
      <c r="I25" s="97" t="s">
        <v>1711</v>
      </c>
      <c r="J25" s="1034"/>
    </row>
    <row r="26" spans="1:10" s="20" customFormat="1" ht="99" customHeight="1">
      <c r="A26" s="19"/>
      <c r="B26" s="23" t="s">
        <v>1638</v>
      </c>
      <c r="C26" s="22">
        <v>4993451</v>
      </c>
      <c r="D26" s="28" t="s">
        <v>1621</v>
      </c>
      <c r="E26" s="28"/>
      <c r="F26" s="99">
        <f>VLOOKUP(C26,'Общий прайс'!$A:C,3,0)</f>
        <v>851</v>
      </c>
      <c r="G26" s="28" t="s">
        <v>88</v>
      </c>
      <c r="H26" s="28" t="s">
        <v>111</v>
      </c>
      <c r="I26" s="97" t="s">
        <v>1719</v>
      </c>
      <c r="J26" s="1034"/>
    </row>
    <row r="27" spans="1:10" s="20" customFormat="1" ht="99" customHeight="1">
      <c r="A27" s="354"/>
      <c r="B27" s="23" t="s">
        <v>2013</v>
      </c>
      <c r="C27" s="22">
        <v>4997058</v>
      </c>
      <c r="D27" s="28" t="s">
        <v>1624</v>
      </c>
      <c r="E27" s="28"/>
      <c r="F27" s="99">
        <f>VLOOKUP(C27,'Общий прайс'!$A:C,3,0)</f>
        <v>1587</v>
      </c>
      <c r="G27" s="28" t="s">
        <v>2015</v>
      </c>
      <c r="H27" s="28" t="s">
        <v>2014</v>
      </c>
      <c r="I27" s="1218" t="s">
        <v>2186</v>
      </c>
      <c r="J27" s="1034"/>
    </row>
    <row r="28" spans="1:10" s="20" customFormat="1" ht="99" customHeight="1">
      <c r="A28" s="354"/>
      <c r="B28" s="23" t="s">
        <v>2028</v>
      </c>
      <c r="C28" s="22">
        <v>4997056</v>
      </c>
      <c r="D28" s="28" t="s">
        <v>1621</v>
      </c>
      <c r="E28" s="28"/>
      <c r="F28" s="99">
        <f>VLOOKUP(C28,'Общий прайс'!$A:C,3,0)</f>
        <v>1431</v>
      </c>
      <c r="G28" s="28" t="s">
        <v>2015</v>
      </c>
      <c r="H28" s="28" t="s">
        <v>2014</v>
      </c>
      <c r="I28" s="1219"/>
      <c r="J28" s="1034"/>
    </row>
    <row r="29" spans="1:10" s="20" customFormat="1" ht="99" customHeight="1">
      <c r="A29" s="354"/>
      <c r="B29" s="23" t="s">
        <v>2029</v>
      </c>
      <c r="C29" s="22">
        <v>4997057</v>
      </c>
      <c r="D29" s="28" t="s">
        <v>1625</v>
      </c>
      <c r="E29" s="28"/>
      <c r="F29" s="99">
        <f>VLOOKUP(C29,'Общий прайс'!$A:C,3,0)</f>
        <v>1587</v>
      </c>
      <c r="G29" s="28" t="s">
        <v>2015</v>
      </c>
      <c r="H29" s="28" t="s">
        <v>2014</v>
      </c>
      <c r="I29" s="1220"/>
      <c r="J29" s="1034"/>
    </row>
    <row r="30" spans="1:10" s="20" customFormat="1" ht="99" customHeight="1">
      <c r="A30" s="354"/>
      <c r="B30" s="23" t="s">
        <v>2030</v>
      </c>
      <c r="C30" s="22">
        <v>4997055</v>
      </c>
      <c r="D30" s="28" t="s">
        <v>1624</v>
      </c>
      <c r="E30" s="28"/>
      <c r="F30" s="99">
        <f>VLOOKUP(C30,'Общий прайс'!$A:C,3,0)</f>
        <v>1587</v>
      </c>
      <c r="G30" s="28" t="s">
        <v>110</v>
      </c>
      <c r="H30" s="28" t="s">
        <v>111</v>
      </c>
      <c r="I30" s="1218" t="s">
        <v>2185</v>
      </c>
      <c r="J30" s="1034"/>
    </row>
    <row r="31" spans="1:10" s="20" customFormat="1" ht="99" customHeight="1">
      <c r="A31" s="354"/>
      <c r="B31" s="23" t="s">
        <v>2031</v>
      </c>
      <c r="C31" s="22">
        <v>4997053</v>
      </c>
      <c r="D31" s="28" t="s">
        <v>1621</v>
      </c>
      <c r="E31" s="28"/>
      <c r="F31" s="99">
        <f>VLOOKUP(C31,'Общий прайс'!$A:C,3,0)</f>
        <v>1431</v>
      </c>
      <c r="G31" s="28" t="s">
        <v>110</v>
      </c>
      <c r="H31" s="28" t="s">
        <v>111</v>
      </c>
      <c r="I31" s="1219"/>
      <c r="J31" s="1034"/>
    </row>
    <row r="32" spans="1:10" s="20" customFormat="1" ht="99" customHeight="1">
      <c r="A32" s="354"/>
      <c r="B32" s="23" t="s">
        <v>2032</v>
      </c>
      <c r="C32" s="22">
        <v>4997054</v>
      </c>
      <c r="D32" s="28" t="s">
        <v>1625</v>
      </c>
      <c r="E32" s="28"/>
      <c r="F32" s="99">
        <f>VLOOKUP(C32,'Общий прайс'!$A:C,3,0)</f>
        <v>1587</v>
      </c>
      <c r="G32" s="28" t="s">
        <v>110</v>
      </c>
      <c r="H32" s="28" t="s">
        <v>111</v>
      </c>
      <c r="I32" s="1220"/>
      <c r="J32" s="1034"/>
    </row>
    <row r="33" spans="1:10" s="20" customFormat="1" ht="99" customHeight="1">
      <c r="A33" s="354"/>
      <c r="B33" s="23" t="s">
        <v>2033</v>
      </c>
      <c r="C33" s="22">
        <v>4997061</v>
      </c>
      <c r="D33" s="28" t="s">
        <v>1624</v>
      </c>
      <c r="E33" s="28"/>
      <c r="F33" s="99">
        <f>VLOOKUP(C33,'Общий прайс'!$A:C,3,0)</f>
        <v>1587</v>
      </c>
      <c r="G33" s="28" t="s">
        <v>108</v>
      </c>
      <c r="H33" s="28" t="s">
        <v>96</v>
      </c>
      <c r="I33" s="1218" t="s">
        <v>2184</v>
      </c>
      <c r="J33" s="1034"/>
    </row>
    <row r="34" spans="1:10" s="20" customFormat="1" ht="99" customHeight="1">
      <c r="A34" s="354"/>
      <c r="B34" s="23" t="s">
        <v>2034</v>
      </c>
      <c r="C34" s="22">
        <v>4997059</v>
      </c>
      <c r="D34" s="28" t="s">
        <v>1621</v>
      </c>
      <c r="E34" s="28"/>
      <c r="F34" s="99">
        <f>VLOOKUP(C34,'Общий прайс'!$A:C,3,0)</f>
        <v>1431</v>
      </c>
      <c r="G34" s="28" t="s">
        <v>108</v>
      </c>
      <c r="H34" s="28" t="s">
        <v>96</v>
      </c>
      <c r="I34" s="1219"/>
      <c r="J34" s="1034"/>
    </row>
    <row r="35" spans="1:10" s="20" customFormat="1" ht="99" customHeight="1">
      <c r="A35" s="354"/>
      <c r="B35" s="23" t="s">
        <v>2035</v>
      </c>
      <c r="C35" s="22">
        <v>4997060</v>
      </c>
      <c r="D35" s="28" t="s">
        <v>1625</v>
      </c>
      <c r="E35" s="28"/>
      <c r="F35" s="99">
        <f>VLOOKUP(C35,'Общий прайс'!$A:C,3,0)</f>
        <v>1587</v>
      </c>
      <c r="G35" s="28" t="s">
        <v>108</v>
      </c>
      <c r="H35" s="28" t="s">
        <v>96</v>
      </c>
      <c r="I35" s="1220"/>
      <c r="J35" s="1034"/>
    </row>
    <row r="36" spans="1:10" s="20" customFormat="1" ht="99" customHeight="1">
      <c r="A36" s="39"/>
      <c r="B36" s="27" t="s">
        <v>2036</v>
      </c>
      <c r="C36" s="24">
        <v>4993304</v>
      </c>
      <c r="D36" s="28" t="s">
        <v>1621</v>
      </c>
      <c r="E36" s="28"/>
      <c r="F36" s="99">
        <f>VLOOKUP(C36,'Общий прайс'!$A:C,3,0)</f>
        <v>1431</v>
      </c>
      <c r="G36" s="28" t="s">
        <v>1332</v>
      </c>
      <c r="H36" s="28" t="s">
        <v>1333</v>
      </c>
      <c r="I36" s="1194" t="s">
        <v>2183</v>
      </c>
      <c r="J36" s="1034"/>
    </row>
    <row r="37" spans="1:10" s="20" customFormat="1" ht="99" customHeight="1">
      <c r="A37" s="39"/>
      <c r="B37" s="27" t="s">
        <v>2037</v>
      </c>
      <c r="C37" s="24">
        <v>4993790</v>
      </c>
      <c r="D37" s="28" t="s">
        <v>1625</v>
      </c>
      <c r="E37" s="28"/>
      <c r="F37" s="99">
        <f>VLOOKUP(C37,'Общий прайс'!$A:C,3,0)</f>
        <v>1665</v>
      </c>
      <c r="G37" s="28" t="s">
        <v>1332</v>
      </c>
      <c r="H37" s="28" t="s">
        <v>1333</v>
      </c>
      <c r="I37" s="1211"/>
      <c r="J37" s="1034"/>
    </row>
    <row r="38" spans="1:10" s="20" customFormat="1" ht="99" customHeight="1">
      <c r="A38" s="39"/>
      <c r="B38" s="27" t="s">
        <v>2038</v>
      </c>
      <c r="C38" s="24">
        <v>4993496</v>
      </c>
      <c r="D38" s="28" t="s">
        <v>1624</v>
      </c>
      <c r="E38" s="28"/>
      <c r="F38" s="99">
        <f>VLOOKUP(C38,'Общий прайс'!$A:C,3,0)</f>
        <v>1665</v>
      </c>
      <c r="G38" s="28" t="s">
        <v>1332</v>
      </c>
      <c r="H38" s="28" t="s">
        <v>1333</v>
      </c>
      <c r="I38" s="1195"/>
      <c r="J38" s="1034"/>
    </row>
    <row r="39" spans="1:10" s="20" customFormat="1" ht="99" customHeight="1">
      <c r="A39" s="19"/>
      <c r="B39" s="23" t="s">
        <v>1115</v>
      </c>
      <c r="C39" s="22">
        <v>4993454</v>
      </c>
      <c r="D39" s="28" t="s">
        <v>1621</v>
      </c>
      <c r="E39" s="28"/>
      <c r="F39" s="99">
        <f>VLOOKUP(C39,'Общий прайс'!$A:C,3,0)</f>
        <v>577</v>
      </c>
      <c r="G39" s="28" t="s">
        <v>88</v>
      </c>
      <c r="H39" s="89" t="s">
        <v>1116</v>
      </c>
      <c r="I39" s="96" t="s">
        <v>1701</v>
      </c>
      <c r="J39" s="1034"/>
    </row>
    <row r="40" spans="1:10" s="20" customFormat="1" ht="99" customHeight="1">
      <c r="A40" s="26"/>
      <c r="B40" s="23" t="s">
        <v>1634</v>
      </c>
      <c r="C40" s="24">
        <v>4973731</v>
      </c>
      <c r="D40" s="28" t="s">
        <v>1621</v>
      </c>
      <c r="E40" s="28"/>
      <c r="F40" s="99">
        <f>VLOOKUP(C40,'Общий прайс'!$A:C,3,0)</f>
        <v>1431</v>
      </c>
      <c r="G40" s="28" t="s">
        <v>28</v>
      </c>
      <c r="H40" s="28" t="s">
        <v>1698</v>
      </c>
      <c r="I40" s="97" t="s">
        <v>1710</v>
      </c>
      <c r="J40" s="1034"/>
    </row>
    <row r="41" spans="1:10" s="20" customFormat="1" ht="99" customHeight="1">
      <c r="A41" s="26"/>
      <c r="B41" s="23" t="s">
        <v>1635</v>
      </c>
      <c r="C41" s="24">
        <v>4973729</v>
      </c>
      <c r="D41" s="28" t="s">
        <v>1621</v>
      </c>
      <c r="E41" s="28"/>
      <c r="F41" s="99">
        <f>VLOOKUP(C41,'Общий прайс'!$A:C,3,0)</f>
        <v>1394</v>
      </c>
      <c r="G41" s="28" t="s">
        <v>28</v>
      </c>
      <c r="H41" s="28" t="s">
        <v>1699</v>
      </c>
      <c r="I41" s="97" t="s">
        <v>1710</v>
      </c>
      <c r="J41" s="1034"/>
    </row>
    <row r="42" spans="1:10" s="20" customFormat="1" ht="99" customHeight="1">
      <c r="A42" s="39"/>
      <c r="B42" s="89" t="s">
        <v>1903</v>
      </c>
      <c r="C42" s="24">
        <v>4993066</v>
      </c>
      <c r="D42" s="28" t="s">
        <v>1621</v>
      </c>
      <c r="E42" s="28"/>
      <c r="F42" s="99">
        <f>VLOOKUP(C42,'Общий прайс'!$A:C,3,0)</f>
        <v>617</v>
      </c>
      <c r="G42" s="28" t="s">
        <v>587</v>
      </c>
      <c r="H42" s="28" t="s">
        <v>111</v>
      </c>
      <c r="I42" s="1210" t="s">
        <v>888</v>
      </c>
      <c r="J42" s="1034"/>
    </row>
    <row r="43" spans="1:10" s="20" customFormat="1" ht="99" customHeight="1">
      <c r="A43" s="39"/>
      <c r="B43" s="29" t="s">
        <v>1904</v>
      </c>
      <c r="C43" s="24">
        <v>4993067</v>
      </c>
      <c r="D43" s="28" t="s">
        <v>1623</v>
      </c>
      <c r="E43" s="28"/>
      <c r="F43" s="99">
        <f>VLOOKUP(C43,'Общий прайс'!$A:C,3,0)</f>
        <v>965</v>
      </c>
      <c r="G43" s="28" t="s">
        <v>110</v>
      </c>
      <c r="H43" s="28" t="s">
        <v>111</v>
      </c>
      <c r="I43" s="1211"/>
      <c r="J43" s="1034"/>
    </row>
    <row r="44" spans="1:10" s="20" customFormat="1" ht="99" customHeight="1">
      <c r="A44" s="39"/>
      <c r="B44" s="29" t="s">
        <v>1905</v>
      </c>
      <c r="C44" s="24">
        <v>4993073</v>
      </c>
      <c r="D44" s="28" t="s">
        <v>1624</v>
      </c>
      <c r="E44" s="28"/>
      <c r="F44" s="99">
        <f>VLOOKUP(C44,'Общий прайс'!$A:C,3,0)</f>
        <v>965</v>
      </c>
      <c r="G44" s="28" t="s">
        <v>110</v>
      </c>
      <c r="H44" s="28" t="s">
        <v>111</v>
      </c>
      <c r="I44" s="1211"/>
      <c r="J44" s="1034"/>
    </row>
    <row r="45" spans="1:10" s="20" customFormat="1" ht="99" customHeight="1">
      <c r="A45" s="620"/>
      <c r="B45" s="29" t="s">
        <v>2896</v>
      </c>
      <c r="C45" s="621">
        <v>4993301</v>
      </c>
      <c r="D45" s="622" t="s">
        <v>1625</v>
      </c>
      <c r="E45" s="28"/>
      <c r="F45" s="99">
        <f>VLOOKUP(C45,'Общий прайс'!$A:C,3,0)</f>
        <v>965</v>
      </c>
      <c r="G45" s="28" t="s">
        <v>110</v>
      </c>
      <c r="H45" s="28" t="s">
        <v>111</v>
      </c>
      <c r="I45" s="1212"/>
      <c r="J45" s="1034"/>
    </row>
    <row r="46" spans="1:10" s="20" customFormat="1" ht="99" customHeight="1">
      <c r="A46" s="19"/>
      <c r="B46" s="23" t="s">
        <v>1380</v>
      </c>
      <c r="C46" s="22">
        <v>4993488</v>
      </c>
      <c r="D46" s="28" t="s">
        <v>1621</v>
      </c>
      <c r="E46" s="23"/>
      <c r="F46" s="99">
        <f>VLOOKUP(C46,'Общий прайс'!$A:C,3,0)</f>
        <v>732</v>
      </c>
      <c r="G46" s="28" t="s">
        <v>397</v>
      </c>
      <c r="H46" s="36" t="s">
        <v>1311</v>
      </c>
      <c r="I46" s="97" t="s">
        <v>888</v>
      </c>
      <c r="J46" s="1034"/>
    </row>
    <row r="47" spans="1:10" s="20" customFormat="1" ht="99" customHeight="1">
      <c r="A47" s="28"/>
      <c r="B47" s="28" t="s">
        <v>1639</v>
      </c>
      <c r="C47" s="22">
        <v>4993733</v>
      </c>
      <c r="D47" s="28" t="s">
        <v>1621</v>
      </c>
      <c r="E47" s="28"/>
      <c r="F47" s="99">
        <f>VLOOKUP(C47,'Общий прайс'!$A:C,3,0)</f>
        <v>654</v>
      </c>
      <c r="G47" s="28" t="s">
        <v>157</v>
      </c>
      <c r="H47" s="28" t="s">
        <v>402</v>
      </c>
      <c r="I47" s="97" t="s">
        <v>1700</v>
      </c>
      <c r="J47" s="1034"/>
    </row>
    <row r="48" spans="1:10" s="20" customFormat="1" ht="99" customHeight="1">
      <c r="A48" s="39"/>
      <c r="B48" s="27" t="s">
        <v>1840</v>
      </c>
      <c r="C48" s="24">
        <v>4993074</v>
      </c>
      <c r="D48" s="28" t="s">
        <v>1621</v>
      </c>
      <c r="E48" s="28"/>
      <c r="F48" s="99">
        <f>VLOOKUP(C48,'Общий прайс'!$A:C,3,0)</f>
        <v>888</v>
      </c>
      <c r="G48" s="28" t="s">
        <v>110</v>
      </c>
      <c r="H48" s="28" t="s">
        <v>111</v>
      </c>
      <c r="I48" s="1210" t="s">
        <v>894</v>
      </c>
      <c r="J48" s="1034"/>
    </row>
    <row r="49" spans="1:10" s="20" customFormat="1" ht="99" customHeight="1">
      <c r="A49" s="39"/>
      <c r="B49" s="27" t="s">
        <v>1841</v>
      </c>
      <c r="C49" s="24">
        <v>4993075</v>
      </c>
      <c r="D49" s="28" t="s">
        <v>1623</v>
      </c>
      <c r="E49" s="28"/>
      <c r="F49" s="99">
        <f>VLOOKUP(C49,'Общий прайс'!$A:C,3,0)</f>
        <v>1665</v>
      </c>
      <c r="G49" s="28" t="s">
        <v>110</v>
      </c>
      <c r="H49" s="28" t="s">
        <v>111</v>
      </c>
      <c r="I49" s="1211"/>
      <c r="J49" s="1034"/>
    </row>
    <row r="50" spans="1:10" s="20" customFormat="1" ht="99" customHeight="1">
      <c r="A50" s="39"/>
      <c r="B50" s="29" t="s">
        <v>1842</v>
      </c>
      <c r="C50" s="24">
        <v>4993076</v>
      </c>
      <c r="D50" s="28" t="s">
        <v>1624</v>
      </c>
      <c r="E50" s="28"/>
      <c r="F50" s="99">
        <f>VLOOKUP(C50,'Общий прайс'!$A:C,3,0)</f>
        <v>1665</v>
      </c>
      <c r="G50" s="28" t="s">
        <v>110</v>
      </c>
      <c r="H50" s="28" t="s">
        <v>111</v>
      </c>
      <c r="I50" s="1211"/>
      <c r="J50" s="1034"/>
    </row>
    <row r="51" spans="1:10" s="20" customFormat="1" ht="99" customHeight="1">
      <c r="A51" s="620"/>
      <c r="B51" s="29" t="s">
        <v>2899</v>
      </c>
      <c r="C51" s="24">
        <v>4993263</v>
      </c>
      <c r="D51" s="28" t="s">
        <v>1625</v>
      </c>
      <c r="E51" s="28"/>
      <c r="F51" s="99">
        <f>VLOOKUP(C51,'Общий прайс'!$A:C,3,0)</f>
        <v>1665</v>
      </c>
      <c r="G51" s="28" t="s">
        <v>110</v>
      </c>
      <c r="H51" s="28" t="s">
        <v>111</v>
      </c>
      <c r="I51" s="1212"/>
      <c r="J51" s="1034"/>
    </row>
    <row r="52" spans="1:10" s="20" customFormat="1" ht="99" customHeight="1">
      <c r="A52" s="19"/>
      <c r="B52" s="23" t="s">
        <v>1743</v>
      </c>
      <c r="C52" s="22">
        <v>4993512</v>
      </c>
      <c r="D52" s="28" t="s">
        <v>1621</v>
      </c>
      <c r="E52" s="23"/>
      <c r="F52" s="99">
        <f>VLOOKUP(C52,'Общий прайс'!$A:C,3,0)</f>
        <v>965</v>
      </c>
      <c r="G52" s="28" t="s">
        <v>108</v>
      </c>
      <c r="H52" s="28" t="s">
        <v>96</v>
      </c>
      <c r="I52" s="97" t="s">
        <v>894</v>
      </c>
      <c r="J52" s="1034"/>
    </row>
    <row r="53" spans="1:10" s="20" customFormat="1" ht="99" customHeight="1">
      <c r="A53" s="19"/>
      <c r="B53" s="23" t="s">
        <v>1636</v>
      </c>
      <c r="C53" s="22">
        <v>4993800</v>
      </c>
      <c r="D53" s="28" t="s">
        <v>1621</v>
      </c>
      <c r="E53" s="23"/>
      <c r="F53" s="99">
        <f>VLOOKUP(C53,'Общий прайс'!$A:C,3,0)</f>
        <v>1276</v>
      </c>
      <c r="G53" s="28" t="s">
        <v>108</v>
      </c>
      <c r="H53" s="28" t="s">
        <v>96</v>
      </c>
      <c r="I53" s="1210" t="s">
        <v>889</v>
      </c>
      <c r="J53" s="1034"/>
    </row>
    <row r="54" spans="1:10" s="20" customFormat="1" ht="99" customHeight="1">
      <c r="A54" s="631"/>
      <c r="B54" s="23" t="s">
        <v>2945</v>
      </c>
      <c r="C54" s="632">
        <v>4993266</v>
      </c>
      <c r="D54" s="630" t="s">
        <v>1625</v>
      </c>
      <c r="E54" s="23"/>
      <c r="F54" s="99">
        <f>VLOOKUP(C54,'Общий прайс'!$A:C,3,0)</f>
        <v>1742</v>
      </c>
      <c r="G54" s="28" t="s">
        <v>108</v>
      </c>
      <c r="H54" s="28" t="s">
        <v>96</v>
      </c>
      <c r="I54" s="1219"/>
      <c r="J54" s="1034"/>
    </row>
    <row r="55" spans="1:10" s="20" customFormat="1" ht="99" customHeight="1">
      <c r="A55" s="624"/>
      <c r="B55" s="23" t="s">
        <v>2900</v>
      </c>
      <c r="C55" s="22">
        <v>4993267</v>
      </c>
      <c r="D55" s="28" t="s">
        <v>1624</v>
      </c>
      <c r="E55" s="23"/>
      <c r="F55" s="99">
        <f>VLOOKUP(C55,'Общий прайс'!$A:C,3,0)</f>
        <v>1742</v>
      </c>
      <c r="G55" s="28" t="s">
        <v>108</v>
      </c>
      <c r="H55" s="28" t="s">
        <v>96</v>
      </c>
      <c r="I55" s="1212"/>
      <c r="J55" s="1034"/>
    </row>
    <row r="56" spans="1:10" s="20" customFormat="1" ht="99" customHeight="1">
      <c r="A56" s="19"/>
      <c r="B56" s="23" t="s">
        <v>1843</v>
      </c>
      <c r="C56" s="22">
        <v>4993773</v>
      </c>
      <c r="D56" s="28" t="s">
        <v>1621</v>
      </c>
      <c r="E56" s="23"/>
      <c r="F56" s="99">
        <f>VLOOKUP(C56,'Общий прайс'!$A:C,3,0)</f>
        <v>1084</v>
      </c>
      <c r="G56" s="28" t="s">
        <v>839</v>
      </c>
      <c r="H56" s="28" t="s">
        <v>836</v>
      </c>
      <c r="I56" s="1194" t="s">
        <v>1378</v>
      </c>
      <c r="J56" s="1034"/>
    </row>
    <row r="57" spans="1:10" s="20" customFormat="1" ht="99" customHeight="1">
      <c r="A57" s="19"/>
      <c r="B57" s="23" t="s">
        <v>1844</v>
      </c>
      <c r="C57" s="22">
        <v>4993774</v>
      </c>
      <c r="D57" s="28" t="s">
        <v>1621</v>
      </c>
      <c r="E57" s="23"/>
      <c r="F57" s="99">
        <f>VLOOKUP(C57,'Общий прайс'!$A:C,3,0)</f>
        <v>1084</v>
      </c>
      <c r="G57" s="28" t="s">
        <v>839</v>
      </c>
      <c r="H57" s="28" t="s">
        <v>836</v>
      </c>
      <c r="I57" s="1195"/>
      <c r="J57" s="1034"/>
    </row>
    <row r="58" spans="1:10" s="20" customFormat="1" ht="99" customHeight="1">
      <c r="A58" s="435"/>
      <c r="B58" s="436" t="s">
        <v>2320</v>
      </c>
      <c r="C58" s="22">
        <v>4997115</v>
      </c>
      <c r="D58" s="28" t="s">
        <v>1621</v>
      </c>
      <c r="E58" s="28"/>
      <c r="F58" s="99">
        <f>VLOOKUP(C58,'Общий прайс'!$A:C,3,0)</f>
        <v>1161</v>
      </c>
      <c r="G58" s="28" t="s">
        <v>110</v>
      </c>
      <c r="H58" s="28" t="s">
        <v>111</v>
      </c>
      <c r="I58" s="432" t="s">
        <v>2324</v>
      </c>
      <c r="J58" s="1034"/>
    </row>
    <row r="59" spans="1:10" s="20" customFormat="1" ht="99" customHeight="1">
      <c r="A59" s="435"/>
      <c r="B59" s="436" t="s">
        <v>2321</v>
      </c>
      <c r="C59" s="22">
        <v>4997116</v>
      </c>
      <c r="D59" s="28" t="s">
        <v>1621</v>
      </c>
      <c r="E59" s="23"/>
      <c r="F59" s="99">
        <f>VLOOKUP(C59,'Общий прайс'!$A:C,3,0)</f>
        <v>1239</v>
      </c>
      <c r="G59" s="28" t="s">
        <v>108</v>
      </c>
      <c r="H59" s="28" t="s">
        <v>96</v>
      </c>
      <c r="I59" s="432" t="s">
        <v>2324</v>
      </c>
      <c r="J59" s="1034"/>
    </row>
    <row r="60" spans="1:10" s="20" customFormat="1" ht="99" customHeight="1">
      <c r="A60" s="435"/>
      <c r="B60" s="436" t="s">
        <v>2322</v>
      </c>
      <c r="C60" s="22">
        <v>4997118</v>
      </c>
      <c r="D60" s="28" t="s">
        <v>1621</v>
      </c>
      <c r="E60" s="23"/>
      <c r="F60" s="99">
        <f>VLOOKUP(C60,'Общий прайс'!$A:C,3,0)</f>
        <v>1276</v>
      </c>
      <c r="G60" s="28" t="s">
        <v>839</v>
      </c>
      <c r="H60" s="28" t="s">
        <v>836</v>
      </c>
      <c r="I60" s="1194" t="s">
        <v>1378</v>
      </c>
      <c r="J60" s="1034"/>
    </row>
    <row r="61" spans="1:10" s="20" customFormat="1" ht="99" customHeight="1">
      <c r="A61" s="435"/>
      <c r="B61" s="436" t="s">
        <v>2323</v>
      </c>
      <c r="C61" s="22">
        <v>4997117</v>
      </c>
      <c r="D61" s="28" t="s">
        <v>1621</v>
      </c>
      <c r="E61" s="23"/>
      <c r="F61" s="99">
        <f>VLOOKUP(C61,'Общий прайс'!$A:C,3,0)</f>
        <v>1276</v>
      </c>
      <c r="G61" s="28" t="s">
        <v>839</v>
      </c>
      <c r="H61" s="28" t="s">
        <v>836</v>
      </c>
      <c r="I61" s="1195"/>
      <c r="J61" s="1034"/>
    </row>
    <row r="62" spans="1:10" s="20" customFormat="1" ht="99" customHeight="1">
      <c r="A62" s="26"/>
      <c r="B62" s="80" t="s">
        <v>679</v>
      </c>
      <c r="C62" s="22">
        <v>4973046</v>
      </c>
      <c r="D62" s="28" t="s">
        <v>1621</v>
      </c>
      <c r="E62" s="28"/>
      <c r="F62" s="99">
        <f>VLOOKUP(C62,'Общий прайс'!$A:C,3,0)</f>
        <v>1742</v>
      </c>
      <c r="G62" s="28" t="s">
        <v>49</v>
      </c>
      <c r="H62" s="28" t="s">
        <v>50</v>
      </c>
      <c r="I62" s="1221" t="s">
        <v>883</v>
      </c>
      <c r="J62" s="1034"/>
    </row>
    <row r="63" spans="1:10" s="20" customFormat="1" ht="99" customHeight="1">
      <c r="A63" s="26"/>
      <c r="B63" s="80" t="s">
        <v>680</v>
      </c>
      <c r="C63" s="22">
        <v>4973107</v>
      </c>
      <c r="D63" s="28" t="s">
        <v>1624</v>
      </c>
      <c r="E63" s="28"/>
      <c r="F63" s="99">
        <f>VLOOKUP(C63,'Общий прайс'!$A:C,3,0)</f>
        <v>2053</v>
      </c>
      <c r="G63" s="28" t="s">
        <v>49</v>
      </c>
      <c r="H63" s="28" t="s">
        <v>50</v>
      </c>
      <c r="I63" s="1200"/>
      <c r="J63" s="1034"/>
    </row>
    <row r="64" spans="1:10" s="20" customFormat="1" ht="99" customHeight="1">
      <c r="A64" s="22"/>
      <c r="B64" s="80" t="s">
        <v>681</v>
      </c>
      <c r="C64" s="22">
        <v>4973093</v>
      </c>
      <c r="D64" s="23" t="s">
        <v>1625</v>
      </c>
      <c r="E64" s="28"/>
      <c r="F64" s="99">
        <f>VLOOKUP(C64,'Общий прайс'!$A:C,3,0)</f>
        <v>2053</v>
      </c>
      <c r="G64" s="23" t="s">
        <v>108</v>
      </c>
      <c r="H64" s="23" t="s">
        <v>96</v>
      </c>
      <c r="I64" s="1200"/>
      <c r="J64" s="1034"/>
    </row>
    <row r="65" spans="1:10" s="20" customFormat="1" ht="99" customHeight="1">
      <c r="A65" s="400"/>
      <c r="B65" s="80" t="s">
        <v>2168</v>
      </c>
      <c r="C65" s="22">
        <v>4997019</v>
      </c>
      <c r="D65" s="23" t="s">
        <v>2161</v>
      </c>
      <c r="E65" s="28"/>
      <c r="F65" s="99">
        <f>VLOOKUP(C65,'Общий прайс'!$A:C,3,0)</f>
        <v>2249</v>
      </c>
      <c r="G65" s="23" t="s">
        <v>108</v>
      </c>
      <c r="H65" s="23" t="s">
        <v>96</v>
      </c>
      <c r="I65" s="1200"/>
      <c r="J65" s="1034"/>
    </row>
    <row r="66" spans="1:10" s="20" customFormat="1" ht="99" customHeight="1">
      <c r="A66" s="26"/>
      <c r="B66" s="80" t="s">
        <v>2169</v>
      </c>
      <c r="C66" s="22">
        <v>4997034</v>
      </c>
      <c r="D66" s="28" t="s">
        <v>1621</v>
      </c>
      <c r="E66" s="28"/>
      <c r="F66" s="99">
        <f>VLOOKUP(C66,'Общий прайс'!$A:C,3,0)</f>
        <v>1742</v>
      </c>
      <c r="G66" s="28" t="s">
        <v>49</v>
      </c>
      <c r="H66" s="28" t="s">
        <v>50</v>
      </c>
      <c r="I66" s="1200"/>
      <c r="J66" s="1034"/>
    </row>
    <row r="67" spans="1:10" s="20" customFormat="1" ht="99" customHeight="1">
      <c r="A67" s="22"/>
      <c r="B67" s="80" t="s">
        <v>2170</v>
      </c>
      <c r="C67" s="22">
        <v>4997092</v>
      </c>
      <c r="D67" s="23" t="s">
        <v>1625</v>
      </c>
      <c r="E67" s="28"/>
      <c r="F67" s="99">
        <f>VLOOKUP(C67,'Общий прайс'!$A:C,3,0)</f>
        <v>2053</v>
      </c>
      <c r="G67" s="23" t="s">
        <v>108</v>
      </c>
      <c r="H67" s="23" t="s">
        <v>96</v>
      </c>
      <c r="I67" s="1200"/>
      <c r="J67" s="1034"/>
    </row>
    <row r="68" spans="1:10" s="20" customFormat="1" ht="99" customHeight="1">
      <c r="A68" s="527"/>
      <c r="B68" s="80" t="s">
        <v>2651</v>
      </c>
      <c r="C68" s="527">
        <v>4997036</v>
      </c>
      <c r="D68" s="526" t="s">
        <v>2161</v>
      </c>
      <c r="E68" s="518"/>
      <c r="F68" s="99">
        <f>VLOOKUP(C68,'Общий прайс'!$A:C,3,0)</f>
        <v>2249</v>
      </c>
      <c r="G68" s="23" t="s">
        <v>108</v>
      </c>
      <c r="H68" s="23" t="s">
        <v>96</v>
      </c>
      <c r="I68" s="1201"/>
      <c r="J68" s="1034"/>
    </row>
    <row r="69" spans="1:10" s="20" customFormat="1" ht="99" customHeight="1">
      <c r="A69" s="19"/>
      <c r="B69" s="23" t="s">
        <v>1111</v>
      </c>
      <c r="C69" s="22">
        <v>4993768</v>
      </c>
      <c r="D69" s="28" t="s">
        <v>1621</v>
      </c>
      <c r="E69" s="28"/>
      <c r="F69" s="99">
        <f>VLOOKUP(C69,'Общий прайс'!$A:C,3,0)</f>
        <v>2053</v>
      </c>
      <c r="G69" s="28" t="s">
        <v>1113</v>
      </c>
      <c r="H69" s="89" t="s">
        <v>1114</v>
      </c>
      <c r="I69" s="1225" t="s">
        <v>898</v>
      </c>
      <c r="J69" s="1034"/>
    </row>
    <row r="70" spans="1:10" s="20" customFormat="1" ht="99" customHeight="1">
      <c r="A70" s="19"/>
      <c r="B70" s="23" t="s">
        <v>1112</v>
      </c>
      <c r="C70" s="22">
        <v>4993767</v>
      </c>
      <c r="D70" s="28" t="s">
        <v>1621</v>
      </c>
      <c r="E70" s="28"/>
      <c r="F70" s="99">
        <f>VLOOKUP(C70,'Общий прайс'!$A:C,3,0)</f>
        <v>2053</v>
      </c>
      <c r="G70" s="28" t="s">
        <v>1113</v>
      </c>
      <c r="H70" s="89" t="s">
        <v>1114</v>
      </c>
      <c r="I70" s="1226"/>
      <c r="J70" s="1034"/>
    </row>
    <row r="71" spans="1:10" ht="97.5" customHeight="1">
      <c r="A71" s="26"/>
      <c r="B71" s="80" t="s">
        <v>3871</v>
      </c>
      <c r="C71" s="22">
        <v>4997408</v>
      </c>
      <c r="D71" s="28" t="s">
        <v>1621</v>
      </c>
      <c r="E71" s="36"/>
      <c r="F71" s="21">
        <f>VLOOKUP(C71,'Общий прайс'!$A:C,3,0)</f>
        <v>921</v>
      </c>
      <c r="G71" s="28" t="s">
        <v>3872</v>
      </c>
      <c r="H71" s="28" t="s">
        <v>3873</v>
      </c>
      <c r="I71" s="1186" t="s">
        <v>3874</v>
      </c>
      <c r="J71" s="1187"/>
    </row>
    <row r="72" spans="1:10" ht="97.5" customHeight="1">
      <c r="A72" s="26"/>
      <c r="B72" s="80" t="s">
        <v>3870</v>
      </c>
      <c r="C72" s="22">
        <v>4997409</v>
      </c>
      <c r="D72" s="81" t="s">
        <v>1625</v>
      </c>
      <c r="E72" s="36"/>
      <c r="F72" s="21">
        <f>VLOOKUP(C72,'Общий прайс'!$A:C,3,0)</f>
        <v>1069</v>
      </c>
      <c r="G72" s="28" t="s">
        <v>3872</v>
      </c>
      <c r="H72" s="28" t="s">
        <v>3873</v>
      </c>
      <c r="I72" s="1187"/>
      <c r="J72" s="1187"/>
    </row>
    <row r="73" spans="1:10" ht="97.5" customHeight="1">
      <c r="A73" s="26"/>
      <c r="B73" s="80" t="s">
        <v>3869</v>
      </c>
      <c r="C73" s="22">
        <v>4997419</v>
      </c>
      <c r="D73" s="81" t="s">
        <v>2161</v>
      </c>
      <c r="E73" s="36"/>
      <c r="F73" s="21">
        <f>VLOOKUP(C73,'Общий прайс'!$A:C,3,0)</f>
        <v>1513</v>
      </c>
      <c r="G73" s="28" t="s">
        <v>3872</v>
      </c>
      <c r="H73" s="28" t="s">
        <v>3873</v>
      </c>
      <c r="I73" s="1188"/>
      <c r="J73" s="1187"/>
    </row>
    <row r="74" spans="1:10" ht="99" customHeight="1">
      <c r="A74" s="26"/>
      <c r="B74" s="80" t="s">
        <v>3867</v>
      </c>
      <c r="C74" s="22">
        <v>4997405</v>
      </c>
      <c r="D74" s="28" t="s">
        <v>1621</v>
      </c>
      <c r="E74" s="36"/>
      <c r="F74" s="21">
        <f>VLOOKUP(C74,'Общий прайс'!$A:C,3,0)</f>
        <v>847</v>
      </c>
      <c r="G74" s="28" t="s">
        <v>382</v>
      </c>
      <c r="H74" s="28" t="s">
        <v>3876</v>
      </c>
      <c r="I74" s="1186" t="s">
        <v>3874</v>
      </c>
      <c r="J74" s="1187"/>
    </row>
    <row r="75" spans="1:10" ht="99" customHeight="1">
      <c r="A75" s="26"/>
      <c r="B75" s="80" t="s">
        <v>3868</v>
      </c>
      <c r="C75" s="22">
        <v>4997406</v>
      </c>
      <c r="D75" s="81" t="s">
        <v>1625</v>
      </c>
      <c r="E75" s="36"/>
      <c r="F75" s="21">
        <f>VLOOKUP(C75,'Общий прайс'!$A:C,3,0)</f>
        <v>995</v>
      </c>
      <c r="G75" s="28" t="s">
        <v>382</v>
      </c>
      <c r="H75" s="28" t="s">
        <v>3876</v>
      </c>
      <c r="I75" s="1187"/>
      <c r="J75" s="1187"/>
    </row>
    <row r="76" spans="1:10" ht="99" customHeight="1">
      <c r="A76" s="26"/>
      <c r="B76" s="80" t="s">
        <v>3875</v>
      </c>
      <c r="C76" s="22">
        <v>4997418</v>
      </c>
      <c r="D76" s="81" t="s">
        <v>2161</v>
      </c>
      <c r="E76" s="36"/>
      <c r="F76" s="21">
        <f>VLOOKUP(C76,'Общий прайс'!$A:C,3,0)</f>
        <v>1476</v>
      </c>
      <c r="G76" s="28" t="s">
        <v>382</v>
      </c>
      <c r="H76" s="28" t="s">
        <v>3876</v>
      </c>
      <c r="I76" s="1188"/>
      <c r="J76" s="1188"/>
    </row>
  </sheetData>
  <mergeCells count="18">
    <mergeCell ref="I60:I61"/>
    <mergeCell ref="I62:I68"/>
    <mergeCell ref="I71:I73"/>
    <mergeCell ref="I74:I76"/>
    <mergeCell ref="J8:J76"/>
    <mergeCell ref="I17:I22"/>
    <mergeCell ref="I69:I70"/>
    <mergeCell ref="A2:J2"/>
    <mergeCell ref="I36:I38"/>
    <mergeCell ref="I56:I57"/>
    <mergeCell ref="I33:I35"/>
    <mergeCell ref="I30:I32"/>
    <mergeCell ref="I27:I29"/>
    <mergeCell ref="I8:I11"/>
    <mergeCell ref="I12:I15"/>
    <mergeCell ref="I42:I45"/>
    <mergeCell ref="I48:I51"/>
    <mergeCell ref="I53:I55"/>
  </mergeCells>
  <phoneticPr fontId="15" type="noConversion"/>
  <conditionalFormatting sqref="C8:C10">
    <cfRule type="duplicateValues" dxfId="31" priority="7"/>
  </conditionalFormatting>
  <conditionalFormatting sqref="C11">
    <cfRule type="duplicateValues" dxfId="30" priority="1"/>
  </conditionalFormatting>
  <conditionalFormatting sqref="C23">
    <cfRule type="duplicateValues" dxfId="29" priority="2"/>
  </conditionalFormatting>
  <conditionalFormatting sqref="C36:C38">
    <cfRule type="duplicateValues" dxfId="28" priority="5"/>
  </conditionalFormatting>
  <conditionalFormatting sqref="C42:C45">
    <cfRule type="duplicateValues" dxfId="27" priority="4"/>
  </conditionalFormatting>
  <conditionalFormatting sqref="C48:C51">
    <cfRule type="duplicateValues" dxfId="26" priority="3"/>
  </conditionalFormatting>
  <pageMargins left="0.23622047244094491" right="0.23622047244094491" top="0" bottom="0" header="0.31496062992125984" footer="0.31496062992125984"/>
  <pageSetup paperSize="9"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249977111117893"/>
  </sheetPr>
  <dimension ref="A1:J35"/>
  <sheetViews>
    <sheetView workbookViewId="0">
      <selection activeCell="H6" sqref="H6"/>
    </sheetView>
  </sheetViews>
  <sheetFormatPr defaultColWidth="9.140625" defaultRowHeight="12.75"/>
  <cols>
    <col min="1" max="2" width="18.140625"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 min="11" max="16384" width="9.140625" style="42"/>
  </cols>
  <sheetData>
    <row r="1" spans="1:10" ht="11.25" customHeight="1">
      <c r="A1" s="4"/>
      <c r="B1" s="4"/>
      <c r="C1" s="4"/>
      <c r="D1" s="4"/>
      <c r="E1" s="4"/>
      <c r="F1" s="4"/>
      <c r="G1" s="4"/>
      <c r="H1" s="4"/>
      <c r="I1" s="4"/>
    </row>
    <row r="2" spans="1:10" ht="11.25" customHeight="1">
      <c r="A2" s="1178" t="s">
        <v>41</v>
      </c>
      <c r="B2" s="1179"/>
      <c r="C2" s="1179"/>
      <c r="D2" s="1179"/>
      <c r="E2" s="1179"/>
      <c r="F2" s="1179"/>
      <c r="G2" s="1179"/>
      <c r="H2" s="1179"/>
      <c r="I2" s="1179"/>
      <c r="J2" s="1179"/>
    </row>
    <row r="3" spans="1:10" ht="1.5" customHeight="1">
      <c r="A3" s="6"/>
      <c r="B3" s="6"/>
      <c r="C3" s="6"/>
      <c r="D3" s="6"/>
      <c r="E3" s="6"/>
      <c r="F3" s="6"/>
      <c r="G3" s="6"/>
      <c r="H3" s="6"/>
      <c r="I3" s="6"/>
      <c r="J3" s="4"/>
    </row>
    <row r="4" spans="1:10" ht="11.25" customHeight="1">
      <c r="A4" s="15"/>
      <c r="B4" s="6"/>
      <c r="C4" s="6"/>
      <c r="D4" s="6"/>
      <c r="E4" s="6"/>
      <c r="F4" s="6"/>
      <c r="G4" s="6"/>
      <c r="H4" s="6"/>
      <c r="I4" s="6"/>
      <c r="J4" s="4"/>
    </row>
    <row r="5" spans="1:10" s="87" customFormat="1" ht="18.75" customHeight="1">
      <c r="A5" s="41" t="s">
        <v>160</v>
      </c>
      <c r="B5" s="35"/>
      <c r="C5" s="35"/>
      <c r="D5" s="35"/>
      <c r="E5" s="35"/>
      <c r="F5" s="35"/>
      <c r="G5" s="35"/>
      <c r="H5" s="35"/>
      <c r="I5" s="35"/>
      <c r="J5" s="35"/>
    </row>
    <row r="6" spans="1:10" ht="52.5" customHeight="1">
      <c r="A6" s="101" t="s">
        <v>19</v>
      </c>
      <c r="B6" s="101" t="s">
        <v>20</v>
      </c>
      <c r="C6" s="102" t="s">
        <v>5</v>
      </c>
      <c r="D6" s="103" t="s">
        <v>21</v>
      </c>
      <c r="E6" s="103" t="s">
        <v>191</v>
      </c>
      <c r="F6" s="102" t="s">
        <v>31</v>
      </c>
      <c r="G6" s="103" t="s">
        <v>22</v>
      </c>
      <c r="H6" s="103" t="s">
        <v>23</v>
      </c>
      <c r="I6" s="188" t="s">
        <v>879</v>
      </c>
      <c r="J6" s="104" t="s">
        <v>882</v>
      </c>
    </row>
    <row r="7" spans="1:10" ht="15" customHeight="1">
      <c r="A7" s="98"/>
      <c r="B7" s="92"/>
      <c r="C7" s="92"/>
      <c r="D7" s="92"/>
      <c r="E7" s="92"/>
      <c r="F7" s="92"/>
      <c r="G7" s="92"/>
      <c r="H7" s="92"/>
      <c r="I7" s="92"/>
      <c r="J7" s="93"/>
    </row>
    <row r="8" spans="1:10" ht="99" customHeight="1">
      <c r="A8" s="26"/>
      <c r="B8" s="28" t="s">
        <v>667</v>
      </c>
      <c r="C8" s="22">
        <v>4973087</v>
      </c>
      <c r="D8" s="23" t="s">
        <v>1625</v>
      </c>
      <c r="E8" s="38"/>
      <c r="F8" s="21">
        <f>VLOOKUP(C8,'Общий прайс'!$A:C,3,0)</f>
        <v>2715</v>
      </c>
      <c r="G8" s="23" t="s">
        <v>123</v>
      </c>
      <c r="H8" s="23" t="s">
        <v>897</v>
      </c>
      <c r="I8" s="1227" t="s">
        <v>896</v>
      </c>
      <c r="J8" s="1231" t="s">
        <v>892</v>
      </c>
    </row>
    <row r="9" spans="1:10" ht="99" customHeight="1">
      <c r="A9" s="26"/>
      <c r="B9" s="28" t="s">
        <v>668</v>
      </c>
      <c r="C9" s="22">
        <v>4973088</v>
      </c>
      <c r="D9" s="23" t="s">
        <v>1625</v>
      </c>
      <c r="E9" s="38"/>
      <c r="F9" s="21">
        <f>VLOOKUP(C9,'Общий прайс'!$A:C,3,0)</f>
        <v>2715</v>
      </c>
      <c r="G9" s="23" t="s">
        <v>123</v>
      </c>
      <c r="H9" s="23" t="s">
        <v>897</v>
      </c>
      <c r="I9" s="1228"/>
      <c r="J9" s="1232"/>
    </row>
    <row r="10" spans="1:10" ht="99" customHeight="1">
      <c r="A10" s="26"/>
      <c r="B10" s="28" t="s">
        <v>669</v>
      </c>
      <c r="C10" s="22">
        <v>4973101</v>
      </c>
      <c r="D10" s="28" t="s">
        <v>1624</v>
      </c>
      <c r="E10" s="38"/>
      <c r="F10" s="21">
        <f>VLOOKUP(C10,'Общий прайс'!$A:C,3,0)</f>
        <v>2715</v>
      </c>
      <c r="G10" s="23" t="s">
        <v>123</v>
      </c>
      <c r="H10" s="23" t="s">
        <v>897</v>
      </c>
      <c r="I10" s="1228"/>
      <c r="J10" s="1232"/>
    </row>
    <row r="11" spans="1:10" ht="99" customHeight="1">
      <c r="A11" s="26"/>
      <c r="B11" s="28" t="s">
        <v>670</v>
      </c>
      <c r="C11" s="22">
        <v>4973102</v>
      </c>
      <c r="D11" s="28" t="s">
        <v>1624</v>
      </c>
      <c r="E11" s="38"/>
      <c r="F11" s="21">
        <f>VLOOKUP(C11,'Общий прайс'!$A:C,3,0)</f>
        <v>2715</v>
      </c>
      <c r="G11" s="23" t="s">
        <v>123</v>
      </c>
      <c r="H11" s="23" t="s">
        <v>897</v>
      </c>
      <c r="I11" s="1228"/>
      <c r="J11" s="1232"/>
    </row>
    <row r="12" spans="1:10" ht="99" customHeight="1">
      <c r="A12" s="26"/>
      <c r="B12" s="28" t="s">
        <v>671</v>
      </c>
      <c r="C12" s="22">
        <v>4973062</v>
      </c>
      <c r="D12" s="28" t="s">
        <v>1621</v>
      </c>
      <c r="E12" s="38"/>
      <c r="F12" s="21">
        <f>VLOOKUP(C12,'Общий прайс'!$A:C,3,0)</f>
        <v>2327</v>
      </c>
      <c r="G12" s="23" t="s">
        <v>123</v>
      </c>
      <c r="H12" s="23" t="s">
        <v>897</v>
      </c>
      <c r="I12" s="1228"/>
      <c r="J12" s="1232"/>
    </row>
    <row r="13" spans="1:10" s="86" customFormat="1" ht="99" customHeight="1">
      <c r="A13" s="26"/>
      <c r="B13" s="28" t="s">
        <v>672</v>
      </c>
      <c r="C13" s="22">
        <v>4973063</v>
      </c>
      <c r="D13" s="28" t="s">
        <v>1621</v>
      </c>
      <c r="E13" s="38"/>
      <c r="F13" s="21">
        <f>VLOOKUP(C13,'Общий прайс'!$A:C,3,0)</f>
        <v>2327</v>
      </c>
      <c r="G13" s="23" t="s">
        <v>123</v>
      </c>
      <c r="H13" s="23" t="s">
        <v>897</v>
      </c>
      <c r="I13" s="1228"/>
      <c r="J13" s="1232"/>
    </row>
    <row r="14" spans="1:10" ht="99" customHeight="1">
      <c r="A14" s="22"/>
      <c r="B14" s="23" t="s">
        <v>683</v>
      </c>
      <c r="C14" s="24">
        <v>4973089</v>
      </c>
      <c r="D14" s="23" t="s">
        <v>1625</v>
      </c>
      <c r="E14" s="23"/>
      <c r="F14" s="21">
        <f>VLOOKUP(C14,'Общий прайс'!$A:C,3,0)</f>
        <v>3881</v>
      </c>
      <c r="G14" s="23" t="s">
        <v>269</v>
      </c>
      <c r="H14" s="23" t="s">
        <v>270</v>
      </c>
      <c r="I14" s="1229" t="s">
        <v>899</v>
      </c>
      <c r="J14" s="1232"/>
    </row>
    <row r="15" spans="1:10" ht="99" customHeight="1">
      <c r="A15" s="22"/>
      <c r="B15" s="23" t="s">
        <v>684</v>
      </c>
      <c r="C15" s="24">
        <v>4973090</v>
      </c>
      <c r="D15" s="23" t="s">
        <v>1625</v>
      </c>
      <c r="E15" s="23"/>
      <c r="F15" s="21">
        <f>VLOOKUP(C15,'Общий прайс'!$A:C,3,0)</f>
        <v>3696</v>
      </c>
      <c r="G15" s="23" t="s">
        <v>595</v>
      </c>
      <c r="H15" s="23" t="s">
        <v>596</v>
      </c>
      <c r="I15" s="1228"/>
      <c r="J15" s="1232"/>
    </row>
    <row r="16" spans="1:10" ht="99" customHeight="1">
      <c r="A16" s="22"/>
      <c r="B16" s="23" t="s">
        <v>685</v>
      </c>
      <c r="C16" s="24">
        <v>4973103</v>
      </c>
      <c r="D16" s="23" t="s">
        <v>1624</v>
      </c>
      <c r="E16" s="23"/>
      <c r="F16" s="21">
        <f>VLOOKUP(C16,'Общий прайс'!$A:C,3,0)</f>
        <v>3881</v>
      </c>
      <c r="G16" s="23" t="s">
        <v>269</v>
      </c>
      <c r="H16" s="23" t="s">
        <v>270</v>
      </c>
      <c r="I16" s="1228"/>
      <c r="J16" s="1232"/>
    </row>
    <row r="17" spans="1:10" ht="99" customHeight="1">
      <c r="A17" s="22"/>
      <c r="B17" s="23" t="s">
        <v>686</v>
      </c>
      <c r="C17" s="24">
        <v>4973104</v>
      </c>
      <c r="D17" s="23" t="s">
        <v>1624</v>
      </c>
      <c r="E17" s="23"/>
      <c r="F17" s="21">
        <f>VLOOKUP(C17,'Общий прайс'!$A:C,3,0)</f>
        <v>3881</v>
      </c>
      <c r="G17" s="23" t="s">
        <v>269</v>
      </c>
      <c r="H17" s="23" t="s">
        <v>270</v>
      </c>
      <c r="I17" s="1228"/>
      <c r="J17" s="1232"/>
    </row>
    <row r="18" spans="1:10" ht="99" customHeight="1">
      <c r="A18" s="22"/>
      <c r="B18" s="23" t="s">
        <v>687</v>
      </c>
      <c r="C18" s="24">
        <v>4973544</v>
      </c>
      <c r="D18" s="23" t="s">
        <v>1621</v>
      </c>
      <c r="E18" s="23"/>
      <c r="F18" s="21">
        <f>VLOOKUP(C18,'Общий прайс'!$A:C,3,0)</f>
        <v>2675</v>
      </c>
      <c r="G18" s="23" t="s">
        <v>269</v>
      </c>
      <c r="H18" s="23" t="s">
        <v>270</v>
      </c>
      <c r="I18" s="1228"/>
      <c r="J18" s="1232"/>
    </row>
    <row r="19" spans="1:10" ht="99" customHeight="1">
      <c r="A19" s="22"/>
      <c r="B19" s="23" t="s">
        <v>688</v>
      </c>
      <c r="C19" s="24">
        <v>4973547</v>
      </c>
      <c r="D19" s="23" t="s">
        <v>1621</v>
      </c>
      <c r="E19" s="23"/>
      <c r="F19" s="21">
        <f>VLOOKUP(C19,'Общий прайс'!$A:C,3,0)</f>
        <v>2675</v>
      </c>
      <c r="G19" s="23" t="s">
        <v>269</v>
      </c>
      <c r="H19" s="23" t="s">
        <v>270</v>
      </c>
      <c r="I19" s="1228"/>
      <c r="J19" s="1232"/>
    </row>
    <row r="20" spans="1:10" ht="99" customHeight="1">
      <c r="A20" s="22"/>
      <c r="B20" s="23" t="s">
        <v>1372</v>
      </c>
      <c r="C20" s="24">
        <v>4993500</v>
      </c>
      <c r="D20" s="23" t="s">
        <v>1621</v>
      </c>
      <c r="E20" s="23"/>
      <c r="F20" s="21">
        <f>VLOOKUP(C20,'Общий прайс'!$A:C,3,0)</f>
        <v>1043</v>
      </c>
      <c r="G20" s="23" t="s">
        <v>1373</v>
      </c>
      <c r="H20" s="23" t="s">
        <v>1374</v>
      </c>
      <c r="I20" s="629" t="s">
        <v>1375</v>
      </c>
      <c r="J20" s="1232"/>
    </row>
    <row r="21" spans="1:10" ht="99" customHeight="1">
      <c r="A21" s="22"/>
      <c r="B21" s="23" t="s">
        <v>1355</v>
      </c>
      <c r="C21" s="24">
        <v>4993501</v>
      </c>
      <c r="D21" s="23" t="s">
        <v>1621</v>
      </c>
      <c r="E21" s="23"/>
      <c r="F21" s="21">
        <f>VLOOKUP(C21,'Общий прайс'!$A:C,3,0)</f>
        <v>1198</v>
      </c>
      <c r="G21" s="23" t="s">
        <v>1356</v>
      </c>
      <c r="H21" s="23" t="s">
        <v>1357</v>
      </c>
      <c r="I21" s="629" t="s">
        <v>1379</v>
      </c>
      <c r="J21" s="1232"/>
    </row>
    <row r="22" spans="1:10" ht="99" customHeight="1">
      <c r="A22" s="429"/>
      <c r="B22" s="430" t="s">
        <v>2325</v>
      </c>
      <c r="C22" s="431">
        <v>4997119</v>
      </c>
      <c r="D22" s="23" t="s">
        <v>1621</v>
      </c>
      <c r="E22" s="23"/>
      <c r="F22" s="21">
        <f>VLOOKUP(C22,'Общий прайс'!$A:C,3,0)</f>
        <v>1431</v>
      </c>
      <c r="G22" s="23" t="s">
        <v>1356</v>
      </c>
      <c r="H22" s="23" t="s">
        <v>1357</v>
      </c>
      <c r="I22" s="629" t="s">
        <v>1379</v>
      </c>
      <c r="J22" s="1232"/>
    </row>
    <row r="23" spans="1:10" ht="99" customHeight="1">
      <c r="A23" s="429"/>
      <c r="B23" s="430" t="s">
        <v>2313</v>
      </c>
      <c r="C23" s="431">
        <v>4997049</v>
      </c>
      <c r="D23" s="430" t="s">
        <v>1621</v>
      </c>
      <c r="E23" s="430"/>
      <c r="F23" s="21">
        <f>VLOOKUP(C23,'Общий прайс'!$A:C,3,0)</f>
        <v>2094</v>
      </c>
      <c r="G23" s="430" t="s">
        <v>2314</v>
      </c>
      <c r="H23" s="430" t="s">
        <v>2315</v>
      </c>
      <c r="I23" s="1230" t="s">
        <v>883</v>
      </c>
      <c r="J23" s="1232"/>
    </row>
    <row r="24" spans="1:10" ht="99" customHeight="1">
      <c r="A24" s="429"/>
      <c r="B24" s="430" t="s">
        <v>2316</v>
      </c>
      <c r="C24" s="431">
        <v>4993182</v>
      </c>
      <c r="D24" s="430" t="s">
        <v>1621</v>
      </c>
      <c r="E24" s="430"/>
      <c r="F24" s="21">
        <f>VLOOKUP(C24,'Общий прайс'!$A:C,3,0)</f>
        <v>2094</v>
      </c>
      <c r="G24" s="430" t="s">
        <v>2314</v>
      </c>
      <c r="H24" s="430" t="s">
        <v>2315</v>
      </c>
      <c r="I24" s="1230"/>
      <c r="J24" s="1232"/>
    </row>
    <row r="25" spans="1:10" ht="99" customHeight="1">
      <c r="A25" s="464"/>
      <c r="B25" s="430" t="s">
        <v>2386</v>
      </c>
      <c r="C25" s="466">
        <v>4997051</v>
      </c>
      <c r="D25" s="23" t="s">
        <v>1625</v>
      </c>
      <c r="E25" s="465"/>
      <c r="F25" s="21">
        <f>VLOOKUP(C25,'Общий прайс'!$A:C,3,0)</f>
        <v>2482</v>
      </c>
      <c r="G25" s="430" t="s">
        <v>2314</v>
      </c>
      <c r="H25" s="430" t="s">
        <v>2315</v>
      </c>
      <c r="I25" s="1230"/>
      <c r="J25" s="1232"/>
    </row>
    <row r="26" spans="1:10" ht="99" customHeight="1">
      <c r="A26" s="464"/>
      <c r="B26" s="430" t="s">
        <v>2387</v>
      </c>
      <c r="C26" s="466">
        <v>4993184</v>
      </c>
      <c r="D26" s="23" t="s">
        <v>1625</v>
      </c>
      <c r="E26" s="465"/>
      <c r="F26" s="21">
        <f>VLOOKUP(C26,'Общий прайс'!$A:C,3,0)</f>
        <v>2482</v>
      </c>
      <c r="G26" s="430" t="s">
        <v>2314</v>
      </c>
      <c r="H26" s="430" t="s">
        <v>2315</v>
      </c>
      <c r="I26" s="1230"/>
      <c r="J26" s="1232"/>
    </row>
    <row r="27" spans="1:10" ht="99" customHeight="1">
      <c r="A27" s="527"/>
      <c r="B27" s="430" t="s">
        <v>2770</v>
      </c>
      <c r="C27" s="525">
        <v>4997050</v>
      </c>
      <c r="D27" s="526" t="s">
        <v>2161</v>
      </c>
      <c r="E27" s="526"/>
      <c r="F27" s="21">
        <f>VLOOKUP(C27,'Общий прайс'!$A:C,3,0)</f>
        <v>3063</v>
      </c>
      <c r="G27" s="430" t="s">
        <v>2314</v>
      </c>
      <c r="H27" s="430" t="s">
        <v>2315</v>
      </c>
      <c r="I27" s="1230"/>
      <c r="J27" s="1232"/>
    </row>
    <row r="28" spans="1:10" ht="99" customHeight="1">
      <c r="A28" s="527"/>
      <c r="B28" s="430" t="s">
        <v>2769</v>
      </c>
      <c r="C28" s="525">
        <v>4993183</v>
      </c>
      <c r="D28" s="526" t="s">
        <v>2161</v>
      </c>
      <c r="E28" s="526"/>
      <c r="F28" s="21">
        <f>VLOOKUP(C28,'Общий прайс'!$A:C,3,0)</f>
        <v>3063</v>
      </c>
      <c r="G28" s="430" t="s">
        <v>2314</v>
      </c>
      <c r="H28" s="430" t="s">
        <v>2315</v>
      </c>
      <c r="I28" s="1230"/>
      <c r="J28" s="1232"/>
    </row>
    <row r="29" spans="1:10" ht="99" customHeight="1">
      <c r="A29" s="22"/>
      <c r="B29" s="23" t="s">
        <v>1785</v>
      </c>
      <c r="C29" s="24">
        <v>4993498</v>
      </c>
      <c r="D29" s="23" t="s">
        <v>1624</v>
      </c>
      <c r="E29" s="23"/>
      <c r="F29" s="21">
        <f>VLOOKUP(C29,'Общий прайс'!$A:C,3,0)</f>
        <v>2171</v>
      </c>
      <c r="G29" s="23" t="s">
        <v>1788</v>
      </c>
      <c r="H29" s="23" t="s">
        <v>1789</v>
      </c>
      <c r="I29" s="1230"/>
      <c r="J29" s="1232"/>
    </row>
    <row r="30" spans="1:10" ht="99" customHeight="1">
      <c r="A30" s="527"/>
      <c r="B30" s="23" t="s">
        <v>2652</v>
      </c>
      <c r="C30" s="525">
        <v>4997020</v>
      </c>
      <c r="D30" s="526" t="s">
        <v>2161</v>
      </c>
      <c r="E30" s="526"/>
      <c r="F30" s="21">
        <f>VLOOKUP(C30,'Общий прайс'!$A:C,3,0)</f>
        <v>2519</v>
      </c>
      <c r="G30" s="23" t="s">
        <v>1788</v>
      </c>
      <c r="H30" s="23" t="s">
        <v>1789</v>
      </c>
      <c r="I30" s="1230"/>
      <c r="J30" s="1232"/>
    </row>
    <row r="31" spans="1:10" ht="99" customHeight="1">
      <c r="A31" s="22"/>
      <c r="B31" s="23" t="s">
        <v>1786</v>
      </c>
      <c r="C31" s="24">
        <v>4993497</v>
      </c>
      <c r="D31" s="23" t="s">
        <v>1621</v>
      </c>
      <c r="E31" s="23"/>
      <c r="F31" s="21">
        <f>VLOOKUP(C31,'Общий прайс'!$A:C,3,0)</f>
        <v>1898</v>
      </c>
      <c r="G31" s="23" t="s">
        <v>1788</v>
      </c>
      <c r="H31" s="23" t="s">
        <v>1789</v>
      </c>
      <c r="I31" s="1230"/>
      <c r="J31" s="1232"/>
    </row>
    <row r="32" spans="1:10" ht="99" customHeight="1">
      <c r="A32" s="22"/>
      <c r="B32" s="23" t="s">
        <v>1787</v>
      </c>
      <c r="C32" s="24">
        <v>4993499</v>
      </c>
      <c r="D32" s="23" t="s">
        <v>1625</v>
      </c>
      <c r="E32" s="23"/>
      <c r="F32" s="21">
        <f>VLOOKUP(C32,'Общий прайс'!$A:C,3,0)</f>
        <v>2171</v>
      </c>
      <c r="G32" s="23" t="s">
        <v>1788</v>
      </c>
      <c r="H32" s="23" t="s">
        <v>1789</v>
      </c>
      <c r="I32" s="1230"/>
      <c r="J32" s="1232"/>
    </row>
    <row r="33" spans="1:10" ht="144" customHeight="1">
      <c r="A33" s="22"/>
      <c r="B33" s="23" t="s">
        <v>2736</v>
      </c>
      <c r="C33" s="24">
        <v>4993170</v>
      </c>
      <c r="D33" s="23" t="s">
        <v>1621</v>
      </c>
      <c r="E33" s="23"/>
      <c r="F33" s="21">
        <f>VLOOKUP(C33,'Общий прайс'!$A:C,3,0)</f>
        <v>1898</v>
      </c>
      <c r="G33" s="23" t="s">
        <v>1788</v>
      </c>
      <c r="H33" s="23" t="s">
        <v>1789</v>
      </c>
      <c r="I33" s="1234" t="s">
        <v>2738</v>
      </c>
      <c r="J33" s="1232"/>
    </row>
    <row r="34" spans="1:10" ht="115.5" customHeight="1">
      <c r="A34" s="22"/>
      <c r="B34" s="23" t="s">
        <v>2737</v>
      </c>
      <c r="C34" s="24">
        <v>4993171</v>
      </c>
      <c r="D34" s="23" t="s">
        <v>1625</v>
      </c>
      <c r="E34" s="23"/>
      <c r="F34" s="21">
        <f>VLOOKUP(C34,'Общий прайс'!$A:C,3,0)</f>
        <v>2171</v>
      </c>
      <c r="G34" s="23" t="s">
        <v>1788</v>
      </c>
      <c r="H34" s="23" t="s">
        <v>1789</v>
      </c>
      <c r="I34" s="1234"/>
      <c r="J34" s="1232"/>
    </row>
    <row r="35" spans="1:10" ht="112.5" customHeight="1">
      <c r="A35" s="22"/>
      <c r="B35" s="23" t="s">
        <v>2905</v>
      </c>
      <c r="C35" s="24">
        <v>4993172</v>
      </c>
      <c r="D35" s="23" t="s">
        <v>2161</v>
      </c>
      <c r="E35" s="23"/>
      <c r="F35" s="21">
        <f>VLOOKUP(C35,'Общий прайс'!$A:C,3,0)</f>
        <v>2519</v>
      </c>
      <c r="G35" s="23" t="s">
        <v>1788</v>
      </c>
      <c r="H35" s="23" t="s">
        <v>1789</v>
      </c>
      <c r="I35" s="1235"/>
      <c r="J35" s="1233"/>
    </row>
  </sheetData>
  <mergeCells count="6">
    <mergeCell ref="A2:J2"/>
    <mergeCell ref="I8:I13"/>
    <mergeCell ref="I14:I19"/>
    <mergeCell ref="I23:I32"/>
    <mergeCell ref="J8:J35"/>
    <mergeCell ref="I33:I35"/>
  </mergeCells>
  <pageMargins left="0.7" right="0.7" top="0.75" bottom="0.75" header="0.3" footer="0.3"/>
  <pageSetup paperSize="9"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tabColor theme="0" tint="-0.249977111117893"/>
  </sheetPr>
  <dimension ref="A1:J13"/>
  <sheetViews>
    <sheetView showGridLines="0" zoomScaleNormal="100" zoomScaleSheetLayoutView="100" workbookViewId="0">
      <pane ySplit="6" topLeftCell="A7" activePane="bottomLeft" state="frozen"/>
      <selection pane="bottomLeft" activeCell="D6" sqref="D6"/>
    </sheetView>
  </sheetViews>
  <sheetFormatPr defaultColWidth="9.140625" defaultRowHeight="12"/>
  <cols>
    <col min="1" max="2" width="18.140625" style="11" customWidth="1"/>
    <col min="3" max="3" width="8.5703125" style="75" customWidth="1"/>
    <col min="4" max="4" width="14.28515625" style="11" customWidth="1"/>
    <col min="5" max="5" width="7.140625" style="11" customWidth="1"/>
    <col min="6" max="6" width="7.85546875" style="11" customWidth="1"/>
    <col min="7" max="8" width="8.5703125" style="11" customWidth="1"/>
    <col min="9" max="9" width="25.7109375" style="11" customWidth="1"/>
    <col min="10" max="10" width="28.5703125" style="11" customWidth="1"/>
    <col min="11" max="16384" width="9.140625" style="11"/>
  </cols>
  <sheetData>
    <row r="1" spans="1:10" ht="11.25" customHeight="1">
      <c r="A1" s="4"/>
      <c r="B1" s="4"/>
      <c r="C1" s="4"/>
      <c r="D1" s="4"/>
      <c r="E1" s="4"/>
      <c r="F1" s="4"/>
      <c r="G1" s="4"/>
      <c r="H1" s="4"/>
      <c r="I1" s="4"/>
      <c r="J1"/>
    </row>
    <row r="2" spans="1:10" ht="11.25" customHeight="1">
      <c r="A2" s="1178" t="s">
        <v>41</v>
      </c>
      <c r="B2" s="1179"/>
      <c r="C2" s="1179"/>
      <c r="D2" s="1179"/>
      <c r="E2" s="1179"/>
      <c r="F2" s="1179"/>
      <c r="G2" s="1179"/>
      <c r="H2" s="1179"/>
      <c r="I2" s="1179"/>
      <c r="J2" s="1179"/>
    </row>
    <row r="3" spans="1:10" ht="1.5" customHeight="1">
      <c r="A3" s="6"/>
      <c r="B3" s="6"/>
      <c r="C3" s="6"/>
      <c r="D3" s="6"/>
      <c r="E3" s="6"/>
      <c r="F3" s="6"/>
      <c r="G3" s="6"/>
      <c r="H3" s="6"/>
      <c r="I3" s="6"/>
      <c r="J3" s="4"/>
    </row>
    <row r="4" spans="1:10" ht="11.25" customHeight="1">
      <c r="A4" s="15"/>
      <c r="B4" s="6"/>
      <c r="C4" s="6"/>
      <c r="D4" s="6"/>
      <c r="E4" s="6"/>
      <c r="F4" s="6"/>
      <c r="G4" s="6"/>
      <c r="H4" s="6"/>
      <c r="I4" s="6"/>
      <c r="J4" s="4"/>
    </row>
    <row r="5" spans="1:10" s="12" customFormat="1" ht="18.75" customHeight="1">
      <c r="A5" s="41" t="s">
        <v>160</v>
      </c>
      <c r="B5" s="35"/>
      <c r="C5" s="35"/>
      <c r="D5" s="35"/>
      <c r="E5" s="35"/>
      <c r="F5" s="35"/>
      <c r="G5" s="35"/>
      <c r="H5" s="35"/>
      <c r="I5" s="35"/>
      <c r="J5" s="35"/>
    </row>
    <row r="6" spans="1:10" ht="52.5" customHeight="1">
      <c r="A6" s="101" t="s">
        <v>19</v>
      </c>
      <c r="B6" s="101" t="s">
        <v>20</v>
      </c>
      <c r="C6" s="102" t="s">
        <v>5</v>
      </c>
      <c r="D6" s="103" t="s">
        <v>21</v>
      </c>
      <c r="E6" s="103" t="s">
        <v>191</v>
      </c>
      <c r="F6" s="102" t="s">
        <v>31</v>
      </c>
      <c r="G6" s="103" t="s">
        <v>22</v>
      </c>
      <c r="H6" s="103" t="s">
        <v>23</v>
      </c>
      <c r="I6" s="104" t="s">
        <v>879</v>
      </c>
      <c r="J6" s="104" t="s">
        <v>882</v>
      </c>
    </row>
    <row r="7" spans="1:10" ht="15" customHeight="1">
      <c r="A7" s="98"/>
      <c r="B7" s="189"/>
      <c r="C7" s="92"/>
      <c r="D7" s="92"/>
      <c r="E7" s="92"/>
      <c r="F7" s="92"/>
      <c r="G7" s="92"/>
      <c r="H7" s="92"/>
      <c r="I7" s="92"/>
      <c r="J7" s="93"/>
    </row>
    <row r="8" spans="1:10" ht="99" customHeight="1">
      <c r="A8" s="22"/>
      <c r="B8" s="23" t="s">
        <v>1845</v>
      </c>
      <c r="C8" s="24">
        <v>4993793</v>
      </c>
      <c r="D8" s="23" t="s">
        <v>1624</v>
      </c>
      <c r="E8" s="23"/>
      <c r="F8" s="95">
        <f>VLOOKUP(C8,'Общий прайс'!$A:C,3,0)</f>
        <v>2715</v>
      </c>
      <c r="G8" s="23" t="s">
        <v>884</v>
      </c>
      <c r="H8" s="23" t="s">
        <v>885</v>
      </c>
      <c r="I8" s="1194" t="s">
        <v>896</v>
      </c>
      <c r="J8" s="1236" t="s">
        <v>891</v>
      </c>
    </row>
    <row r="9" spans="1:10" ht="99" customHeight="1">
      <c r="A9" s="22"/>
      <c r="B9" s="23" t="s">
        <v>1846</v>
      </c>
      <c r="C9" s="24">
        <v>4993791</v>
      </c>
      <c r="D9" s="23" t="s">
        <v>1621</v>
      </c>
      <c r="E9" s="23"/>
      <c r="F9" s="95">
        <f>VLOOKUP(C9,'Общий прайс'!$A:C,3,0)</f>
        <v>2249</v>
      </c>
      <c r="G9" s="23" t="s">
        <v>884</v>
      </c>
      <c r="H9" s="23" t="s">
        <v>885</v>
      </c>
      <c r="I9" s="1211"/>
      <c r="J9" s="1237"/>
    </row>
    <row r="10" spans="1:10" ht="99" customHeight="1">
      <c r="A10" s="22"/>
      <c r="B10" s="23" t="s">
        <v>1847</v>
      </c>
      <c r="C10" s="24">
        <v>4993792</v>
      </c>
      <c r="D10" s="23" t="s">
        <v>1625</v>
      </c>
      <c r="E10" s="23"/>
      <c r="F10" s="95">
        <f>VLOOKUP(C10,'Общий прайс'!$A:C,3,0)</f>
        <v>2715</v>
      </c>
      <c r="G10" s="23" t="s">
        <v>884</v>
      </c>
      <c r="H10" s="23" t="s">
        <v>885</v>
      </c>
      <c r="I10" s="1195"/>
      <c r="J10" s="1238"/>
    </row>
    <row r="11" spans="1:10" ht="102" customHeight="1">
      <c r="A11" s="479"/>
      <c r="B11" s="23" t="s">
        <v>2405</v>
      </c>
      <c r="C11" s="24">
        <v>4997037</v>
      </c>
      <c r="D11" s="23" t="s">
        <v>1621</v>
      </c>
      <c r="E11" s="479"/>
      <c r="F11" s="95">
        <f>VLOOKUP(C11,'Общий прайс'!$A:C,3,0)</f>
        <v>2286</v>
      </c>
      <c r="G11" s="23" t="s">
        <v>2406</v>
      </c>
      <c r="H11" s="23" t="s">
        <v>2407</v>
      </c>
      <c r="I11" s="1194" t="s">
        <v>896</v>
      </c>
      <c r="J11" s="1239" t="s">
        <v>891</v>
      </c>
    </row>
    <row r="12" spans="1:10" ht="99" customHeight="1">
      <c r="A12" s="479"/>
      <c r="B12" s="23" t="s">
        <v>2408</v>
      </c>
      <c r="C12" s="24">
        <v>4997039</v>
      </c>
      <c r="D12" s="23" t="s">
        <v>2161</v>
      </c>
      <c r="E12" s="479"/>
      <c r="F12" s="95">
        <f>VLOOKUP(C12,'Общий прайс'!$A:C,3,0)</f>
        <v>3685</v>
      </c>
      <c r="G12" s="23" t="s">
        <v>2406</v>
      </c>
      <c r="H12" s="23" t="s">
        <v>2407</v>
      </c>
      <c r="I12" s="1211"/>
      <c r="J12" s="1106"/>
    </row>
    <row r="13" spans="1:10" ht="109.5" customHeight="1">
      <c r="A13" s="479"/>
      <c r="B13" s="23" t="s">
        <v>2409</v>
      </c>
      <c r="C13" s="24">
        <v>4997038</v>
      </c>
      <c r="D13" s="23" t="s">
        <v>1625</v>
      </c>
      <c r="E13" s="479"/>
      <c r="F13" s="95">
        <f>VLOOKUP(C13,'Общий прайс'!$A:C,3,0)</f>
        <v>2752</v>
      </c>
      <c r="G13" s="23" t="s">
        <v>2406</v>
      </c>
      <c r="H13" s="23" t="s">
        <v>2407</v>
      </c>
      <c r="I13" s="1195"/>
      <c r="J13" s="1107"/>
    </row>
  </sheetData>
  <mergeCells count="5">
    <mergeCell ref="J8:J10"/>
    <mergeCell ref="I8:I10"/>
    <mergeCell ref="A2:J2"/>
    <mergeCell ref="I11:I13"/>
    <mergeCell ref="J11:J13"/>
  </mergeCells>
  <pageMargins left="0.7" right="0.7" top="0.75" bottom="0.75" header="0.3" footer="0.3"/>
  <pageSetup paperSize="9" scale="6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tabColor theme="3" tint="0.59999389629810485"/>
  </sheetPr>
  <dimension ref="A1:J31"/>
  <sheetViews>
    <sheetView showGridLines="0" zoomScaleNormal="100" workbookViewId="0">
      <pane ySplit="8" topLeftCell="A9" activePane="bottomLeft" state="frozen"/>
      <selection pane="bottomLeft" activeCell="H27" sqref="H27"/>
    </sheetView>
  </sheetViews>
  <sheetFormatPr defaultRowHeight="12.75"/>
  <cols>
    <col min="1" max="2" width="18.140625" customWidth="1"/>
    <col min="3" max="3" width="8.5703125" customWidth="1"/>
    <col min="4" max="4" width="26.42578125" customWidth="1"/>
    <col min="5" max="6" width="7.85546875" customWidth="1"/>
    <col min="7" max="7" width="7.140625" customWidth="1"/>
    <col min="8" max="8" width="16.7109375" customWidth="1"/>
    <col min="9" max="9" width="23.5703125" customWidth="1"/>
    <col min="10" max="10" width="28.5703125" customWidth="1"/>
  </cols>
  <sheetData>
    <row r="1" spans="1:10" ht="11.25" customHeight="1">
      <c r="A1" s="64"/>
      <c r="B1" s="65"/>
      <c r="C1" s="65"/>
      <c r="D1" s="65"/>
      <c r="E1" s="65"/>
      <c r="F1" s="65"/>
      <c r="G1" s="65"/>
      <c r="H1" s="65"/>
      <c r="I1" s="65"/>
      <c r="J1" s="66"/>
    </row>
    <row r="2" spans="1:10" ht="11.25" customHeight="1">
      <c r="A2" s="1003" t="s">
        <v>41</v>
      </c>
      <c r="B2" s="1004"/>
      <c r="C2" s="1004"/>
      <c r="D2" s="1004"/>
      <c r="E2" s="1004"/>
      <c r="F2" s="1004"/>
      <c r="G2" s="1004"/>
      <c r="H2" s="1004"/>
      <c r="I2" s="1004"/>
      <c r="J2" s="1004"/>
    </row>
    <row r="3" spans="1:10" ht="1.5" customHeight="1">
      <c r="A3" s="67"/>
      <c r="B3" s="5"/>
      <c r="C3" s="5"/>
      <c r="D3" s="5"/>
      <c r="E3" s="5"/>
      <c r="F3" s="5"/>
      <c r="G3" s="5"/>
      <c r="H3" s="5"/>
      <c r="I3" s="5"/>
    </row>
    <row r="4" spans="1:10" ht="11.25" customHeight="1">
      <c r="A4" s="67"/>
      <c r="B4" s="5"/>
      <c r="C4" s="5"/>
      <c r="D4" s="5"/>
      <c r="E4" s="5"/>
      <c r="F4" s="5"/>
      <c r="G4" s="5"/>
      <c r="H4" s="5"/>
      <c r="I4" s="5"/>
    </row>
    <row r="5" spans="1:10" s="18" customFormat="1" ht="18.75" customHeight="1">
      <c r="A5" s="41" t="s">
        <v>160</v>
      </c>
      <c r="B5" s="35"/>
      <c r="C5" s="17"/>
      <c r="D5" s="17"/>
      <c r="E5" s="17"/>
      <c r="F5" s="17"/>
      <c r="G5" s="17"/>
      <c r="H5" s="17"/>
      <c r="I5" s="17"/>
      <c r="J5"/>
    </row>
    <row r="6" spans="1:10" s="18" customFormat="1" ht="18" customHeight="1">
      <c r="A6" s="1259" t="s">
        <v>915</v>
      </c>
      <c r="B6" s="110"/>
      <c r="C6" s="108"/>
      <c r="D6" s="108"/>
      <c r="E6" s="108"/>
      <c r="F6" s="108"/>
      <c r="G6" s="108"/>
      <c r="H6" s="109"/>
      <c r="I6" s="17"/>
      <c r="J6"/>
    </row>
    <row r="7" spans="1:10" s="18" customFormat="1" ht="17.25" customHeight="1">
      <c r="A7" s="1260"/>
      <c r="B7" s="190"/>
      <c r="C7"/>
      <c r="D7"/>
      <c r="E7"/>
      <c r="F7"/>
      <c r="G7"/>
      <c r="H7" s="191"/>
      <c r="I7" s="17"/>
      <c r="J7"/>
    </row>
    <row r="8" spans="1:10" ht="52.5" customHeight="1">
      <c r="A8" s="101" t="s">
        <v>19</v>
      </c>
      <c r="B8" s="101" t="s">
        <v>20</v>
      </c>
      <c r="C8" s="102" t="s">
        <v>5</v>
      </c>
      <c r="D8" s="103" t="s">
        <v>21</v>
      </c>
      <c r="E8" s="103" t="s">
        <v>22</v>
      </c>
      <c r="F8" s="103" t="s">
        <v>23</v>
      </c>
      <c r="G8" s="103" t="s">
        <v>191</v>
      </c>
      <c r="H8" s="102" t="s">
        <v>31</v>
      </c>
      <c r="I8" s="104" t="s">
        <v>879</v>
      </c>
      <c r="J8" s="104" t="s">
        <v>882</v>
      </c>
    </row>
    <row r="9" spans="1:10" s="20" customFormat="1" ht="15" customHeight="1">
      <c r="A9" s="1265"/>
      <c r="B9" s="1266"/>
      <c r="C9" s="1266"/>
      <c r="D9" s="1266"/>
      <c r="E9" s="1266"/>
      <c r="F9" s="1266"/>
      <c r="G9" s="1266"/>
      <c r="H9" s="1266"/>
      <c r="I9" s="1266"/>
      <c r="J9" s="1267"/>
    </row>
    <row r="10" spans="1:10" s="20" customFormat="1" ht="15" customHeight="1">
      <c r="A10" s="1068" t="s">
        <v>904</v>
      </c>
      <c r="B10" s="1114"/>
      <c r="C10" s="1114"/>
      <c r="D10" s="1114"/>
      <c r="E10" s="1114"/>
      <c r="F10" s="1114"/>
      <c r="G10" s="1114"/>
      <c r="H10" s="1114"/>
      <c r="I10" s="1114"/>
      <c r="J10" s="1115"/>
    </row>
    <row r="11" spans="1:10" s="20" customFormat="1" ht="15" customHeight="1">
      <c r="A11" s="1261" t="s">
        <v>900</v>
      </c>
      <c r="B11" s="1255"/>
      <c r="C11" s="1255"/>
      <c r="D11" s="1255"/>
      <c r="E11" s="1247"/>
      <c r="F11" s="1248"/>
      <c r="G11" s="1248"/>
      <c r="H11" s="1248"/>
      <c r="I11" s="1249"/>
      <c r="J11" s="1244" t="s">
        <v>2741</v>
      </c>
    </row>
    <row r="12" spans="1:10" s="20" customFormat="1" ht="15" customHeight="1">
      <c r="A12" s="1262"/>
      <c r="B12" s="89" t="s">
        <v>97</v>
      </c>
      <c r="C12" s="27">
        <v>4993153</v>
      </c>
      <c r="D12" s="28" t="s">
        <v>202</v>
      </c>
      <c r="E12" s="1256" t="s">
        <v>101</v>
      </c>
      <c r="F12" s="1256" t="s">
        <v>102</v>
      </c>
      <c r="G12" s="1250"/>
      <c r="H12" s="21" t="str">
        <f>VLOOKUP(C12,'Общий прайс'!$A:C,3,0)</f>
        <v>Цена по запросу!!!</v>
      </c>
      <c r="I12" s="1252" t="s">
        <v>901</v>
      </c>
      <c r="J12" s="1245"/>
    </row>
    <row r="13" spans="1:10" s="20" customFormat="1" ht="15" customHeight="1">
      <c r="A13" s="1263"/>
      <c r="B13" s="89" t="s">
        <v>98</v>
      </c>
      <c r="C13" s="27">
        <v>4993154</v>
      </c>
      <c r="D13" s="28" t="s">
        <v>203</v>
      </c>
      <c r="E13" s="1214"/>
      <c r="F13" s="1214"/>
      <c r="G13" s="1207"/>
      <c r="H13" s="21" t="str">
        <f>VLOOKUP(C13,'Общий прайс'!$A:C,3,0)</f>
        <v>Цена по запросу!!!</v>
      </c>
      <c r="I13" s="1211"/>
      <c r="J13" s="1245"/>
    </row>
    <row r="14" spans="1:10" s="20" customFormat="1" ht="15" customHeight="1">
      <c r="A14" s="1263"/>
      <c r="B14" s="89" t="s">
        <v>99</v>
      </c>
      <c r="C14" s="27">
        <v>4993155</v>
      </c>
      <c r="D14" s="28" t="s">
        <v>204</v>
      </c>
      <c r="E14" s="1214"/>
      <c r="F14" s="1214"/>
      <c r="G14" s="1207"/>
      <c r="H14" s="21" t="str">
        <f>VLOOKUP(C14,'Общий прайс'!$A:C,3,0)</f>
        <v>Цена по запросу!!!</v>
      </c>
      <c r="I14" s="1211"/>
      <c r="J14" s="1245"/>
    </row>
    <row r="15" spans="1:10" s="20" customFormat="1" ht="15" customHeight="1">
      <c r="A15" s="1264"/>
      <c r="B15" s="89" t="s">
        <v>3935</v>
      </c>
      <c r="C15" s="891">
        <v>4997203</v>
      </c>
      <c r="D15" s="28" t="s">
        <v>3735</v>
      </c>
      <c r="E15" s="1031"/>
      <c r="F15" s="1031"/>
      <c r="G15" s="1028"/>
      <c r="H15" s="21" t="str">
        <f>VLOOKUP(C15,'Общий прайс'!$A:C,3,0)</f>
        <v>Цена по запросу!!!</v>
      </c>
      <c r="I15" s="1253"/>
      <c r="J15" s="1245"/>
    </row>
    <row r="16" spans="1:10" s="20" customFormat="1" ht="15" customHeight="1">
      <c r="A16" s="1263"/>
      <c r="B16" s="89" t="s">
        <v>100</v>
      </c>
      <c r="C16" s="27">
        <v>4993156</v>
      </c>
      <c r="D16" s="28" t="s">
        <v>205</v>
      </c>
      <c r="E16" s="1214"/>
      <c r="F16" s="1214"/>
      <c r="G16" s="1207"/>
      <c r="H16" s="21" t="str">
        <f>VLOOKUP(C16,'Общий прайс'!$A:C,3,0)</f>
        <v>Цена по запросу!!!</v>
      </c>
      <c r="I16" s="1211"/>
      <c r="J16" s="1245"/>
    </row>
    <row r="17" spans="1:10" s="20" customFormat="1" ht="15" customHeight="1">
      <c r="A17" s="1263"/>
      <c r="B17" s="89" t="s">
        <v>167</v>
      </c>
      <c r="C17" s="27">
        <v>4993226</v>
      </c>
      <c r="D17" s="28" t="s">
        <v>206</v>
      </c>
      <c r="E17" s="1214"/>
      <c r="F17" s="1214"/>
      <c r="G17" s="1207"/>
      <c r="H17" s="21"/>
      <c r="I17" s="1211"/>
      <c r="J17" s="1245"/>
    </row>
    <row r="18" spans="1:10" s="20" customFormat="1" ht="15" customHeight="1">
      <c r="A18" s="1263"/>
      <c r="B18" s="89" t="s">
        <v>168</v>
      </c>
      <c r="C18" s="27">
        <v>4993227</v>
      </c>
      <c r="D18" s="28" t="s">
        <v>207</v>
      </c>
      <c r="E18" s="1214"/>
      <c r="F18" s="1214"/>
      <c r="G18" s="1207"/>
      <c r="H18" s="21" t="str">
        <f>VLOOKUP(C18,'Общий прайс'!$A:C,3,0)</f>
        <v>Цена по запросу!!!</v>
      </c>
      <c r="I18" s="1211"/>
      <c r="J18" s="1245"/>
    </row>
    <row r="19" spans="1:10" s="20" customFormat="1" ht="15" customHeight="1">
      <c r="A19" s="1263"/>
      <c r="B19" s="89" t="s">
        <v>1371</v>
      </c>
      <c r="C19" s="250">
        <v>4993537</v>
      </c>
      <c r="D19" s="28" t="s">
        <v>1335</v>
      </c>
      <c r="E19" s="1214"/>
      <c r="F19" s="1214"/>
      <c r="G19" s="1207"/>
      <c r="H19" s="21" t="str">
        <f>VLOOKUP(C19,'Общий прайс'!$A:C,3,0)</f>
        <v>Цена по запросу!!!</v>
      </c>
      <c r="I19" s="1211"/>
      <c r="J19" s="1245"/>
    </row>
    <row r="20" spans="1:10" s="20" customFormat="1" ht="15" customHeight="1">
      <c r="A20" s="1263"/>
      <c r="B20" s="89" t="s">
        <v>169</v>
      </c>
      <c r="C20" s="27">
        <v>4993228</v>
      </c>
      <c r="D20" s="28" t="s">
        <v>208</v>
      </c>
      <c r="E20" s="1214"/>
      <c r="F20" s="1214"/>
      <c r="G20" s="1207"/>
      <c r="H20" s="21"/>
      <c r="I20" s="1211"/>
      <c r="J20" s="1245"/>
    </row>
    <row r="21" spans="1:10" s="20" customFormat="1" ht="15" customHeight="1">
      <c r="A21" s="106" t="s">
        <v>98</v>
      </c>
      <c r="B21" s="89" t="s">
        <v>1249</v>
      </c>
      <c r="C21" s="27">
        <v>4993246</v>
      </c>
      <c r="D21" s="28" t="s">
        <v>209</v>
      </c>
      <c r="E21" s="1257"/>
      <c r="F21" s="1257"/>
      <c r="G21" s="1251"/>
      <c r="H21" s="21" t="str">
        <f>VLOOKUP(C21,'Общий прайс'!$A:C,3,0)</f>
        <v>Цена по запросу!!!</v>
      </c>
      <c r="I21" s="1195"/>
      <c r="J21" s="1246"/>
    </row>
    <row r="22" spans="1:10" s="20" customFormat="1" ht="15" customHeight="1">
      <c r="A22" s="1240"/>
      <c r="B22" s="1240"/>
      <c r="C22" s="1240"/>
      <c r="D22" s="1240"/>
      <c r="E22" s="1240"/>
      <c r="F22" s="1240"/>
      <c r="G22" s="1240"/>
      <c r="H22" s="1240"/>
      <c r="I22" s="1240"/>
      <c r="J22" s="1240"/>
    </row>
    <row r="23" spans="1:10" s="20" customFormat="1" ht="15" customHeight="1">
      <c r="A23" s="1068" t="s">
        <v>905</v>
      </c>
      <c r="B23" s="1114"/>
      <c r="C23" s="1114"/>
      <c r="D23" s="1114"/>
      <c r="E23" s="1114"/>
      <c r="F23" s="1114"/>
      <c r="G23" s="1114"/>
      <c r="H23" s="1114"/>
      <c r="I23" s="1114"/>
      <c r="J23" s="1115"/>
    </row>
    <row r="24" spans="1:10" s="20" customFormat="1" ht="15" customHeight="1">
      <c r="A24" s="1254" t="s">
        <v>902</v>
      </c>
      <c r="B24" s="1255"/>
      <c r="C24" s="1255"/>
      <c r="D24" s="1255"/>
      <c r="E24" s="1241"/>
      <c r="F24" s="1242"/>
      <c r="G24" s="1242"/>
      <c r="H24" s="1242"/>
      <c r="I24" s="1243"/>
      <c r="J24" s="1244" t="s">
        <v>2742</v>
      </c>
    </row>
    <row r="25" spans="1:10" ht="15" customHeight="1">
      <c r="A25" s="1258"/>
      <c r="B25" s="105" t="s">
        <v>689</v>
      </c>
      <c r="C25" s="27">
        <v>4993373</v>
      </c>
      <c r="D25" s="28" t="s">
        <v>334</v>
      </c>
      <c r="E25" s="1256" t="s">
        <v>385</v>
      </c>
      <c r="F25" s="1256" t="s">
        <v>386</v>
      </c>
      <c r="G25" s="1250"/>
      <c r="H25" s="21">
        <f>VLOOKUP(C25,'Общий прайс'!$A:C,3,0)</f>
        <v>551</v>
      </c>
      <c r="I25" s="1252" t="s">
        <v>3745</v>
      </c>
      <c r="J25" s="1245"/>
    </row>
    <row r="26" spans="1:10" ht="15" customHeight="1">
      <c r="A26" s="1207"/>
      <c r="B26" s="105" t="s">
        <v>690</v>
      </c>
      <c r="C26" s="27">
        <v>4993372</v>
      </c>
      <c r="D26" s="28" t="s">
        <v>338</v>
      </c>
      <c r="E26" s="1214"/>
      <c r="F26" s="1214"/>
      <c r="G26" s="1207"/>
      <c r="H26" s="21">
        <f>VLOOKUP(C26,'Общий прайс'!$A:C,3,0)</f>
        <v>577</v>
      </c>
      <c r="I26" s="1211"/>
      <c r="J26" s="1245"/>
    </row>
    <row r="27" spans="1:10" ht="15" customHeight="1">
      <c r="A27" s="1207"/>
      <c r="B27" s="105" t="s">
        <v>691</v>
      </c>
      <c r="C27" s="27">
        <v>4993371</v>
      </c>
      <c r="D27" s="28" t="s">
        <v>337</v>
      </c>
      <c r="E27" s="1214"/>
      <c r="F27" s="1214"/>
      <c r="G27" s="1207"/>
      <c r="H27" s="21"/>
      <c r="I27" s="1211"/>
      <c r="J27" s="1245"/>
    </row>
    <row r="28" spans="1:10" ht="15" customHeight="1">
      <c r="A28" s="1207"/>
      <c r="B28" s="105" t="s">
        <v>692</v>
      </c>
      <c r="C28" s="27">
        <v>4993376</v>
      </c>
      <c r="D28" s="28" t="s">
        <v>339</v>
      </c>
      <c r="E28" s="1214"/>
      <c r="F28" s="1214"/>
      <c r="G28" s="1207"/>
      <c r="H28" s="21">
        <f>VLOOKUP(C28,'Общий прайс'!$A:C,3,0)</f>
        <v>577</v>
      </c>
      <c r="I28" s="1211"/>
      <c r="J28" s="1245"/>
    </row>
    <row r="29" spans="1:10" ht="15" customHeight="1">
      <c r="A29" s="1207"/>
      <c r="B29" s="105" t="s">
        <v>693</v>
      </c>
      <c r="C29" s="27">
        <v>4993374</v>
      </c>
      <c r="D29" s="28" t="s">
        <v>336</v>
      </c>
      <c r="E29" s="1214"/>
      <c r="F29" s="1214"/>
      <c r="G29" s="1207"/>
      <c r="H29" s="21"/>
      <c r="I29" s="1211"/>
      <c r="J29" s="1245"/>
    </row>
    <row r="30" spans="1:10" ht="15" customHeight="1">
      <c r="A30" s="1207"/>
      <c r="B30" s="105" t="s">
        <v>694</v>
      </c>
      <c r="C30" s="27">
        <v>4993375</v>
      </c>
      <c r="D30" s="28" t="s">
        <v>335</v>
      </c>
      <c r="E30" s="1214"/>
      <c r="F30" s="1214"/>
      <c r="G30" s="1207"/>
      <c r="H30" s="21">
        <f>VLOOKUP(C30,'Общий прайс'!$A:C,3,0)</f>
        <v>577</v>
      </c>
      <c r="I30" s="1211"/>
      <c r="J30" s="1245"/>
    </row>
    <row r="31" spans="1:10" ht="15" customHeight="1">
      <c r="A31" s="106" t="s">
        <v>903</v>
      </c>
      <c r="B31" s="105" t="s">
        <v>695</v>
      </c>
      <c r="C31" s="27">
        <v>4993419</v>
      </c>
      <c r="D31" s="28" t="s">
        <v>333</v>
      </c>
      <c r="E31" s="1257"/>
      <c r="F31" s="1257"/>
      <c r="G31" s="1251"/>
      <c r="H31" s="21">
        <f>VLOOKUP(C31,'Общий прайс'!$A:C,3,0)</f>
        <v>551</v>
      </c>
      <c r="I31" s="1195"/>
      <c r="J31" s="1246"/>
    </row>
  </sheetData>
  <mergeCells count="22">
    <mergeCell ref="A2:J2"/>
    <mergeCell ref="A6:A7"/>
    <mergeCell ref="A11:D11"/>
    <mergeCell ref="E12:E21"/>
    <mergeCell ref="F12:F21"/>
    <mergeCell ref="A12:A20"/>
    <mergeCell ref="A9:J9"/>
    <mergeCell ref="A10:J10"/>
    <mergeCell ref="A22:J22"/>
    <mergeCell ref="A23:J23"/>
    <mergeCell ref="E24:I24"/>
    <mergeCell ref="J24:J31"/>
    <mergeCell ref="E11:I11"/>
    <mergeCell ref="J11:J21"/>
    <mergeCell ref="G12:G21"/>
    <mergeCell ref="I12:I21"/>
    <mergeCell ref="I25:I31"/>
    <mergeCell ref="A24:D24"/>
    <mergeCell ref="E25:E31"/>
    <mergeCell ref="F25:F31"/>
    <mergeCell ref="G25:G31"/>
    <mergeCell ref="A25:A30"/>
  </mergeCells>
  <pageMargins left="0" right="0" top="0" bottom="0" header="0" footer="0"/>
  <pageSetup paperSize="9" scale="6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tabColor theme="3" tint="0.59999389629810485"/>
  </sheetPr>
  <dimension ref="A1:L32"/>
  <sheetViews>
    <sheetView showGridLines="0" zoomScaleNormal="100" workbookViewId="0">
      <pane ySplit="8" topLeftCell="A9" activePane="bottomLeft" state="frozen"/>
      <selection pane="bottomLeft" activeCell="H8" sqref="H8"/>
    </sheetView>
  </sheetViews>
  <sheetFormatPr defaultRowHeight="15"/>
  <cols>
    <col min="1" max="2" width="18.140625" customWidth="1"/>
    <col min="3" max="3" width="8.5703125" customWidth="1"/>
    <col min="4" max="4" width="26.42578125" customWidth="1"/>
    <col min="5" max="6" width="7.85546875" customWidth="1"/>
    <col min="7" max="7" width="7.140625" customWidth="1"/>
    <col min="8" max="8" width="8.5703125" customWidth="1"/>
    <col min="9" max="9" width="23.5703125" customWidth="1"/>
    <col min="10" max="10" width="28.5703125" customWidth="1"/>
    <col min="11" max="11" width="23.85546875" style="14" customWidth="1"/>
    <col min="12" max="12" width="17.42578125" style="14" customWidth="1"/>
  </cols>
  <sheetData>
    <row r="1" spans="1:12" ht="11.25" customHeight="1">
      <c r="A1" s="64"/>
      <c r="B1" s="65"/>
      <c r="C1" s="65"/>
      <c r="D1" s="65"/>
      <c r="E1" s="65"/>
      <c r="F1" s="65"/>
      <c r="G1" s="65"/>
      <c r="H1" s="65"/>
      <c r="I1" s="65"/>
      <c r="J1" s="66"/>
      <c r="K1" s="4"/>
      <c r="L1" s="4"/>
    </row>
    <row r="2" spans="1:12" ht="11.25" customHeight="1">
      <c r="A2" s="1003" t="s">
        <v>41</v>
      </c>
      <c r="B2" s="1004"/>
      <c r="C2" s="1004"/>
      <c r="D2" s="1004"/>
      <c r="E2" s="1004"/>
      <c r="F2" s="1004"/>
      <c r="G2" s="1004"/>
      <c r="H2" s="1004"/>
      <c r="I2" s="1004"/>
      <c r="J2" s="1004"/>
      <c r="K2" s="4"/>
      <c r="L2" s="4"/>
    </row>
    <row r="3" spans="1:12" ht="1.5" customHeight="1">
      <c r="A3" s="67"/>
      <c r="B3" s="5"/>
      <c r="C3" s="5"/>
      <c r="D3" s="5"/>
      <c r="E3" s="5"/>
      <c r="F3" s="5"/>
      <c r="G3" s="5"/>
      <c r="H3" s="5"/>
      <c r="I3" s="5"/>
      <c r="K3" s="4"/>
      <c r="L3" s="4"/>
    </row>
    <row r="4" spans="1:12" ht="11.25" customHeight="1">
      <c r="A4" s="67"/>
      <c r="B4" s="5"/>
      <c r="C4" s="5"/>
      <c r="D4" s="5"/>
      <c r="E4" s="5"/>
      <c r="F4" s="5"/>
      <c r="G4" s="5"/>
      <c r="H4" s="5"/>
      <c r="I4" s="5"/>
      <c r="K4" s="4"/>
      <c r="L4" s="4"/>
    </row>
    <row r="5" spans="1:12" s="13" customFormat="1" ht="18.75" customHeight="1">
      <c r="A5" s="41" t="s">
        <v>160</v>
      </c>
      <c r="B5" s="35"/>
      <c r="C5" s="17"/>
      <c r="D5" s="17"/>
      <c r="E5" s="17"/>
      <c r="F5" s="17"/>
      <c r="G5" s="17"/>
      <c r="H5" s="17"/>
      <c r="I5" s="17"/>
      <c r="J5"/>
    </row>
    <row r="6" spans="1:12" s="13" customFormat="1" ht="18" customHeight="1">
      <c r="A6" s="1259" t="s">
        <v>915</v>
      </c>
      <c r="B6" s="1282"/>
      <c r="C6" s="1283"/>
      <c r="D6" s="1283"/>
      <c r="E6" s="1283"/>
      <c r="F6" s="1283"/>
      <c r="G6" s="1283"/>
      <c r="H6" s="1284"/>
      <c r="I6" s="35"/>
      <c r="J6" s="35"/>
      <c r="K6" s="35"/>
    </row>
    <row r="7" spans="1:12" s="13" customFormat="1" ht="17.25" customHeight="1">
      <c r="A7" s="1276"/>
      <c r="B7" s="1285"/>
      <c r="C7" s="1286"/>
      <c r="D7" s="1286"/>
      <c r="E7" s="1286"/>
      <c r="F7" s="1286"/>
      <c r="G7" s="1286"/>
      <c r="H7" s="1287"/>
      <c r="I7" s="35"/>
      <c r="J7" s="35"/>
      <c r="K7" s="35"/>
    </row>
    <row r="8" spans="1:12" ht="52.5" customHeight="1">
      <c r="A8" s="101" t="s">
        <v>19</v>
      </c>
      <c r="B8" s="101" t="s">
        <v>20</v>
      </c>
      <c r="C8" s="102" t="s">
        <v>5</v>
      </c>
      <c r="D8" s="103" t="s">
        <v>21</v>
      </c>
      <c r="E8" s="103" t="s">
        <v>22</v>
      </c>
      <c r="F8" s="103" t="s">
        <v>23</v>
      </c>
      <c r="G8" s="103" t="s">
        <v>191</v>
      </c>
      <c r="H8" s="102" t="s">
        <v>31</v>
      </c>
      <c r="I8" s="104" t="s">
        <v>879</v>
      </c>
      <c r="J8" s="104" t="s">
        <v>882</v>
      </c>
      <c r="K8"/>
      <c r="L8"/>
    </row>
    <row r="9" spans="1:12" s="20" customFormat="1" ht="15" customHeight="1">
      <c r="A9" s="1277"/>
      <c r="B9" s="1278"/>
      <c r="C9" s="1278"/>
      <c r="D9" s="1278"/>
      <c r="E9" s="1278"/>
      <c r="F9" s="1278"/>
      <c r="G9" s="1278"/>
      <c r="H9" s="1278"/>
      <c r="I9" s="1278"/>
      <c r="J9" s="1279"/>
    </row>
    <row r="10" spans="1:12" s="20" customFormat="1" ht="15" customHeight="1">
      <c r="A10" s="1068" t="s">
        <v>905</v>
      </c>
      <c r="B10" s="1271"/>
      <c r="C10" s="1271"/>
      <c r="D10" s="1271"/>
      <c r="E10" s="1271"/>
      <c r="F10" s="1271"/>
      <c r="G10" s="1271"/>
      <c r="H10" s="1271"/>
      <c r="I10" s="1271"/>
      <c r="J10" s="1272"/>
    </row>
    <row r="11" spans="1:12" s="20" customFormat="1" ht="15" customHeight="1">
      <c r="A11" s="1261" t="s">
        <v>908</v>
      </c>
      <c r="B11" s="1255"/>
      <c r="C11" s="1255"/>
      <c r="D11" s="1255"/>
      <c r="E11" s="1273"/>
      <c r="F11" s="1274"/>
      <c r="G11" s="1274"/>
      <c r="H11" s="1274"/>
      <c r="I11" s="1275"/>
      <c r="J11" s="1066"/>
    </row>
    <row r="12" spans="1:12" s="20" customFormat="1" ht="18.75" customHeight="1">
      <c r="A12" s="1262"/>
      <c r="B12" s="105" t="s">
        <v>696</v>
      </c>
      <c r="C12" s="27">
        <v>4993600</v>
      </c>
      <c r="D12" s="28" t="s">
        <v>334</v>
      </c>
      <c r="E12" s="1256" t="s">
        <v>376</v>
      </c>
      <c r="F12" s="1256" t="s">
        <v>377</v>
      </c>
      <c r="G12" s="1256"/>
      <c r="H12" s="21">
        <f>VLOOKUP(C12,'Общий прайс'!$A:C,3,0)</f>
        <v>654</v>
      </c>
      <c r="I12" s="1268" t="s">
        <v>1713</v>
      </c>
      <c r="J12" s="1066"/>
    </row>
    <row r="13" spans="1:12" s="20" customFormat="1" ht="18.75" customHeight="1">
      <c r="A13" s="1263"/>
      <c r="B13" s="105" t="s">
        <v>697</v>
      </c>
      <c r="C13" s="27">
        <v>4993602</v>
      </c>
      <c r="D13" s="28" t="s">
        <v>338</v>
      </c>
      <c r="E13" s="1214"/>
      <c r="F13" s="1214"/>
      <c r="G13" s="1214"/>
      <c r="H13" s="21">
        <f>VLOOKUP(C13,'Общий прайс'!$A:C,3,0)</f>
        <v>654</v>
      </c>
      <c r="I13" s="1269"/>
      <c r="J13" s="1066"/>
    </row>
    <row r="14" spans="1:12" s="20" customFormat="1" ht="18.75" customHeight="1">
      <c r="A14" s="1263"/>
      <c r="B14" s="105" t="s">
        <v>698</v>
      </c>
      <c r="C14" s="27">
        <v>4993603</v>
      </c>
      <c r="D14" s="28" t="s">
        <v>337</v>
      </c>
      <c r="E14" s="1214"/>
      <c r="F14" s="1214"/>
      <c r="G14" s="1214"/>
      <c r="H14" s="21"/>
      <c r="I14" s="1269"/>
      <c r="J14" s="1066"/>
    </row>
    <row r="15" spans="1:12" s="20" customFormat="1" ht="18.75" customHeight="1">
      <c r="A15" s="1263"/>
      <c r="B15" s="105" t="s">
        <v>699</v>
      </c>
      <c r="C15" s="27">
        <v>4993604</v>
      </c>
      <c r="D15" s="28" t="s">
        <v>339</v>
      </c>
      <c r="E15" s="1214"/>
      <c r="F15" s="1214"/>
      <c r="G15" s="1214"/>
      <c r="H15" s="21">
        <f>VLOOKUP(C15,'Общий прайс'!$A:C,3,0)</f>
        <v>654</v>
      </c>
      <c r="I15" s="1269"/>
      <c r="J15" s="1066"/>
    </row>
    <row r="16" spans="1:12" s="20" customFormat="1" ht="18.75" customHeight="1">
      <c r="A16" s="1263"/>
      <c r="B16" s="105" t="s">
        <v>700</v>
      </c>
      <c r="C16" s="27">
        <v>4993606</v>
      </c>
      <c r="D16" s="28" t="s">
        <v>335</v>
      </c>
      <c r="E16" s="1214"/>
      <c r="F16" s="1214"/>
      <c r="G16" s="1214"/>
      <c r="H16" s="21">
        <f>VLOOKUP(C16,'Общий прайс'!$A:C,3,0)</f>
        <v>654</v>
      </c>
      <c r="I16" s="1269"/>
      <c r="J16" s="1066"/>
    </row>
    <row r="17" spans="1:12" s="20" customFormat="1" ht="18.75" customHeight="1">
      <c r="A17" s="252" t="s">
        <v>912</v>
      </c>
      <c r="B17" s="105" t="s">
        <v>701</v>
      </c>
      <c r="C17" s="27">
        <v>4993607</v>
      </c>
      <c r="D17" s="28" t="s">
        <v>333</v>
      </c>
      <c r="E17" s="1257"/>
      <c r="F17" s="1257"/>
      <c r="G17" s="1257"/>
      <c r="H17" s="21">
        <f>VLOOKUP(C17,'Общий прайс'!$A:C,3,0)</f>
        <v>654</v>
      </c>
      <c r="I17" s="1270"/>
      <c r="J17" s="1066"/>
    </row>
    <row r="18" spans="1:12" s="20" customFormat="1" ht="15" customHeight="1">
      <c r="A18" s="1281" t="s">
        <v>910</v>
      </c>
      <c r="B18" s="1255"/>
      <c r="C18" s="1255"/>
      <c r="D18" s="1255"/>
      <c r="E18" s="1273"/>
      <c r="F18" s="1274"/>
      <c r="G18" s="1274"/>
      <c r="H18" s="1274"/>
      <c r="I18" s="1275"/>
      <c r="J18" s="1066"/>
    </row>
    <row r="19" spans="1:12" s="20" customFormat="1" ht="18" customHeight="1">
      <c r="A19" s="1258"/>
      <c r="B19" s="105" t="s">
        <v>708</v>
      </c>
      <c r="C19" s="27">
        <v>4993380</v>
      </c>
      <c r="D19" s="28" t="s">
        <v>334</v>
      </c>
      <c r="E19" s="1256" t="s">
        <v>387</v>
      </c>
      <c r="F19" s="1256" t="s">
        <v>388</v>
      </c>
      <c r="G19" s="1256"/>
      <c r="H19" s="21">
        <f>VLOOKUP(C19,'Общий прайс'!$A:C,3,0)</f>
        <v>654</v>
      </c>
      <c r="I19" s="1268" t="s">
        <v>3746</v>
      </c>
      <c r="J19" s="1066"/>
    </row>
    <row r="20" spans="1:12" s="20" customFormat="1" ht="18" customHeight="1">
      <c r="A20" s="1207"/>
      <c r="B20" s="105" t="s">
        <v>709</v>
      </c>
      <c r="C20" s="27">
        <v>4993379</v>
      </c>
      <c r="D20" s="28" t="s">
        <v>338</v>
      </c>
      <c r="E20" s="1214"/>
      <c r="F20" s="1214"/>
      <c r="G20" s="1214"/>
      <c r="H20" s="21">
        <f>VLOOKUP(C20,'Общий прайс'!$A:C,3,0)</f>
        <v>654</v>
      </c>
      <c r="I20" s="1269"/>
      <c r="J20" s="1066"/>
    </row>
    <row r="21" spans="1:12" s="20" customFormat="1" ht="18" customHeight="1">
      <c r="A21" s="1207"/>
      <c r="B21" s="105" t="s">
        <v>710</v>
      </c>
      <c r="C21" s="27">
        <v>4993378</v>
      </c>
      <c r="D21" s="28" t="s">
        <v>337</v>
      </c>
      <c r="E21" s="1214"/>
      <c r="F21" s="1214"/>
      <c r="G21" s="1214"/>
      <c r="H21" s="21"/>
      <c r="I21" s="1269"/>
      <c r="J21" s="1066"/>
    </row>
    <row r="22" spans="1:12" s="20" customFormat="1" ht="18" customHeight="1">
      <c r="A22" s="1207"/>
      <c r="B22" s="105" t="s">
        <v>711</v>
      </c>
      <c r="C22" s="27">
        <v>4993383</v>
      </c>
      <c r="D22" s="28" t="s">
        <v>339</v>
      </c>
      <c r="E22" s="1214"/>
      <c r="F22" s="1214"/>
      <c r="G22" s="1214"/>
      <c r="H22" s="21">
        <f>VLOOKUP(C22,'Общий прайс'!$A:C,3,0)</f>
        <v>654</v>
      </c>
      <c r="I22" s="1269"/>
      <c r="J22" s="1066"/>
    </row>
    <row r="23" spans="1:12" s="20" customFormat="1" ht="18" customHeight="1">
      <c r="A23" s="1207"/>
      <c r="B23" s="105" t="s">
        <v>712</v>
      </c>
      <c r="C23" s="27">
        <v>4993382</v>
      </c>
      <c r="D23" s="28" t="s">
        <v>335</v>
      </c>
      <c r="E23" s="1214"/>
      <c r="F23" s="1214"/>
      <c r="G23" s="1214"/>
      <c r="H23" s="21">
        <f>VLOOKUP(C23,'Общий прайс'!$A:C,3,0)</f>
        <v>654</v>
      </c>
      <c r="I23" s="1269"/>
      <c r="J23" s="1066"/>
    </row>
    <row r="24" spans="1:12" s="20" customFormat="1" ht="18" customHeight="1">
      <c r="A24" s="252" t="s">
        <v>914</v>
      </c>
      <c r="B24" s="105" t="s">
        <v>713</v>
      </c>
      <c r="C24" s="27">
        <v>4993420</v>
      </c>
      <c r="D24" s="28" t="s">
        <v>333</v>
      </c>
      <c r="E24" s="1257"/>
      <c r="F24" s="1257"/>
      <c r="G24" s="1257"/>
      <c r="H24" s="21">
        <f>VLOOKUP(C24,'Общий прайс'!$A:C,3,0)</f>
        <v>625</v>
      </c>
      <c r="I24" s="1270"/>
      <c r="J24" s="1066"/>
    </row>
    <row r="25" spans="1:12" s="20" customFormat="1" ht="15" customHeight="1">
      <c r="A25" s="1281" t="s">
        <v>909</v>
      </c>
      <c r="B25" s="1255"/>
      <c r="C25" s="1255"/>
      <c r="D25" s="1255"/>
      <c r="E25" s="1273"/>
      <c r="F25" s="1274"/>
      <c r="G25" s="1274"/>
      <c r="H25" s="1274"/>
      <c r="I25" s="1275"/>
      <c r="J25" s="1066"/>
    </row>
    <row r="26" spans="1:12" s="20" customFormat="1" ht="20.25" customHeight="1">
      <c r="A26" s="1262"/>
      <c r="B26" s="105" t="s">
        <v>702</v>
      </c>
      <c r="C26" s="27">
        <v>4993632</v>
      </c>
      <c r="D26" s="28" t="s">
        <v>334</v>
      </c>
      <c r="E26" s="1256" t="s">
        <v>378</v>
      </c>
      <c r="F26" s="1256" t="s">
        <v>379</v>
      </c>
      <c r="G26" s="1256"/>
      <c r="H26" s="21">
        <f>VLOOKUP(C26,'Общий прайс'!$A:C,3,0)</f>
        <v>625</v>
      </c>
      <c r="I26" s="1268" t="s">
        <v>941</v>
      </c>
      <c r="J26" s="1066"/>
    </row>
    <row r="27" spans="1:12" ht="20.25" customHeight="1">
      <c r="A27" s="1263"/>
      <c r="B27" s="105" t="s">
        <v>703</v>
      </c>
      <c r="C27" s="27">
        <v>4993634</v>
      </c>
      <c r="D27" s="28" t="s">
        <v>338</v>
      </c>
      <c r="E27" s="1214"/>
      <c r="F27" s="1214"/>
      <c r="G27" s="1214"/>
      <c r="H27" s="21">
        <f>VLOOKUP(C27,'Общий прайс'!$A:C,3,0)</f>
        <v>695</v>
      </c>
      <c r="I27" s="1269"/>
      <c r="J27" s="1066"/>
      <c r="K27"/>
      <c r="L27"/>
    </row>
    <row r="28" spans="1:12" ht="20.25" customHeight="1">
      <c r="A28" s="1263"/>
      <c r="B28" s="105" t="s">
        <v>704</v>
      </c>
      <c r="C28" s="27">
        <v>4993635</v>
      </c>
      <c r="D28" s="28" t="s">
        <v>337</v>
      </c>
      <c r="E28" s="1214"/>
      <c r="F28" s="1214"/>
      <c r="G28" s="1214"/>
      <c r="H28" s="21"/>
      <c r="I28" s="1269"/>
      <c r="J28" s="1066"/>
      <c r="K28"/>
      <c r="L28"/>
    </row>
    <row r="29" spans="1:12" ht="20.25" customHeight="1">
      <c r="A29" s="1263"/>
      <c r="B29" s="105" t="s">
        <v>705</v>
      </c>
      <c r="C29" s="27">
        <v>4993636</v>
      </c>
      <c r="D29" s="28" t="s">
        <v>339</v>
      </c>
      <c r="E29" s="1214"/>
      <c r="F29" s="1214"/>
      <c r="G29" s="1214"/>
      <c r="H29" s="21">
        <f>VLOOKUP(C29,'Общий прайс'!$A:C,3,0)</f>
        <v>695</v>
      </c>
      <c r="I29" s="1269"/>
      <c r="J29" s="1066"/>
      <c r="K29"/>
      <c r="L29"/>
    </row>
    <row r="30" spans="1:12" ht="20.25" customHeight="1">
      <c r="A30" s="1263"/>
      <c r="B30" s="105" t="s">
        <v>706</v>
      </c>
      <c r="C30" s="27">
        <v>4993638</v>
      </c>
      <c r="D30" s="28" t="s">
        <v>335</v>
      </c>
      <c r="E30" s="1214"/>
      <c r="F30" s="1214"/>
      <c r="G30" s="1214"/>
      <c r="H30" s="21"/>
      <c r="I30" s="1269"/>
      <c r="J30" s="1066"/>
      <c r="K30"/>
      <c r="L30"/>
    </row>
    <row r="31" spans="1:12" ht="20.25" customHeight="1">
      <c r="A31" s="106" t="s">
        <v>913</v>
      </c>
      <c r="B31" s="105" t="s">
        <v>707</v>
      </c>
      <c r="C31" s="27">
        <v>4993639</v>
      </c>
      <c r="D31" s="28" t="s">
        <v>333</v>
      </c>
      <c r="E31" s="1257"/>
      <c r="F31" s="1257"/>
      <c r="G31" s="1257"/>
      <c r="H31" s="21">
        <f>VLOOKUP(C31,'Общий прайс'!$A:C,3,0)</f>
        <v>695</v>
      </c>
      <c r="I31" s="1270"/>
      <c r="J31" s="1280"/>
      <c r="K31"/>
      <c r="L31"/>
    </row>
    <row r="32" spans="1:12" ht="15" customHeight="1">
      <c r="K32"/>
      <c r="L32"/>
    </row>
  </sheetData>
  <mergeCells count="27">
    <mergeCell ref="A26:A30"/>
    <mergeCell ref="A18:D18"/>
    <mergeCell ref="F26:F31"/>
    <mergeCell ref="B6:H7"/>
    <mergeCell ref="I26:I31"/>
    <mergeCell ref="A25:D25"/>
    <mergeCell ref="E25:I25"/>
    <mergeCell ref="I12:I17"/>
    <mergeCell ref="G12:G17"/>
    <mergeCell ref="G26:G31"/>
    <mergeCell ref="E26:E31"/>
    <mergeCell ref="A2:J2"/>
    <mergeCell ref="I19:I24"/>
    <mergeCell ref="E12:E17"/>
    <mergeCell ref="G19:G24"/>
    <mergeCell ref="A12:A16"/>
    <mergeCell ref="A19:A23"/>
    <mergeCell ref="A10:J10"/>
    <mergeCell ref="E11:I11"/>
    <mergeCell ref="F12:F17"/>
    <mergeCell ref="E19:E24"/>
    <mergeCell ref="F19:F24"/>
    <mergeCell ref="A11:D11"/>
    <mergeCell ref="A6:A7"/>
    <mergeCell ref="A9:J9"/>
    <mergeCell ref="E18:I18"/>
    <mergeCell ref="J11:J31"/>
  </mergeCells>
  <pageMargins left="0" right="0" top="0" bottom="0" header="0" footer="0"/>
  <pageSetup paperSize="9" scale="60"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tabColor theme="3" tint="0.59999389629810485"/>
  </sheetPr>
  <dimension ref="A1:J132"/>
  <sheetViews>
    <sheetView showGridLines="0" zoomScaleNormal="100" workbookViewId="0">
      <pane ySplit="8" topLeftCell="A9" activePane="bottomLeft" state="frozen"/>
      <selection pane="bottomLeft" activeCell="H8" sqref="H8"/>
    </sheetView>
  </sheetViews>
  <sheetFormatPr defaultRowHeight="12.75"/>
  <cols>
    <col min="1" max="1" width="18.140625" style="11" customWidth="1"/>
    <col min="2" max="2" width="24.28515625" customWidth="1"/>
    <col min="3" max="3" width="8.5703125" customWidth="1"/>
    <col min="4" max="4" width="26.42578125" customWidth="1"/>
    <col min="5" max="6" width="7.85546875" customWidth="1"/>
    <col min="7" max="7" width="7.140625" customWidth="1"/>
    <col min="8" max="8" width="19.28515625" customWidth="1"/>
    <col min="9" max="9" width="23.5703125" customWidth="1"/>
    <col min="10" max="10" width="28.5703125" customWidth="1"/>
  </cols>
  <sheetData>
    <row r="1" spans="1:10" ht="11.25" customHeight="1">
      <c r="A1" s="64"/>
      <c r="B1" s="65"/>
      <c r="C1" s="65"/>
      <c r="D1" s="65"/>
      <c r="E1" s="65"/>
      <c r="F1" s="65"/>
      <c r="G1" s="65"/>
      <c r="H1" s="304"/>
      <c r="I1" s="65"/>
      <c r="J1" s="66"/>
    </row>
    <row r="2" spans="1:10" ht="11.25" customHeight="1">
      <c r="A2" s="1003" t="s">
        <v>41</v>
      </c>
      <c r="B2" s="1004"/>
      <c r="C2" s="1004"/>
      <c r="D2" s="1004"/>
      <c r="E2" s="1004"/>
      <c r="F2" s="1004"/>
      <c r="G2" s="1004"/>
      <c r="H2" s="1004"/>
      <c r="I2" s="1004"/>
      <c r="J2" s="1004"/>
    </row>
    <row r="3" spans="1:10" ht="1.5" customHeight="1">
      <c r="A3" s="67"/>
      <c r="B3" s="5"/>
      <c r="C3" s="5"/>
      <c r="D3" s="5"/>
      <c r="E3" s="5"/>
      <c r="F3" s="5"/>
      <c r="G3" s="5"/>
      <c r="H3" s="305"/>
      <c r="I3" s="5"/>
    </row>
    <row r="4" spans="1:10" ht="11.25" customHeight="1">
      <c r="A4" s="67"/>
      <c r="B4" s="5"/>
      <c r="C4" s="5"/>
      <c r="D4" s="5"/>
      <c r="E4" s="5"/>
      <c r="F4" s="5"/>
      <c r="G4" s="5"/>
      <c r="H4" s="305"/>
      <c r="I4" s="5"/>
    </row>
    <row r="5" spans="1:10" s="2" customFormat="1" ht="18.75" customHeight="1">
      <c r="A5" s="41" t="s">
        <v>160</v>
      </c>
      <c r="B5" s="35"/>
      <c r="C5" s="17"/>
      <c r="D5" s="17"/>
      <c r="E5" s="17"/>
      <c r="F5" s="17"/>
      <c r="G5" s="17"/>
      <c r="H5" s="17"/>
      <c r="I5" s="17"/>
      <c r="J5"/>
    </row>
    <row r="6" spans="1:10" s="2" customFormat="1" ht="18" customHeight="1">
      <c r="A6" s="1259" t="s">
        <v>915</v>
      </c>
      <c r="B6" s="1282"/>
      <c r="C6" s="1283"/>
      <c r="D6" s="1283"/>
      <c r="E6" s="1283"/>
      <c r="F6" s="1283"/>
      <c r="G6" s="1283"/>
      <c r="H6" s="1284"/>
      <c r="I6" s="4"/>
      <c r="J6" s="4"/>
    </row>
    <row r="7" spans="1:10" s="2" customFormat="1" ht="17.25" customHeight="1">
      <c r="A7" s="1276"/>
      <c r="B7" s="1285"/>
      <c r="C7" s="1286"/>
      <c r="D7" s="1286"/>
      <c r="E7" s="1286"/>
      <c r="F7" s="1286"/>
      <c r="G7" s="1286"/>
      <c r="H7" s="1287"/>
      <c r="I7" s="4"/>
      <c r="J7" s="4"/>
    </row>
    <row r="8" spans="1:10" s="13" customFormat="1" ht="52.5" customHeight="1">
      <c r="A8" s="101" t="s">
        <v>19</v>
      </c>
      <c r="B8" s="101" t="s">
        <v>20</v>
      </c>
      <c r="C8" s="102" t="s">
        <v>5</v>
      </c>
      <c r="D8" s="103" t="s">
        <v>21</v>
      </c>
      <c r="E8" s="103" t="s">
        <v>22</v>
      </c>
      <c r="F8" s="103" t="s">
        <v>23</v>
      </c>
      <c r="G8" s="103" t="s">
        <v>191</v>
      </c>
      <c r="H8" s="102" t="s">
        <v>31</v>
      </c>
      <c r="I8" s="104" t="s">
        <v>879</v>
      </c>
      <c r="J8" s="104" t="s">
        <v>882</v>
      </c>
    </row>
    <row r="9" spans="1:10" ht="15" customHeight="1">
      <c r="A9" s="107"/>
      <c r="B9" s="111"/>
      <c r="C9" s="111"/>
      <c r="D9" s="111"/>
      <c r="E9" s="111"/>
      <c r="F9" s="111"/>
      <c r="G9" s="112"/>
      <c r="H9" s="309"/>
      <c r="I9" s="111"/>
      <c r="J9" s="113"/>
    </row>
    <row r="10" spans="1:10" ht="15" customHeight="1">
      <c r="A10" s="1068" t="s">
        <v>916</v>
      </c>
      <c r="B10" s="1172"/>
      <c r="C10" s="1172"/>
      <c r="D10" s="1172"/>
      <c r="E10" s="1172"/>
      <c r="F10" s="1172"/>
      <c r="G10" s="1172"/>
      <c r="H10" s="1172"/>
      <c r="I10" s="1172"/>
      <c r="J10" s="1352"/>
    </row>
    <row r="11" spans="1:10" ht="15" customHeight="1">
      <c r="A11" s="1350" t="s">
        <v>919</v>
      </c>
      <c r="B11" s="1351"/>
      <c r="C11" s="1351"/>
      <c r="D11" s="1351"/>
      <c r="E11" s="1247"/>
      <c r="F11" s="1278"/>
      <c r="G11" s="1278"/>
      <c r="H11" s="1278"/>
      <c r="I11" s="1279"/>
      <c r="J11" s="1326" t="s">
        <v>2743</v>
      </c>
    </row>
    <row r="12" spans="1:10" ht="18.75" customHeight="1">
      <c r="A12" s="1345" t="s">
        <v>1643</v>
      </c>
      <c r="B12" s="319" t="s">
        <v>1641</v>
      </c>
      <c r="C12" s="320">
        <v>4993784</v>
      </c>
      <c r="D12" s="321" t="s">
        <v>811</v>
      </c>
      <c r="E12" s="1324" t="s">
        <v>827</v>
      </c>
      <c r="F12" s="1324" t="s">
        <v>43</v>
      </c>
      <c r="G12" s="1324"/>
      <c r="H12" s="322" t="str">
        <f>VLOOKUP(C12,'Общий прайс'!$A:C,3,0)</f>
        <v>Цена по запросу!!!</v>
      </c>
      <c r="I12" s="1353" t="s">
        <v>917</v>
      </c>
      <c r="J12" s="1327"/>
    </row>
    <row r="13" spans="1:10" ht="18.75" customHeight="1">
      <c r="A13" s="1346"/>
      <c r="B13" s="319" t="s">
        <v>1642</v>
      </c>
      <c r="C13" s="320">
        <v>4993778</v>
      </c>
      <c r="D13" s="321" t="s">
        <v>812</v>
      </c>
      <c r="E13" s="1324"/>
      <c r="F13" s="1324"/>
      <c r="G13" s="1324"/>
      <c r="H13" s="322" t="str">
        <f>VLOOKUP(C13,'Общий прайс'!$A:C,3,0)</f>
        <v>Цена по запросу!!!</v>
      </c>
      <c r="I13" s="1354"/>
      <c r="J13" s="1327"/>
    </row>
    <row r="14" spans="1:10" ht="18.75" customHeight="1">
      <c r="A14" s="1346"/>
      <c r="B14" s="319" t="s">
        <v>1643</v>
      </c>
      <c r="C14" s="320">
        <v>4993781</v>
      </c>
      <c r="D14" s="321" t="s">
        <v>810</v>
      </c>
      <c r="E14" s="1324"/>
      <c r="F14" s="1324"/>
      <c r="G14" s="1324"/>
      <c r="H14" s="322">
        <f>VLOOKUP(C14,'Общий прайс'!$A:C,3,0)</f>
        <v>1820</v>
      </c>
      <c r="I14" s="1354"/>
      <c r="J14" s="1327"/>
    </row>
    <row r="15" spans="1:10" ht="18.75" customHeight="1">
      <c r="A15" s="1346"/>
      <c r="B15" s="576" t="s">
        <v>2768</v>
      </c>
      <c r="C15" s="577">
        <v>4993254</v>
      </c>
      <c r="D15" s="578" t="s">
        <v>2634</v>
      </c>
      <c r="E15" s="1325"/>
      <c r="F15" s="1325"/>
      <c r="G15" s="1325"/>
      <c r="H15" s="322" t="str">
        <f>VLOOKUP(C15,'Общий прайс'!$A:C,3,0)</f>
        <v>Цена по запросу!!!</v>
      </c>
      <c r="I15" s="1354"/>
      <c r="J15" s="1327"/>
    </row>
    <row r="16" spans="1:10" ht="18.75" customHeight="1">
      <c r="A16" s="1347"/>
      <c r="B16" s="319" t="s">
        <v>2649</v>
      </c>
      <c r="C16" s="520">
        <v>4993185</v>
      </c>
      <c r="D16" s="321" t="s">
        <v>2468</v>
      </c>
      <c r="E16" s="1324"/>
      <c r="F16" s="1324"/>
      <c r="G16" s="1324"/>
      <c r="H16" s="322" t="str">
        <f>VLOOKUP(C16,'Общий прайс'!$A:C,3,0)</f>
        <v>Цена по запросу!!!</v>
      </c>
      <c r="I16" s="1355"/>
      <c r="J16" s="1327"/>
    </row>
    <row r="17" spans="1:10" ht="18.75" customHeight="1">
      <c r="A17" s="1328" t="s">
        <v>3556</v>
      </c>
      <c r="B17" s="1329"/>
      <c r="C17" s="1329"/>
      <c r="D17" s="1330"/>
      <c r="E17" s="1174"/>
      <c r="F17" s="1175"/>
      <c r="G17" s="1175"/>
      <c r="H17" s="1175"/>
      <c r="I17" s="1319"/>
      <c r="J17" s="1327"/>
    </row>
    <row r="18" spans="1:10" ht="22.5" customHeight="1">
      <c r="A18" s="1338"/>
      <c r="B18" s="319" t="s">
        <v>3553</v>
      </c>
      <c r="C18" s="323">
        <v>4997253</v>
      </c>
      <c r="D18" s="321" t="s">
        <v>1863</v>
      </c>
      <c r="E18" s="1363" t="s">
        <v>3552</v>
      </c>
      <c r="F18" s="1363" t="s">
        <v>45</v>
      </c>
      <c r="G18" s="1363"/>
      <c r="H18" s="728" t="str">
        <f>VLOOKUP(C18,'Общий прайс'!$A:C,3,0)</f>
        <v>Цена по запросу!!!</v>
      </c>
      <c r="I18" s="1367" t="s">
        <v>2929</v>
      </c>
      <c r="J18" s="1327"/>
    </row>
    <row r="19" spans="1:10" ht="22.5" customHeight="1">
      <c r="A19" s="1339"/>
      <c r="B19" s="319" t="s">
        <v>3554</v>
      </c>
      <c r="C19" s="323">
        <v>4997251</v>
      </c>
      <c r="D19" s="321" t="s">
        <v>810</v>
      </c>
      <c r="E19" s="1364"/>
      <c r="F19" s="1364"/>
      <c r="G19" s="1364"/>
      <c r="H19" s="728" t="str">
        <f>VLOOKUP(C19,'Общий прайс'!$A:C,3,0)</f>
        <v>Цена по запросу!!!</v>
      </c>
      <c r="I19" s="1368"/>
      <c r="J19" s="1327"/>
    </row>
    <row r="20" spans="1:10" ht="22.5" customHeight="1">
      <c r="A20" s="1339"/>
      <c r="B20" s="319" t="s">
        <v>3555</v>
      </c>
      <c r="C20" s="323">
        <v>4997252</v>
      </c>
      <c r="D20" s="321" t="s">
        <v>812</v>
      </c>
      <c r="E20" s="1364"/>
      <c r="F20" s="1364"/>
      <c r="G20" s="1364"/>
      <c r="H20" s="728" t="str">
        <f>VLOOKUP(C20,'Общий прайс'!$A:C,3,0)</f>
        <v>Цена по запросу!!!</v>
      </c>
      <c r="I20" s="1368"/>
      <c r="J20" s="1327"/>
    </row>
    <row r="21" spans="1:10" ht="22.5" customHeight="1">
      <c r="A21" s="1340"/>
      <c r="B21" s="319" t="s">
        <v>3662</v>
      </c>
      <c r="C21" s="323">
        <v>4997248</v>
      </c>
      <c r="D21" s="578" t="s">
        <v>2634</v>
      </c>
      <c r="E21" s="1365"/>
      <c r="F21" s="1365"/>
      <c r="G21" s="1365"/>
      <c r="H21" s="728" t="str">
        <f>VLOOKUP(C21,'Общий прайс'!$A:C,3,0)</f>
        <v>Цена по запросу!!!</v>
      </c>
      <c r="I21" s="1368"/>
      <c r="J21" s="1327"/>
    </row>
    <row r="22" spans="1:10" ht="22.5" customHeight="1">
      <c r="A22" s="1341"/>
      <c r="B22" s="319" t="s">
        <v>3663</v>
      </c>
      <c r="C22" s="323">
        <v>4997247</v>
      </c>
      <c r="D22" s="321" t="s">
        <v>2468</v>
      </c>
      <c r="E22" s="1366"/>
      <c r="F22" s="1366"/>
      <c r="G22" s="1366"/>
      <c r="H22" s="728" t="str">
        <f>VLOOKUP(C22,'Общий прайс'!$A:C,3,0)</f>
        <v>Цена по запросу!!!</v>
      </c>
      <c r="I22" s="1369"/>
      <c r="J22" s="1327"/>
    </row>
    <row r="23" spans="1:10" ht="16.5" customHeight="1">
      <c r="A23" s="1328" t="s">
        <v>1859</v>
      </c>
      <c r="B23" s="1329"/>
      <c r="C23" s="1329"/>
      <c r="D23" s="1330"/>
      <c r="E23" s="1174"/>
      <c r="F23" s="1175"/>
      <c r="G23" s="1175"/>
      <c r="H23" s="1175"/>
      <c r="I23" s="1319"/>
      <c r="J23" s="1327"/>
    </row>
    <row r="24" spans="1:10" ht="26.25" customHeight="1">
      <c r="A24" s="1345" t="s">
        <v>1861</v>
      </c>
      <c r="B24" s="319" t="s">
        <v>1860</v>
      </c>
      <c r="C24" s="323">
        <v>4993493</v>
      </c>
      <c r="D24" s="321" t="s">
        <v>1863</v>
      </c>
      <c r="E24" s="1331" t="s">
        <v>1866</v>
      </c>
      <c r="F24" s="1331" t="s">
        <v>1867</v>
      </c>
      <c r="G24" s="1331"/>
      <c r="H24" s="322" t="str">
        <f>VLOOKUP(C24,'Общий прайс'!$A:C,3,0)</f>
        <v>Цена по запросу!!!</v>
      </c>
      <c r="I24" s="1348" t="s">
        <v>917</v>
      </c>
      <c r="J24" s="1327"/>
    </row>
    <row r="25" spans="1:10" ht="26.25" customHeight="1">
      <c r="A25" s="1346"/>
      <c r="B25" s="319" t="s">
        <v>1861</v>
      </c>
      <c r="C25" s="323">
        <v>4993807</v>
      </c>
      <c r="D25" s="321" t="s">
        <v>1864</v>
      </c>
      <c r="E25" s="1294"/>
      <c r="F25" s="1294"/>
      <c r="G25" s="1294"/>
      <c r="H25" s="322" t="str">
        <f>VLOOKUP(C25,'Общий прайс'!$A:C,3,0)</f>
        <v>Цена по запросу!!!</v>
      </c>
      <c r="I25" s="1269"/>
      <c r="J25" s="1327"/>
    </row>
    <row r="26" spans="1:10" ht="26.25" customHeight="1">
      <c r="A26" s="1346"/>
      <c r="B26" s="319" t="s">
        <v>2470</v>
      </c>
      <c r="C26" s="498">
        <v>4993250</v>
      </c>
      <c r="D26" s="321" t="s">
        <v>2468</v>
      </c>
      <c r="E26" s="1294"/>
      <c r="F26" s="1294"/>
      <c r="G26" s="1294"/>
      <c r="H26" s="322" t="str">
        <f>VLOOKUP(C26,'Общий прайс'!$A:C,3,0)</f>
        <v>Цена по запросу!!!</v>
      </c>
      <c r="I26" s="1269"/>
      <c r="J26" s="1327"/>
    </row>
    <row r="27" spans="1:10" ht="26.25" customHeight="1">
      <c r="A27" s="1347"/>
      <c r="B27" s="319" t="s">
        <v>1862</v>
      </c>
      <c r="C27" s="323">
        <v>4993808</v>
      </c>
      <c r="D27" s="321" t="s">
        <v>1865</v>
      </c>
      <c r="E27" s="1295"/>
      <c r="F27" s="1295"/>
      <c r="G27" s="1295"/>
      <c r="H27" s="322" t="str">
        <f>VLOOKUP(C27,'Общий прайс'!$A:C,3,0)</f>
        <v>Цена по запросу!!!</v>
      </c>
      <c r="I27" s="1349"/>
      <c r="J27" s="1327"/>
    </row>
    <row r="28" spans="1:10" ht="15" customHeight="1">
      <c r="A28" s="1328" t="s">
        <v>2919</v>
      </c>
      <c r="B28" s="1329"/>
      <c r="C28" s="1329"/>
      <c r="D28" s="1330"/>
      <c r="E28" s="1174"/>
      <c r="F28" s="1175"/>
      <c r="G28" s="1175"/>
      <c r="H28" s="1175"/>
      <c r="I28" s="1319"/>
      <c r="J28" s="1065"/>
    </row>
    <row r="29" spans="1:10" ht="41.25" customHeight="1">
      <c r="A29" s="1345" t="s">
        <v>2922</v>
      </c>
      <c r="B29" s="319" t="s">
        <v>2920</v>
      </c>
      <c r="C29" s="323">
        <v>4993814</v>
      </c>
      <c r="D29" s="321" t="s">
        <v>1863</v>
      </c>
      <c r="E29" s="1331" t="s">
        <v>2923</v>
      </c>
      <c r="F29" s="1331" t="s">
        <v>2924</v>
      </c>
      <c r="G29" s="1331"/>
      <c r="H29" s="322" t="str">
        <f>VLOOKUP(C29,'Общий прайс'!$A:C,3,0)</f>
        <v>Цена по запросу!!!</v>
      </c>
      <c r="I29" s="1348" t="s">
        <v>2929</v>
      </c>
      <c r="J29" s="1065"/>
    </row>
    <row r="30" spans="1:10" ht="41.25" customHeight="1">
      <c r="A30" s="1346"/>
      <c r="B30" s="319" t="s">
        <v>2921</v>
      </c>
      <c r="C30" s="323">
        <v>4993813</v>
      </c>
      <c r="D30" s="321" t="s">
        <v>1864</v>
      </c>
      <c r="E30" s="1294"/>
      <c r="F30" s="1294"/>
      <c r="G30" s="1294"/>
      <c r="H30" s="322" t="str">
        <f>VLOOKUP(C30,'Общий прайс'!$A:C,3,0)</f>
        <v>Цена по запросу!!!</v>
      </c>
      <c r="I30" s="1269"/>
      <c r="J30" s="1065"/>
    </row>
    <row r="31" spans="1:10" ht="41.25" customHeight="1">
      <c r="A31" s="1347"/>
      <c r="B31" s="319" t="s">
        <v>2922</v>
      </c>
      <c r="C31" s="323">
        <v>4993812</v>
      </c>
      <c r="D31" s="321" t="s">
        <v>1865</v>
      </c>
      <c r="E31" s="1295"/>
      <c r="F31" s="1295"/>
      <c r="G31" s="1295"/>
      <c r="H31" s="322" t="str">
        <f>VLOOKUP(C31,'Общий прайс'!$A:C,3,0)</f>
        <v>Цена по запросу!!!</v>
      </c>
      <c r="I31" s="1349"/>
      <c r="J31" s="1065"/>
    </row>
    <row r="32" spans="1:10" ht="15" customHeight="1">
      <c r="A32" s="1328" t="s">
        <v>2925</v>
      </c>
      <c r="B32" s="1329"/>
      <c r="C32" s="1329"/>
      <c r="D32" s="1330"/>
      <c r="E32" s="1174"/>
      <c r="F32" s="1175"/>
      <c r="G32" s="1175"/>
      <c r="H32" s="1175"/>
      <c r="I32" s="1319"/>
      <c r="J32" s="1065"/>
    </row>
    <row r="33" spans="1:10" ht="32.25" customHeight="1">
      <c r="A33" s="1356"/>
      <c r="B33" s="735" t="s">
        <v>2926</v>
      </c>
      <c r="C33" s="736">
        <v>4993817</v>
      </c>
      <c r="D33" s="737" t="s">
        <v>1863</v>
      </c>
      <c r="E33" s="1359" t="s">
        <v>2930</v>
      </c>
      <c r="F33" s="1359" t="s">
        <v>45</v>
      </c>
      <c r="G33" s="1359"/>
      <c r="H33" s="738" t="str">
        <f>VLOOKUP(C33,'Общий прайс'!$A:C,3,0)</f>
        <v>Цена по запросу!!!</v>
      </c>
      <c r="I33" s="1362" t="s">
        <v>2929</v>
      </c>
      <c r="J33" s="1065"/>
    </row>
    <row r="34" spans="1:10" ht="32.25" customHeight="1">
      <c r="A34" s="1357"/>
      <c r="B34" s="735" t="s">
        <v>3685</v>
      </c>
      <c r="C34" s="736">
        <v>4993815</v>
      </c>
      <c r="D34" s="321" t="s">
        <v>1865</v>
      </c>
      <c r="E34" s="1360"/>
      <c r="F34" s="1360"/>
      <c r="G34" s="1360"/>
      <c r="H34" s="738" t="str">
        <f>VLOOKUP(C34,'Общий прайс'!$A:C,3,0)</f>
        <v>Цена по запросу!!!</v>
      </c>
      <c r="I34" s="1079"/>
      <c r="J34" s="1065"/>
    </row>
    <row r="35" spans="1:10" ht="32.25" customHeight="1">
      <c r="A35" s="1358"/>
      <c r="B35" s="735" t="s">
        <v>3686</v>
      </c>
      <c r="C35" s="736">
        <v>4993816</v>
      </c>
      <c r="D35" s="321" t="s">
        <v>1864</v>
      </c>
      <c r="E35" s="1361"/>
      <c r="F35" s="1361"/>
      <c r="G35" s="1361"/>
      <c r="H35" s="738" t="str">
        <f>VLOOKUP(C35,'Общий прайс'!$A:C,3,0)</f>
        <v>Цена по запросу!!!</v>
      </c>
      <c r="I35" s="1224"/>
      <c r="J35" s="1067"/>
    </row>
    <row r="36" spans="1:10" ht="15" customHeight="1">
      <c r="A36"/>
    </row>
    <row r="37" spans="1:10" ht="15" customHeight="1">
      <c r="A37" s="1068" t="s">
        <v>904</v>
      </c>
      <c r="B37" s="1114"/>
      <c r="C37" s="1114"/>
      <c r="D37" s="1114"/>
      <c r="E37" s="1114"/>
      <c r="F37" s="1114"/>
      <c r="G37" s="1114"/>
      <c r="H37" s="1114"/>
      <c r="I37" s="1114"/>
      <c r="J37" s="1115"/>
    </row>
    <row r="38" spans="1:10" ht="15" customHeight="1">
      <c r="A38" s="1020" t="s">
        <v>922</v>
      </c>
      <c r="B38" s="1053"/>
      <c r="C38" s="1053"/>
      <c r="D38" s="1054"/>
      <c r="E38" s="1342"/>
      <c r="F38" s="1343"/>
      <c r="G38" s="1343"/>
      <c r="H38" s="1343"/>
      <c r="I38" s="1344"/>
      <c r="J38" s="1308" t="s">
        <v>2741</v>
      </c>
    </row>
    <row r="39" spans="1:10" s="20" customFormat="1" ht="15" customHeight="1">
      <c r="A39" s="1262"/>
      <c r="B39" s="105" t="s">
        <v>103</v>
      </c>
      <c r="C39" s="27">
        <v>4993157</v>
      </c>
      <c r="D39" s="28" t="s">
        <v>202</v>
      </c>
      <c r="E39" s="1256" t="s">
        <v>107</v>
      </c>
      <c r="F39" s="1256" t="s">
        <v>95</v>
      </c>
      <c r="G39" s="1256"/>
      <c r="H39" s="127">
        <f>VLOOKUP(C39,'Общий прайс'!$A:C,3,0)</f>
        <v>1043</v>
      </c>
      <c r="I39" s="1336" t="s">
        <v>906</v>
      </c>
      <c r="J39" s="1153"/>
    </row>
    <row r="40" spans="1:10" s="20" customFormat="1" ht="15" customHeight="1">
      <c r="A40" s="1263"/>
      <c r="B40" s="105" t="s">
        <v>104</v>
      </c>
      <c r="C40" s="27">
        <v>4993158</v>
      </c>
      <c r="D40" s="28" t="s">
        <v>203</v>
      </c>
      <c r="E40" s="1214"/>
      <c r="F40" s="1214"/>
      <c r="G40" s="1214"/>
      <c r="H40" s="127" t="str">
        <f>VLOOKUP(C40,'Общий прайс'!$A:C,3,0)</f>
        <v>Цена по запросу!!!</v>
      </c>
      <c r="I40" s="1337"/>
      <c r="J40" s="1153"/>
    </row>
    <row r="41" spans="1:10" s="20" customFormat="1" ht="15" customHeight="1">
      <c r="A41" s="1263"/>
      <c r="B41" s="105" t="s">
        <v>105</v>
      </c>
      <c r="C41" s="27">
        <v>4993159</v>
      </c>
      <c r="D41" s="28" t="s">
        <v>204</v>
      </c>
      <c r="E41" s="1214"/>
      <c r="F41" s="1214"/>
      <c r="G41" s="1214"/>
      <c r="H41" s="127" t="str">
        <f>VLOOKUP(C41,'Общий прайс'!$A:C,3,0)</f>
        <v>Цена по запросу!!!</v>
      </c>
      <c r="I41" s="1337"/>
      <c r="J41" s="1153"/>
    </row>
    <row r="42" spans="1:10" s="20" customFormat="1" ht="15" customHeight="1">
      <c r="A42" s="1263"/>
      <c r="B42" s="105" t="s">
        <v>106</v>
      </c>
      <c r="C42" s="27">
        <v>4993160</v>
      </c>
      <c r="D42" s="28" t="s">
        <v>205</v>
      </c>
      <c r="E42" s="1214"/>
      <c r="F42" s="1214"/>
      <c r="G42" s="1214"/>
      <c r="H42" s="127" t="str">
        <f>VLOOKUP(C42,'Общий прайс'!$A:C,3,0)</f>
        <v>Цена по запросу!!!</v>
      </c>
      <c r="I42" s="1337"/>
      <c r="J42" s="1153"/>
    </row>
    <row r="43" spans="1:10" s="20" customFormat="1" ht="15" customHeight="1">
      <c r="A43" s="1263"/>
      <c r="B43" s="105" t="s">
        <v>170</v>
      </c>
      <c r="C43" s="27">
        <v>4993229</v>
      </c>
      <c r="D43" s="28" t="s">
        <v>206</v>
      </c>
      <c r="E43" s="1214"/>
      <c r="F43" s="1214"/>
      <c r="G43" s="1214"/>
      <c r="H43" s="127"/>
      <c r="I43" s="1337"/>
      <c r="J43" s="1153"/>
    </row>
    <row r="44" spans="1:10" s="20" customFormat="1" ht="15" customHeight="1">
      <c r="A44" s="1263"/>
      <c r="B44" s="105" t="s">
        <v>171</v>
      </c>
      <c r="C44" s="27">
        <v>4993230</v>
      </c>
      <c r="D44" s="28" t="s">
        <v>207</v>
      </c>
      <c r="E44" s="1214"/>
      <c r="F44" s="1214"/>
      <c r="G44" s="1214"/>
      <c r="H44" s="127" t="str">
        <f>VLOOKUP(C44,'Общий прайс'!$A:C,3,0)</f>
        <v>Цена по запросу!!!</v>
      </c>
      <c r="I44" s="1337"/>
      <c r="J44" s="1153"/>
    </row>
    <row r="45" spans="1:10" s="20" customFormat="1" ht="15" customHeight="1">
      <c r="A45" s="240"/>
      <c r="B45" s="105" t="s">
        <v>1334</v>
      </c>
      <c r="C45" s="27">
        <v>4993538</v>
      </c>
      <c r="D45" s="28" t="s">
        <v>1335</v>
      </c>
      <c r="E45" s="1214"/>
      <c r="F45" s="1214"/>
      <c r="G45" s="1214"/>
      <c r="H45" s="127" t="str">
        <f>VLOOKUP(C45,'Общий прайс'!$A:C,3,0)</f>
        <v>Цена по запросу!!!</v>
      </c>
      <c r="I45" s="1337"/>
      <c r="J45" s="1153"/>
    </row>
    <row r="46" spans="1:10" s="20" customFormat="1" ht="15" customHeight="1">
      <c r="A46" s="106" t="s">
        <v>930</v>
      </c>
      <c r="B46" s="105" t="s">
        <v>1250</v>
      </c>
      <c r="C46" s="27">
        <v>4993247</v>
      </c>
      <c r="D46" s="28" t="s">
        <v>209</v>
      </c>
      <c r="E46" s="1257"/>
      <c r="F46" s="1257"/>
      <c r="G46" s="1257"/>
      <c r="H46" s="127" t="str">
        <f>VLOOKUP(C46,'Общий прайс'!$A:C,3,0)</f>
        <v>Цена по запросу!!!</v>
      </c>
      <c r="I46" s="1337"/>
      <c r="J46" s="1153"/>
    </row>
    <row r="47" spans="1:10" s="20" customFormat="1" ht="15" customHeight="1">
      <c r="A47" s="1020" t="s">
        <v>907</v>
      </c>
      <c r="B47" s="1053"/>
      <c r="C47" s="1053"/>
      <c r="D47" s="1054"/>
      <c r="E47" s="1247"/>
      <c r="F47" s="1278"/>
      <c r="G47" s="1278"/>
      <c r="H47" s="1278"/>
      <c r="I47" s="1278"/>
      <c r="J47" s="1153"/>
    </row>
    <row r="48" spans="1:10" s="20" customFormat="1" ht="15" customHeight="1">
      <c r="A48" s="1262"/>
      <c r="B48" s="105" t="s">
        <v>90</v>
      </c>
      <c r="C48" s="27">
        <v>4993141</v>
      </c>
      <c r="D48" s="28" t="s">
        <v>202</v>
      </c>
      <c r="E48" s="1256" t="s">
        <v>94</v>
      </c>
      <c r="F48" s="1256" t="s">
        <v>95</v>
      </c>
      <c r="G48" s="1256"/>
      <c r="H48" s="127" t="str">
        <f>VLOOKUP(C48,'Общий прайс'!$A:C,3,0)</f>
        <v>Цена по запросу!!!</v>
      </c>
      <c r="I48" s="1333" t="s">
        <v>941</v>
      </c>
      <c r="J48" s="1153"/>
    </row>
    <row r="49" spans="1:10" s="20" customFormat="1" ht="15" customHeight="1">
      <c r="A49" s="1263"/>
      <c r="B49" s="105" t="s">
        <v>91</v>
      </c>
      <c r="C49" s="27">
        <v>4993142</v>
      </c>
      <c r="D49" s="28" t="s">
        <v>203</v>
      </c>
      <c r="E49" s="1214"/>
      <c r="F49" s="1214"/>
      <c r="G49" s="1214"/>
      <c r="H49" s="127" t="str">
        <f>VLOOKUP(C49,'Общий прайс'!$A:C,3,0)</f>
        <v>Цена по запросу!!!</v>
      </c>
      <c r="I49" s="1334"/>
      <c r="J49" s="1153"/>
    </row>
    <row r="50" spans="1:10" s="20" customFormat="1" ht="15" customHeight="1">
      <c r="A50" s="1263"/>
      <c r="B50" s="105" t="s">
        <v>92</v>
      </c>
      <c r="C50" s="27">
        <v>4993143</v>
      </c>
      <c r="D50" s="28" t="s">
        <v>204</v>
      </c>
      <c r="E50" s="1214"/>
      <c r="F50" s="1214"/>
      <c r="G50" s="1214"/>
      <c r="H50" s="127" t="str">
        <f>VLOOKUP(C50,'Общий прайс'!$A:C,3,0)</f>
        <v>Цена по запросу!!!</v>
      </c>
      <c r="I50" s="1334"/>
      <c r="J50" s="1153"/>
    </row>
    <row r="51" spans="1:10" s="20" customFormat="1" ht="15" customHeight="1">
      <c r="A51" s="1263"/>
      <c r="B51" s="105" t="s">
        <v>93</v>
      </c>
      <c r="C51" s="27">
        <v>4993144</v>
      </c>
      <c r="D51" s="28" t="s">
        <v>205</v>
      </c>
      <c r="E51" s="1214"/>
      <c r="F51" s="1214"/>
      <c r="G51" s="1214"/>
      <c r="H51" s="127" t="str">
        <f>VLOOKUP(C51,'Общий прайс'!$A:C,3,0)</f>
        <v>Цена по запросу!!!</v>
      </c>
      <c r="I51" s="1334"/>
      <c r="J51" s="1153"/>
    </row>
    <row r="52" spans="1:10" s="20" customFormat="1" ht="15" customHeight="1">
      <c r="A52" s="1263"/>
      <c r="B52" s="105" t="s">
        <v>172</v>
      </c>
      <c r="C52" s="27">
        <v>4993217</v>
      </c>
      <c r="D52" s="28" t="s">
        <v>206</v>
      </c>
      <c r="E52" s="1214"/>
      <c r="F52" s="1214"/>
      <c r="G52" s="1214"/>
      <c r="H52" s="127"/>
      <c r="I52" s="1334"/>
      <c r="J52" s="1153"/>
    </row>
    <row r="53" spans="1:10" s="20" customFormat="1" ht="15" customHeight="1">
      <c r="A53" s="1263"/>
      <c r="B53" s="105" t="s">
        <v>173</v>
      </c>
      <c r="C53" s="27">
        <v>4993218</v>
      </c>
      <c r="D53" s="28" t="s">
        <v>207</v>
      </c>
      <c r="E53" s="1214"/>
      <c r="F53" s="1214"/>
      <c r="G53" s="1214"/>
      <c r="H53" s="127" t="str">
        <f>VLOOKUP(C53,'Общий прайс'!$A:C,3,0)</f>
        <v>Цена по запросу!!!</v>
      </c>
      <c r="I53" s="1334"/>
      <c r="J53" s="1153"/>
    </row>
    <row r="54" spans="1:10" s="20" customFormat="1" ht="15" customHeight="1">
      <c r="A54" s="1263"/>
      <c r="B54" s="105" t="s">
        <v>174</v>
      </c>
      <c r="C54" s="27">
        <v>4993219</v>
      </c>
      <c r="D54" s="28" t="s">
        <v>208</v>
      </c>
      <c r="E54" s="1214"/>
      <c r="F54" s="1214"/>
      <c r="G54" s="1214"/>
      <c r="H54" s="127"/>
      <c r="I54" s="1334"/>
      <c r="J54" s="1153"/>
    </row>
    <row r="55" spans="1:10" s="20" customFormat="1" ht="15" customHeight="1">
      <c r="A55" s="240"/>
      <c r="B55" s="105" t="s">
        <v>1367</v>
      </c>
      <c r="C55" s="243">
        <v>4993543</v>
      </c>
      <c r="D55" s="28" t="s">
        <v>1335</v>
      </c>
      <c r="E55" s="1214"/>
      <c r="F55" s="1214"/>
      <c r="G55" s="1214"/>
      <c r="H55" s="127" t="str">
        <f>VLOOKUP(C55,'Общий прайс'!$A:C,3,0)</f>
        <v>Цена по запросу!!!</v>
      </c>
      <c r="I55" s="1334"/>
      <c r="J55" s="1153"/>
    </row>
    <row r="56" spans="1:10" s="20" customFormat="1" ht="15" customHeight="1">
      <c r="A56" s="106" t="s">
        <v>911</v>
      </c>
      <c r="B56" s="105" t="s">
        <v>911</v>
      </c>
      <c r="C56" s="27">
        <v>4993243</v>
      </c>
      <c r="D56" s="28" t="s">
        <v>209</v>
      </c>
      <c r="E56" s="1257"/>
      <c r="F56" s="1257"/>
      <c r="G56" s="1257"/>
      <c r="H56" s="127" t="str">
        <f>VLOOKUP(C56,'Общий прайс'!$A:C,3,0)</f>
        <v>Цена по запросу!!!</v>
      </c>
      <c r="I56" s="1335"/>
      <c r="J56" s="1153"/>
    </row>
    <row r="57" spans="1:10" s="20" customFormat="1" ht="15" customHeight="1">
      <c r="A57" s="1020" t="s">
        <v>1720</v>
      </c>
      <c r="B57" s="1053"/>
      <c r="C57" s="1053"/>
      <c r="D57" s="1054"/>
      <c r="E57" s="1247"/>
      <c r="F57" s="1278"/>
      <c r="G57" s="1278"/>
      <c r="H57" s="1278"/>
      <c r="I57" s="1278"/>
      <c r="J57" s="1153"/>
    </row>
    <row r="58" spans="1:10" s="20" customFormat="1" ht="15" customHeight="1">
      <c r="A58" s="1262"/>
      <c r="B58" s="105" t="s">
        <v>1721</v>
      </c>
      <c r="C58" s="27">
        <v>4993586</v>
      </c>
      <c r="D58" s="28" t="s">
        <v>202</v>
      </c>
      <c r="E58" s="1256" t="s">
        <v>1727</v>
      </c>
      <c r="F58" s="1256" t="s">
        <v>43</v>
      </c>
      <c r="G58" s="1256"/>
      <c r="H58" s="127" t="str">
        <f>VLOOKUP(C58,'Общий прайс'!$A:C,3,0)</f>
        <v>Цена по запросу!!!</v>
      </c>
      <c r="I58" s="1333" t="s">
        <v>941</v>
      </c>
      <c r="J58" s="1153"/>
    </row>
    <row r="59" spans="1:10" s="20" customFormat="1" ht="15" customHeight="1">
      <c r="A59" s="1263"/>
      <c r="B59" s="105" t="s">
        <v>1722</v>
      </c>
      <c r="C59" s="27">
        <v>4993587</v>
      </c>
      <c r="D59" s="28" t="s">
        <v>203</v>
      </c>
      <c r="E59" s="1214"/>
      <c r="F59" s="1214"/>
      <c r="G59" s="1214"/>
      <c r="H59" s="127" t="str">
        <f>VLOOKUP(C59,'Общий прайс'!$A:C,3,0)</f>
        <v>Цена по запросу!!!</v>
      </c>
      <c r="I59" s="1334"/>
      <c r="J59" s="1153"/>
    </row>
    <row r="60" spans="1:10" s="20" customFormat="1" ht="15" customHeight="1">
      <c r="A60" s="1263"/>
      <c r="B60" s="105" t="s">
        <v>1723</v>
      </c>
      <c r="C60" s="27">
        <v>4993589</v>
      </c>
      <c r="D60" s="28" t="s">
        <v>205</v>
      </c>
      <c r="E60" s="1214"/>
      <c r="F60" s="1214"/>
      <c r="G60" s="1214"/>
      <c r="H60" s="127" t="str">
        <f>VLOOKUP(C60,'Общий прайс'!$A:C,3,0)</f>
        <v>Цена по запросу!!!</v>
      </c>
      <c r="I60" s="1334"/>
      <c r="J60" s="1153"/>
    </row>
    <row r="61" spans="1:10" s="20" customFormat="1" ht="15" customHeight="1">
      <c r="A61" s="1263"/>
      <c r="B61" s="105" t="s">
        <v>1724</v>
      </c>
      <c r="C61" s="27">
        <v>4993590</v>
      </c>
      <c r="D61" s="28" t="s">
        <v>206</v>
      </c>
      <c r="E61" s="1214"/>
      <c r="F61" s="1214"/>
      <c r="G61" s="1214"/>
      <c r="H61" s="127"/>
      <c r="I61" s="1334"/>
      <c r="J61" s="1153"/>
    </row>
    <row r="62" spans="1:10" s="20" customFormat="1" ht="15" customHeight="1">
      <c r="A62" s="240"/>
      <c r="B62" s="105" t="s">
        <v>1725</v>
      </c>
      <c r="C62" s="27">
        <v>4993594</v>
      </c>
      <c r="D62" s="28" t="s">
        <v>1335</v>
      </c>
      <c r="E62" s="1214"/>
      <c r="F62" s="1214"/>
      <c r="G62" s="1214"/>
      <c r="H62" s="127" t="str">
        <f>VLOOKUP(C62,'Общий прайс'!$A:C,3,0)</f>
        <v>Цена по запросу!!!</v>
      </c>
      <c r="I62" s="1334"/>
      <c r="J62" s="1153"/>
    </row>
    <row r="63" spans="1:10" s="20" customFormat="1" ht="15" customHeight="1">
      <c r="A63" s="240"/>
      <c r="B63" s="105" t="s">
        <v>1768</v>
      </c>
      <c r="C63" s="250">
        <v>4993588</v>
      </c>
      <c r="D63" s="28" t="s">
        <v>204</v>
      </c>
      <c r="E63" s="1214"/>
      <c r="F63" s="1214"/>
      <c r="G63" s="1214"/>
      <c r="H63" s="127" t="str">
        <f>VLOOKUP(C63,'Общий прайс'!$A:C,3,0)</f>
        <v>Цена по запросу!!!</v>
      </c>
      <c r="I63" s="1334"/>
      <c r="J63" s="1153"/>
    </row>
    <row r="64" spans="1:10" s="20" customFormat="1" ht="15" customHeight="1">
      <c r="A64" s="240"/>
      <c r="B64" s="105" t="s">
        <v>1805</v>
      </c>
      <c r="C64" s="311">
        <v>4993591</v>
      </c>
      <c r="D64" s="312" t="s">
        <v>1804</v>
      </c>
      <c r="E64" s="1214"/>
      <c r="F64" s="1214"/>
      <c r="G64" s="1214"/>
      <c r="H64" s="127" t="str">
        <f>VLOOKUP(C64,'Общий прайс'!$A:C,3,0)</f>
        <v>Цена по запросу!!!</v>
      </c>
      <c r="I64" s="1334"/>
      <c r="J64" s="1153"/>
    </row>
    <row r="65" spans="1:10" s="20" customFormat="1" ht="15" customHeight="1">
      <c r="A65" s="106" t="s">
        <v>1726</v>
      </c>
      <c r="B65" s="105" t="s">
        <v>1726</v>
      </c>
      <c r="C65" s="27">
        <v>4993593</v>
      </c>
      <c r="D65" s="28" t="s">
        <v>209</v>
      </c>
      <c r="E65" s="1257"/>
      <c r="F65" s="1257"/>
      <c r="G65" s="1257"/>
      <c r="H65" s="127" t="str">
        <f>VLOOKUP(C65,'Общий прайс'!$A:C,3,0)</f>
        <v>Цена по запросу!!!</v>
      </c>
      <c r="I65" s="1335"/>
      <c r="J65" s="1153"/>
    </row>
    <row r="66" spans="1:10" s="20" customFormat="1" ht="15" customHeight="1">
      <c r="A66" s="1020" t="s">
        <v>923</v>
      </c>
      <c r="B66" s="1053"/>
      <c r="C66" s="1053"/>
      <c r="D66" s="1054"/>
      <c r="E66" s="1273"/>
      <c r="F66" s="1274"/>
      <c r="G66" s="1274"/>
      <c r="H66" s="1274"/>
      <c r="I66" s="1274"/>
      <c r="J66" s="1153"/>
    </row>
    <row r="67" spans="1:10" s="20" customFormat="1" ht="15" customHeight="1">
      <c r="A67" s="1262"/>
      <c r="B67" s="105" t="s">
        <v>69</v>
      </c>
      <c r="C67" s="24">
        <v>4993120</v>
      </c>
      <c r="D67" s="28" t="s">
        <v>202</v>
      </c>
      <c r="E67" s="1256" t="s">
        <v>73</v>
      </c>
      <c r="F67" s="1256" t="s">
        <v>74</v>
      </c>
      <c r="G67" s="1256"/>
      <c r="H67" s="127" t="str">
        <f>VLOOKUP(C67,'Общий прайс'!$A:C,3,0)</f>
        <v>Цена по запросу!!!</v>
      </c>
      <c r="I67" s="1336" t="s">
        <v>1713</v>
      </c>
      <c r="J67" s="1153"/>
    </row>
    <row r="68" spans="1:10" s="20" customFormat="1" ht="15" customHeight="1">
      <c r="A68" s="1263"/>
      <c r="B68" s="105" t="s">
        <v>70</v>
      </c>
      <c r="C68" s="24">
        <v>4993121</v>
      </c>
      <c r="D68" s="28" t="s">
        <v>203</v>
      </c>
      <c r="E68" s="1214"/>
      <c r="F68" s="1214"/>
      <c r="G68" s="1214"/>
      <c r="H68" s="127" t="str">
        <f>VLOOKUP(C68,'Общий прайс'!$A:C,3,0)</f>
        <v>Цена по запросу!!!</v>
      </c>
      <c r="I68" s="1337"/>
      <c r="J68" s="1153"/>
    </row>
    <row r="69" spans="1:10" s="20" customFormat="1" ht="15" customHeight="1">
      <c r="A69" s="1263"/>
      <c r="B69" s="105" t="s">
        <v>71</v>
      </c>
      <c r="C69" s="24">
        <v>4993122</v>
      </c>
      <c r="D69" s="28" t="s">
        <v>204</v>
      </c>
      <c r="E69" s="1214"/>
      <c r="F69" s="1214"/>
      <c r="G69" s="1214"/>
      <c r="H69" s="127" t="str">
        <f>VLOOKUP(C69,'Общий прайс'!$A:C,3,0)</f>
        <v>Цена по запросу!!!</v>
      </c>
      <c r="I69" s="1337"/>
      <c r="J69" s="1153"/>
    </row>
    <row r="70" spans="1:10" s="20" customFormat="1" ht="15" customHeight="1">
      <c r="A70" s="1263"/>
      <c r="B70" s="105" t="s">
        <v>72</v>
      </c>
      <c r="C70" s="24">
        <v>4993136</v>
      </c>
      <c r="D70" s="28" t="s">
        <v>205</v>
      </c>
      <c r="E70" s="1214"/>
      <c r="F70" s="1214"/>
      <c r="G70" s="1214"/>
      <c r="H70" s="127" t="str">
        <f>VLOOKUP(C70,'Общий прайс'!$A:C,3,0)</f>
        <v>Цена по запросу!!!</v>
      </c>
      <c r="I70" s="1337"/>
      <c r="J70" s="1153"/>
    </row>
    <row r="71" spans="1:10" s="20" customFormat="1" ht="15" customHeight="1">
      <c r="A71" s="1263"/>
      <c r="B71" s="105" t="s">
        <v>175</v>
      </c>
      <c r="C71" s="24">
        <v>4993205</v>
      </c>
      <c r="D71" s="28" t="s">
        <v>206</v>
      </c>
      <c r="E71" s="1214"/>
      <c r="F71" s="1214"/>
      <c r="G71" s="1214"/>
      <c r="H71" s="127"/>
      <c r="I71" s="1337"/>
      <c r="J71" s="1153"/>
    </row>
    <row r="72" spans="1:10" s="20" customFormat="1" ht="15" customHeight="1">
      <c r="A72" s="1263"/>
      <c r="B72" s="105" t="s">
        <v>176</v>
      </c>
      <c r="C72" s="24">
        <v>4993206</v>
      </c>
      <c r="D72" s="28" t="s">
        <v>207</v>
      </c>
      <c r="E72" s="1214"/>
      <c r="F72" s="1214"/>
      <c r="G72" s="1214"/>
      <c r="H72" s="127" t="str">
        <f>VLOOKUP(C72,'Общий прайс'!$A:C,3,0)</f>
        <v>Цена по запросу!!!</v>
      </c>
      <c r="I72" s="1337"/>
      <c r="J72" s="1153"/>
    </row>
    <row r="73" spans="1:10" s="20" customFormat="1" ht="15" customHeight="1">
      <c r="A73" s="1263"/>
      <c r="B73" s="105" t="s">
        <v>177</v>
      </c>
      <c r="C73" s="24">
        <v>4993207</v>
      </c>
      <c r="D73" s="28" t="s">
        <v>208</v>
      </c>
      <c r="E73" s="1214"/>
      <c r="F73" s="1214"/>
      <c r="G73" s="1214"/>
      <c r="H73" s="127"/>
      <c r="I73" s="1337"/>
      <c r="J73" s="1153"/>
    </row>
    <row r="74" spans="1:10" s="20" customFormat="1" ht="15" customHeight="1">
      <c r="A74" s="240"/>
      <c r="B74" s="105" t="s">
        <v>1369</v>
      </c>
      <c r="C74" s="244">
        <v>4993544</v>
      </c>
      <c r="D74" s="28" t="s">
        <v>1276</v>
      </c>
      <c r="E74" s="1214"/>
      <c r="F74" s="1214"/>
      <c r="G74" s="1214"/>
      <c r="H74" s="127" t="str">
        <f>VLOOKUP(C74,'Общий прайс'!$A:C,3,0)</f>
        <v>Цена по запросу!!!</v>
      </c>
      <c r="I74" s="1337"/>
      <c r="J74" s="1153"/>
    </row>
    <row r="75" spans="1:10" s="20" customFormat="1" ht="15" customHeight="1">
      <c r="A75" s="1020" t="s">
        <v>924</v>
      </c>
      <c r="B75" s="1053"/>
      <c r="C75" s="1053"/>
      <c r="D75" s="1054"/>
      <c r="E75" s="1273"/>
      <c r="F75" s="1274"/>
      <c r="G75" s="1274"/>
      <c r="H75" s="1274"/>
      <c r="I75" s="1274"/>
      <c r="J75" s="1153"/>
    </row>
    <row r="76" spans="1:10" s="20" customFormat="1" ht="15" customHeight="1">
      <c r="A76" s="1262"/>
      <c r="B76" s="114" t="s">
        <v>821</v>
      </c>
      <c r="C76" s="24">
        <v>4993108</v>
      </c>
      <c r="D76" s="28" t="s">
        <v>202</v>
      </c>
      <c r="E76" s="1256" t="s">
        <v>61</v>
      </c>
      <c r="F76" s="1256" t="s">
        <v>62</v>
      </c>
      <c r="G76" s="1256"/>
      <c r="H76" s="127" t="str">
        <f>VLOOKUP(C76,'Общий прайс'!$A:C,3,0)</f>
        <v>Цена по запросу!!!</v>
      </c>
      <c r="I76" s="1336" t="s">
        <v>941</v>
      </c>
      <c r="J76" s="1153"/>
    </row>
    <row r="77" spans="1:10" s="20" customFormat="1" ht="15" customHeight="1">
      <c r="A77" s="1263"/>
      <c r="B77" s="114" t="s">
        <v>819</v>
      </c>
      <c r="C77" s="22">
        <v>4993109</v>
      </c>
      <c r="D77" s="28" t="s">
        <v>203</v>
      </c>
      <c r="E77" s="1214"/>
      <c r="F77" s="1214"/>
      <c r="G77" s="1214"/>
      <c r="H77" s="127" t="str">
        <f>VLOOKUP(C77,'Общий прайс'!$A:C,3,0)</f>
        <v>Цена по запросу!!!</v>
      </c>
      <c r="I77" s="1337"/>
      <c r="J77" s="1153"/>
    </row>
    <row r="78" spans="1:10" s="20" customFormat="1" ht="15" customHeight="1">
      <c r="A78" s="1263"/>
      <c r="B78" s="114" t="s">
        <v>852</v>
      </c>
      <c r="C78" s="22">
        <v>4993193</v>
      </c>
      <c r="D78" s="28" t="s">
        <v>207</v>
      </c>
      <c r="E78" s="1214"/>
      <c r="F78" s="1214"/>
      <c r="G78" s="1214"/>
      <c r="H78" s="127" t="str">
        <f>VLOOKUP(C78,'Общий прайс'!$A:C,3,0)</f>
        <v>Цена по запросу!!!</v>
      </c>
      <c r="I78" s="1337"/>
      <c r="J78" s="1153"/>
    </row>
    <row r="79" spans="1:10" s="20" customFormat="1" ht="15" customHeight="1">
      <c r="A79" s="1263"/>
      <c r="B79" s="114" t="s">
        <v>853</v>
      </c>
      <c r="C79" s="22">
        <v>4993110</v>
      </c>
      <c r="D79" s="28" t="s">
        <v>204</v>
      </c>
      <c r="E79" s="1214"/>
      <c r="F79" s="1214"/>
      <c r="G79" s="1214"/>
      <c r="H79" s="127" t="str">
        <f>VLOOKUP(C79,'Общий прайс'!$A:C,3,0)</f>
        <v>Цена по запросу!!!</v>
      </c>
      <c r="I79" s="1337"/>
      <c r="J79" s="1153"/>
    </row>
    <row r="80" spans="1:10" s="20" customFormat="1" ht="15" customHeight="1">
      <c r="A80" s="1263"/>
      <c r="B80" s="114" t="s">
        <v>854</v>
      </c>
      <c r="C80" s="22">
        <v>4993126</v>
      </c>
      <c r="D80" s="28" t="s">
        <v>205</v>
      </c>
      <c r="E80" s="1214"/>
      <c r="F80" s="1214"/>
      <c r="G80" s="1214"/>
      <c r="H80" s="127" t="str">
        <f>VLOOKUP(C80,'Общий прайс'!$A:C,3,0)</f>
        <v>Цена по запросу!!!</v>
      </c>
      <c r="I80" s="1337"/>
      <c r="J80" s="1153"/>
    </row>
    <row r="81" spans="1:10" s="20" customFormat="1" ht="15" customHeight="1">
      <c r="A81" s="1263"/>
      <c r="B81" s="105" t="s">
        <v>820</v>
      </c>
      <c r="C81" s="27">
        <v>4993192</v>
      </c>
      <c r="D81" s="28" t="s">
        <v>206</v>
      </c>
      <c r="E81" s="1214"/>
      <c r="F81" s="1214"/>
      <c r="G81" s="1214"/>
      <c r="H81" s="127"/>
      <c r="I81" s="1337"/>
      <c r="J81" s="1153"/>
    </row>
    <row r="82" spans="1:10" s="20" customFormat="1" ht="15" customHeight="1">
      <c r="A82" s="240"/>
      <c r="B82" s="105" t="s">
        <v>1352</v>
      </c>
      <c r="C82" s="27">
        <v>4993545</v>
      </c>
      <c r="D82" s="28" t="s">
        <v>1335</v>
      </c>
      <c r="E82" s="1214"/>
      <c r="F82" s="1214"/>
      <c r="G82" s="1214"/>
      <c r="H82" s="127" t="str">
        <f>VLOOKUP(C82,'Общий прайс'!$A:C,3,0)</f>
        <v>Цена по запросу!!!</v>
      </c>
      <c r="I82" s="1337"/>
      <c r="J82" s="1153"/>
    </row>
    <row r="83" spans="1:10" s="20" customFormat="1" ht="15" customHeight="1">
      <c r="A83" s="106" t="s">
        <v>853</v>
      </c>
      <c r="B83" s="105" t="s">
        <v>1251</v>
      </c>
      <c r="C83" s="27">
        <v>4993235</v>
      </c>
      <c r="D83" s="28" t="s">
        <v>209</v>
      </c>
      <c r="E83" s="1257"/>
      <c r="F83" s="1257"/>
      <c r="G83" s="1257"/>
      <c r="H83" s="127" t="str">
        <f>VLOOKUP(C83,'Общий прайс'!$A:C,3,0)</f>
        <v>Цена по запросу!!!</v>
      </c>
      <c r="I83" s="1337"/>
      <c r="J83" s="1153"/>
    </row>
    <row r="84" spans="1:10" s="20" customFormat="1" ht="15" customHeight="1">
      <c r="A84" s="1020" t="s">
        <v>1141</v>
      </c>
      <c r="B84" s="1053"/>
      <c r="C84" s="1053"/>
      <c r="D84" s="1054"/>
      <c r="E84" s="1247"/>
      <c r="F84" s="1248"/>
      <c r="G84" s="1248"/>
      <c r="H84" s="1248"/>
      <c r="I84" s="1248"/>
      <c r="J84" s="1153"/>
    </row>
    <row r="85" spans="1:10" s="20" customFormat="1" ht="15" customHeight="1">
      <c r="A85" s="1297"/>
      <c r="B85" s="105" t="s">
        <v>1142</v>
      </c>
      <c r="C85" s="27">
        <v>4993869</v>
      </c>
      <c r="D85" s="28" t="s">
        <v>203</v>
      </c>
      <c r="E85" s="1299" t="s">
        <v>88</v>
      </c>
      <c r="F85" s="1299" t="s">
        <v>1144</v>
      </c>
      <c r="G85" s="1288"/>
      <c r="H85" s="127" t="str">
        <f>VLOOKUP(C85,'Общий прайс'!$A:C,3,0)</f>
        <v>Цена по запросу!!!</v>
      </c>
      <c r="I85" s="1314" t="s">
        <v>940</v>
      </c>
      <c r="J85" s="1153"/>
    </row>
    <row r="86" spans="1:10" s="20" customFormat="1" ht="15" customHeight="1">
      <c r="A86" s="1298"/>
      <c r="B86" s="105" t="s">
        <v>1143</v>
      </c>
      <c r="C86" s="27">
        <v>4993870</v>
      </c>
      <c r="D86" s="28" t="s">
        <v>204</v>
      </c>
      <c r="E86" s="1294"/>
      <c r="F86" s="1294"/>
      <c r="G86" s="1289"/>
      <c r="H86" s="127" t="str">
        <f>VLOOKUP(C86,'Общий прайс'!$A:C,3,0)</f>
        <v>Цена по запросу!!!</v>
      </c>
      <c r="I86" s="1313"/>
      <c r="J86" s="1153"/>
    </row>
    <row r="87" spans="1:10" s="20" customFormat="1" ht="15" customHeight="1">
      <c r="A87" s="1298"/>
      <c r="B87" s="105" t="s">
        <v>1232</v>
      </c>
      <c r="C87" s="27">
        <v>4993875</v>
      </c>
      <c r="D87" s="28" t="s">
        <v>207</v>
      </c>
      <c r="E87" s="1294"/>
      <c r="F87" s="1294"/>
      <c r="G87" s="1289"/>
      <c r="H87" s="127" t="str">
        <f>VLOOKUP(C87,'Общий прайс'!$A:C,3,0)</f>
        <v>Цена по запросу!!!</v>
      </c>
      <c r="I87" s="1313"/>
      <c r="J87" s="1153"/>
    </row>
    <row r="88" spans="1:10" s="20" customFormat="1" ht="15" customHeight="1">
      <c r="A88" s="1298"/>
      <c r="B88" s="105" t="s">
        <v>1273</v>
      </c>
      <c r="C88" s="27">
        <v>4993872</v>
      </c>
      <c r="D88" s="28" t="s">
        <v>206</v>
      </c>
      <c r="E88" s="1294"/>
      <c r="F88" s="1294"/>
      <c r="G88" s="1289"/>
      <c r="H88" s="127"/>
      <c r="I88" s="1313"/>
      <c r="J88" s="1153"/>
    </row>
    <row r="89" spans="1:10" s="20" customFormat="1" ht="15" customHeight="1">
      <c r="A89" s="1298"/>
      <c r="B89" s="105" t="s">
        <v>1274</v>
      </c>
      <c r="C89" s="27">
        <v>4993868</v>
      </c>
      <c r="D89" s="28" t="s">
        <v>202</v>
      </c>
      <c r="E89" s="1294"/>
      <c r="F89" s="1294"/>
      <c r="G89" s="1289"/>
      <c r="H89" s="127" t="str">
        <f>VLOOKUP(C89,'Общий прайс'!$A:C,3,0)</f>
        <v>Цена по запросу!!!</v>
      </c>
      <c r="I89" s="1313"/>
      <c r="J89" s="1153"/>
    </row>
    <row r="90" spans="1:10" s="20" customFormat="1" ht="15" customHeight="1">
      <c r="A90" s="1298"/>
      <c r="B90" s="105" t="s">
        <v>1275</v>
      </c>
      <c r="C90" s="27">
        <v>4993871</v>
      </c>
      <c r="D90" s="28" t="s">
        <v>205</v>
      </c>
      <c r="E90" s="1294"/>
      <c r="F90" s="1294"/>
      <c r="G90" s="1289"/>
      <c r="H90" s="127" t="str">
        <f>VLOOKUP(C90,'Общий прайс'!$A:C,3,0)</f>
        <v>Цена по запросу!!!</v>
      </c>
      <c r="I90" s="1313"/>
      <c r="J90" s="1153"/>
    </row>
    <row r="91" spans="1:10" s="20" customFormat="1" ht="15" customHeight="1">
      <c r="A91" s="238"/>
      <c r="B91" s="105" t="s">
        <v>1807</v>
      </c>
      <c r="C91" s="311">
        <v>4993546</v>
      </c>
      <c r="D91" s="312" t="s">
        <v>1335</v>
      </c>
      <c r="E91" s="1294"/>
      <c r="F91" s="1294"/>
      <c r="G91" s="1289"/>
      <c r="H91" s="127" t="str">
        <f>VLOOKUP(C91,'Общий прайс'!$A:C,3,0)</f>
        <v>Цена по запросу!!!</v>
      </c>
      <c r="I91" s="1313"/>
      <c r="J91" s="1153"/>
    </row>
    <row r="92" spans="1:10" s="20" customFormat="1" ht="15" customHeight="1">
      <c r="A92" s="123" t="s">
        <v>1143</v>
      </c>
      <c r="B92" s="105" t="s">
        <v>1233</v>
      </c>
      <c r="C92" s="27">
        <v>4993873</v>
      </c>
      <c r="D92" s="28" t="s">
        <v>209</v>
      </c>
      <c r="E92" s="1295"/>
      <c r="F92" s="1295"/>
      <c r="G92" s="1290"/>
      <c r="H92" s="127" t="str">
        <f>VLOOKUP(C92,'Общий прайс'!$A:C,3,0)</f>
        <v>Цена по запросу!!!</v>
      </c>
      <c r="I92" s="1315"/>
      <c r="J92" s="1153"/>
    </row>
    <row r="93" spans="1:10" s="20" customFormat="1" ht="15" customHeight="1">
      <c r="A93" s="1302" t="s">
        <v>2041</v>
      </c>
      <c r="B93" s="1044"/>
      <c r="C93" s="1044"/>
      <c r="D93" s="1045"/>
      <c r="E93" s="1174"/>
      <c r="F93" s="1175"/>
      <c r="G93" s="1175"/>
      <c r="H93" s="1175"/>
      <c r="I93" s="1319"/>
      <c r="J93" s="1153"/>
    </row>
    <row r="94" spans="1:10" s="20" customFormat="1" ht="15" customHeight="1">
      <c r="A94" s="1300"/>
      <c r="B94" s="358" t="s">
        <v>2042</v>
      </c>
      <c r="C94" s="359">
        <v>4993504</v>
      </c>
      <c r="D94" s="360" t="s">
        <v>203</v>
      </c>
      <c r="E94" s="1303" t="s">
        <v>2043</v>
      </c>
      <c r="F94" s="1303">
        <v>375</v>
      </c>
      <c r="G94" s="1332"/>
      <c r="H94" s="127" t="str">
        <f>VLOOKUP(C94,'Общий прайс'!$A:C,3,0)</f>
        <v>Цена по запросу!!!</v>
      </c>
      <c r="I94" s="1312" t="s">
        <v>940</v>
      </c>
      <c r="J94" s="1153"/>
    </row>
    <row r="95" spans="1:10" s="20" customFormat="1" ht="15" customHeight="1">
      <c r="A95" s="1301"/>
      <c r="B95" s="358" t="s">
        <v>2044</v>
      </c>
      <c r="C95" s="359">
        <v>4993506</v>
      </c>
      <c r="D95" s="360" t="s">
        <v>205</v>
      </c>
      <c r="E95" s="1294"/>
      <c r="F95" s="1294"/>
      <c r="G95" s="1289"/>
      <c r="H95" s="127" t="str">
        <f>VLOOKUP(C95,'Общий прайс'!$A:C,3,0)</f>
        <v>Цена по запросу!!!</v>
      </c>
      <c r="I95" s="1313"/>
      <c r="J95" s="1153"/>
    </row>
    <row r="96" spans="1:10" s="20" customFormat="1" ht="15" customHeight="1">
      <c r="A96" s="1301"/>
      <c r="B96" s="358" t="s">
        <v>2045</v>
      </c>
      <c r="C96" s="359">
        <v>4993510</v>
      </c>
      <c r="D96" s="360" t="s">
        <v>208</v>
      </c>
      <c r="E96" s="1294"/>
      <c r="F96" s="1294"/>
      <c r="G96" s="1289"/>
      <c r="H96" s="127"/>
      <c r="I96" s="1313"/>
      <c r="J96" s="1153"/>
    </row>
    <row r="97" spans="1:10" s="20" customFormat="1" ht="15" customHeight="1">
      <c r="A97" s="1301"/>
      <c r="B97" s="358" t="s">
        <v>2046</v>
      </c>
      <c r="C97" s="359">
        <v>4993508</v>
      </c>
      <c r="D97" s="360" t="s">
        <v>209</v>
      </c>
      <c r="E97" s="1294"/>
      <c r="F97" s="1294"/>
      <c r="G97" s="1289"/>
      <c r="H97" s="127" t="str">
        <f>VLOOKUP(C97,'Общий прайс'!$A:C,3,0)</f>
        <v>Цена по запросу!!!</v>
      </c>
      <c r="I97" s="1313"/>
      <c r="J97" s="1153"/>
    </row>
    <row r="98" spans="1:10" s="20" customFormat="1" ht="15" customHeight="1">
      <c r="A98" s="1301"/>
      <c r="B98" s="358" t="s">
        <v>2047</v>
      </c>
      <c r="C98" s="359">
        <v>4993505</v>
      </c>
      <c r="D98" s="360" t="s">
        <v>204</v>
      </c>
      <c r="E98" s="1294"/>
      <c r="F98" s="1294"/>
      <c r="G98" s="1289"/>
      <c r="H98" s="127" t="str">
        <f>VLOOKUP(C98,'Общий прайс'!$A:C,3,0)</f>
        <v>Цена по запросу!!!</v>
      </c>
      <c r="I98" s="1313"/>
      <c r="J98" s="1153"/>
    </row>
    <row r="99" spans="1:10" s="20" customFormat="1" ht="15" customHeight="1">
      <c r="A99" s="1301"/>
      <c r="B99" s="358" t="s">
        <v>2048</v>
      </c>
      <c r="C99" s="359">
        <v>4993507</v>
      </c>
      <c r="D99" s="360" t="s">
        <v>206</v>
      </c>
      <c r="E99" s="1294"/>
      <c r="F99" s="1294"/>
      <c r="G99" s="1289"/>
      <c r="H99" s="127"/>
      <c r="I99" s="1313"/>
      <c r="J99" s="1153"/>
    </row>
    <row r="100" spans="1:10" s="20" customFormat="1" ht="15" customHeight="1">
      <c r="A100" s="1301"/>
      <c r="B100" s="358" t="s">
        <v>2049</v>
      </c>
      <c r="C100" s="359">
        <v>4993502</v>
      </c>
      <c r="D100" s="360" t="s">
        <v>202</v>
      </c>
      <c r="E100" s="1294"/>
      <c r="F100" s="1294"/>
      <c r="G100" s="1289"/>
      <c r="H100" s="127" t="str">
        <f>VLOOKUP(C100,'Общий прайс'!$A:C,3,0)</f>
        <v>Цена по запросу!!!</v>
      </c>
      <c r="I100" s="1313"/>
      <c r="J100" s="1153"/>
    </row>
    <row r="101" spans="1:10" s="20" customFormat="1" ht="15" customHeight="1">
      <c r="A101" s="1301"/>
      <c r="B101" s="358" t="s">
        <v>2050</v>
      </c>
      <c r="C101" s="359">
        <v>4993511</v>
      </c>
      <c r="D101" s="360" t="s">
        <v>207</v>
      </c>
      <c r="E101" s="1294"/>
      <c r="F101" s="1294"/>
      <c r="G101" s="1289"/>
      <c r="H101" s="127" t="str">
        <f>VLOOKUP(C101,'Общий прайс'!$A:C,3,0)</f>
        <v>Цена по запросу!!!</v>
      </c>
      <c r="I101" s="1313"/>
      <c r="J101" s="1153"/>
    </row>
    <row r="102" spans="1:10" s="20" customFormat="1" ht="15" customHeight="1">
      <c r="A102" s="361" t="s">
        <v>2042</v>
      </c>
      <c r="B102" s="358" t="s">
        <v>2051</v>
      </c>
      <c r="C102" s="359">
        <v>4993582</v>
      </c>
      <c r="D102" s="360" t="s">
        <v>1335</v>
      </c>
      <c r="E102" s="1295"/>
      <c r="F102" s="1295"/>
      <c r="G102" s="1290"/>
      <c r="H102" s="127" t="str">
        <f>VLOOKUP(C102,'Общий прайс'!$A:C,3,0)</f>
        <v>Цена по запросу!!!</v>
      </c>
      <c r="I102" s="1315"/>
      <c r="J102" s="1153"/>
    </row>
    <row r="103" spans="1:10" s="20" customFormat="1" ht="15" customHeight="1">
      <c r="A103" s="1291"/>
      <c r="B103" s="1291"/>
      <c r="C103" s="1291"/>
      <c r="D103" s="1291"/>
      <c r="E103" s="1309"/>
      <c r="F103" s="1310"/>
      <c r="G103" s="1310"/>
      <c r="H103" s="1310"/>
      <c r="I103" s="1311"/>
      <c r="J103" s="1153"/>
    </row>
    <row r="104" spans="1:10" s="20" customFormat="1" ht="34.5" customHeight="1">
      <c r="A104" s="1292" t="s">
        <v>2587</v>
      </c>
      <c r="B104" s="510" t="s">
        <v>2586</v>
      </c>
      <c r="C104" s="509">
        <v>4993302</v>
      </c>
      <c r="D104" s="511" t="s">
        <v>1929</v>
      </c>
      <c r="E104" s="1293" t="s">
        <v>827</v>
      </c>
      <c r="F104" s="1293" t="s">
        <v>43</v>
      </c>
      <c r="G104" s="1296"/>
      <c r="H104" s="127" t="str">
        <f>VLOOKUP(C104,'Общий прайс'!$A:C,3,0)</f>
        <v>Цена по запросу!!!</v>
      </c>
      <c r="I104" s="1312" t="s">
        <v>906</v>
      </c>
      <c r="J104" s="1153"/>
    </row>
    <row r="105" spans="1:10" s="20" customFormat="1" ht="30.75" customHeight="1">
      <c r="A105" s="1292"/>
      <c r="B105" s="510" t="s">
        <v>2587</v>
      </c>
      <c r="C105" s="509">
        <v>4993312</v>
      </c>
      <c r="D105" s="511" t="s">
        <v>1804</v>
      </c>
      <c r="E105" s="1294"/>
      <c r="F105" s="1294"/>
      <c r="G105" s="1289"/>
      <c r="H105" s="127" t="str">
        <f>VLOOKUP(C105,'Общий прайс'!$A:C,3,0)</f>
        <v>Цена по запросу!!!</v>
      </c>
      <c r="I105" s="1313"/>
      <c r="J105" s="1153"/>
    </row>
    <row r="106" spans="1:10" s="20" customFormat="1" ht="29.25" customHeight="1">
      <c r="A106" s="1292"/>
      <c r="B106" s="510" t="s">
        <v>2588</v>
      </c>
      <c r="C106" s="509">
        <v>4993310</v>
      </c>
      <c r="D106" s="511" t="s">
        <v>1918</v>
      </c>
      <c r="E106" s="1294"/>
      <c r="F106" s="1294"/>
      <c r="G106" s="1289"/>
      <c r="H106" s="127" t="str">
        <f>VLOOKUP(C106,'Общий прайс'!$A:C,3,0)</f>
        <v>Цена по запросу!!!</v>
      </c>
      <c r="I106" s="1313"/>
      <c r="J106" s="1153"/>
    </row>
    <row r="107" spans="1:10" s="20" customFormat="1" ht="28.5" customHeight="1">
      <c r="A107" s="1292"/>
      <c r="B107" s="510" t="s">
        <v>2589</v>
      </c>
      <c r="C107" s="509">
        <v>4993426</v>
      </c>
      <c r="D107" s="511" t="s">
        <v>1923</v>
      </c>
      <c r="E107" s="1295"/>
      <c r="F107" s="1295"/>
      <c r="G107" s="1290"/>
      <c r="H107" s="127" t="str">
        <f>VLOOKUP(C107,'Общий прайс'!$A:C,3,0)</f>
        <v>Цена по запросу!!!</v>
      </c>
      <c r="I107" s="1313"/>
      <c r="J107" s="1154"/>
    </row>
    <row r="108" spans="1:10" s="20" customFormat="1" ht="15" customHeight="1">
      <c r="A108" s="1068" t="s">
        <v>905</v>
      </c>
      <c r="B108" s="1114"/>
      <c r="C108" s="1114"/>
      <c r="D108" s="1114"/>
      <c r="E108" s="1114"/>
      <c r="F108" s="1114"/>
      <c r="G108" s="1114"/>
      <c r="H108" s="1114"/>
      <c r="I108" s="1114"/>
      <c r="J108" s="1115"/>
    </row>
    <row r="109" spans="1:10" s="20" customFormat="1" ht="15" customHeight="1">
      <c r="A109" s="1020" t="s">
        <v>928</v>
      </c>
      <c r="B109" s="1053"/>
      <c r="C109" s="1053"/>
      <c r="D109" s="1054"/>
      <c r="E109" s="1273"/>
      <c r="F109" s="1306"/>
      <c r="G109" s="1306"/>
      <c r="H109" s="1306"/>
      <c r="I109" s="1307"/>
      <c r="J109" s="1316" t="s">
        <v>2744</v>
      </c>
    </row>
    <row r="110" spans="1:10" ht="22.5" customHeight="1">
      <c r="A110" s="1258"/>
      <c r="B110" s="105" t="s">
        <v>714</v>
      </c>
      <c r="C110" s="27">
        <v>4993608</v>
      </c>
      <c r="D110" s="28" t="s">
        <v>334</v>
      </c>
      <c r="E110" s="1256" t="s">
        <v>118</v>
      </c>
      <c r="F110" s="1256" t="s">
        <v>380</v>
      </c>
      <c r="G110" s="1256"/>
      <c r="H110" s="306">
        <f>VLOOKUP(C110,'Общий прайс'!$A:C,3,0)</f>
        <v>695</v>
      </c>
      <c r="I110" s="1252" t="s">
        <v>1713</v>
      </c>
      <c r="J110" s="1034"/>
    </row>
    <row r="111" spans="1:10" ht="22.5" customHeight="1">
      <c r="A111" s="1207"/>
      <c r="B111" s="105" t="s">
        <v>715</v>
      </c>
      <c r="C111" s="27">
        <v>4993610</v>
      </c>
      <c r="D111" s="28" t="s">
        <v>338</v>
      </c>
      <c r="E111" s="1214"/>
      <c r="F111" s="1214"/>
      <c r="G111" s="1214"/>
      <c r="H111" s="306">
        <f>VLOOKUP(C111,'Общий прайс'!$A:C,3,0)</f>
        <v>695</v>
      </c>
      <c r="I111" s="1211"/>
      <c r="J111" s="1034"/>
    </row>
    <row r="112" spans="1:10" ht="22.5" customHeight="1">
      <c r="A112" s="1207"/>
      <c r="B112" s="105" t="s">
        <v>716</v>
      </c>
      <c r="C112" s="27">
        <v>4993612</v>
      </c>
      <c r="D112" s="28" t="s">
        <v>339</v>
      </c>
      <c r="E112" s="1214"/>
      <c r="F112" s="1214"/>
      <c r="G112" s="1214"/>
      <c r="H112" s="306">
        <f>VLOOKUP(C112,'Общий прайс'!$A:C,3,0)</f>
        <v>695</v>
      </c>
      <c r="I112" s="1211"/>
      <c r="J112" s="1034"/>
    </row>
    <row r="113" spans="1:10" ht="22.5" customHeight="1">
      <c r="A113" s="1207"/>
      <c r="B113" s="105" t="s">
        <v>717</v>
      </c>
      <c r="C113" s="27">
        <v>4993614</v>
      </c>
      <c r="D113" s="28" t="s">
        <v>335</v>
      </c>
      <c r="E113" s="1214"/>
      <c r="F113" s="1214"/>
      <c r="G113" s="1214"/>
      <c r="H113" s="306">
        <f>VLOOKUP(C113,'Общий прайс'!$A:C,3,0)</f>
        <v>695</v>
      </c>
      <c r="I113" s="1211"/>
      <c r="J113" s="1034"/>
    </row>
    <row r="114" spans="1:10" ht="22.5" customHeight="1">
      <c r="A114" s="252" t="s">
        <v>932</v>
      </c>
      <c r="B114" s="105" t="s">
        <v>718</v>
      </c>
      <c r="C114" s="27">
        <v>4993615</v>
      </c>
      <c r="D114" s="28" t="s">
        <v>333</v>
      </c>
      <c r="E114" s="1257"/>
      <c r="F114" s="1257"/>
      <c r="G114" s="1257"/>
      <c r="H114" s="306">
        <f>VLOOKUP(C114,'Общий прайс'!$A:C,3,0)</f>
        <v>695</v>
      </c>
      <c r="I114" s="1195"/>
      <c r="J114" s="1034"/>
    </row>
    <row r="115" spans="1:10" ht="15" customHeight="1">
      <c r="A115" s="1020" t="s">
        <v>929</v>
      </c>
      <c r="B115" s="1053"/>
      <c r="C115" s="1053"/>
      <c r="D115" s="1054"/>
      <c r="E115" s="1273"/>
      <c r="F115" s="1306"/>
      <c r="G115" s="1306"/>
      <c r="H115" s="1306"/>
      <c r="I115" s="1307"/>
      <c r="J115" s="1034"/>
    </row>
    <row r="116" spans="1:10" ht="22.5" customHeight="1">
      <c r="A116" s="1320"/>
      <c r="B116" s="105" t="s">
        <v>719</v>
      </c>
      <c r="C116" s="27">
        <v>4993394</v>
      </c>
      <c r="D116" s="28" t="s">
        <v>334</v>
      </c>
      <c r="E116" s="1322" t="s">
        <v>389</v>
      </c>
      <c r="F116" s="1322" t="s">
        <v>390</v>
      </c>
      <c r="G116" s="1256"/>
      <c r="H116" s="127">
        <f>VLOOKUP(C116,'Общий прайс'!$A:C,3,0)</f>
        <v>695</v>
      </c>
      <c r="I116" s="1304" t="s">
        <v>3746</v>
      </c>
      <c r="J116" s="1034"/>
    </row>
    <row r="117" spans="1:10" ht="22.5" customHeight="1">
      <c r="A117" s="1320"/>
      <c r="B117" s="105" t="s">
        <v>720</v>
      </c>
      <c r="C117" s="27">
        <v>4993393</v>
      </c>
      <c r="D117" s="28" t="s">
        <v>338</v>
      </c>
      <c r="E117" s="1323"/>
      <c r="F117" s="1323"/>
      <c r="G117" s="1214"/>
      <c r="H117" s="127">
        <f>VLOOKUP(C117,'Общий прайс'!$A:C,3,0)</f>
        <v>695</v>
      </c>
      <c r="I117" s="1305"/>
      <c r="J117" s="1034"/>
    </row>
    <row r="118" spans="1:10" ht="22.5" customHeight="1">
      <c r="A118" s="1320"/>
      <c r="B118" s="105" t="s">
        <v>721</v>
      </c>
      <c r="C118" s="27">
        <v>4993397</v>
      </c>
      <c r="D118" s="28" t="s">
        <v>339</v>
      </c>
      <c r="E118" s="1323"/>
      <c r="F118" s="1323"/>
      <c r="G118" s="1214"/>
      <c r="H118" s="127">
        <f>VLOOKUP(C118,'Общий прайс'!$A:C,3,0)</f>
        <v>695</v>
      </c>
      <c r="I118" s="1305"/>
      <c r="J118" s="1034"/>
    </row>
    <row r="119" spans="1:10" ht="22.5" customHeight="1">
      <c r="A119" s="1258"/>
      <c r="B119" s="105" t="s">
        <v>722</v>
      </c>
      <c r="C119" s="27">
        <v>4993396</v>
      </c>
      <c r="D119" s="28" t="s">
        <v>335</v>
      </c>
      <c r="E119" s="1323"/>
      <c r="F119" s="1323"/>
      <c r="G119" s="1214"/>
      <c r="H119" s="127">
        <f>VLOOKUP(C119,'Общий прайс'!$A:C,3,0)</f>
        <v>695</v>
      </c>
      <c r="I119" s="1305"/>
      <c r="J119" s="1034"/>
    </row>
    <row r="120" spans="1:10" ht="22.5" customHeight="1">
      <c r="A120" s="252" t="s">
        <v>933</v>
      </c>
      <c r="B120" s="105" t="s">
        <v>723</v>
      </c>
      <c r="C120" s="27">
        <v>4993422</v>
      </c>
      <c r="D120" s="28" t="s">
        <v>333</v>
      </c>
      <c r="E120" s="1323"/>
      <c r="F120" s="1323"/>
      <c r="G120" s="1257"/>
      <c r="H120" s="127">
        <f>VLOOKUP(C120,'Общий прайс'!$A:C,3,0)</f>
        <v>695</v>
      </c>
      <c r="I120" s="1305"/>
      <c r="J120" s="1034"/>
    </row>
    <row r="121" spans="1:10" ht="18.75" customHeight="1">
      <c r="A121" s="1020" t="s">
        <v>926</v>
      </c>
      <c r="B121" s="1053"/>
      <c r="C121" s="1053"/>
      <c r="D121" s="1054"/>
      <c r="E121" s="1273"/>
      <c r="F121" s="1306"/>
      <c r="G121" s="1306"/>
      <c r="H121" s="1306"/>
      <c r="I121" s="1307"/>
      <c r="J121" s="1034"/>
    </row>
    <row r="122" spans="1:10" ht="22.5" customHeight="1">
      <c r="A122" s="1262"/>
      <c r="B122" s="105" t="s">
        <v>327</v>
      </c>
      <c r="C122" s="27">
        <v>4993414</v>
      </c>
      <c r="D122" s="28" t="s">
        <v>333</v>
      </c>
      <c r="E122" s="1256" t="s">
        <v>297</v>
      </c>
      <c r="F122" s="1256">
        <v>400</v>
      </c>
      <c r="G122" s="1256"/>
      <c r="H122" s="306">
        <f>VLOOKUP(C122,'Общий прайс'!$A:C,3,0)</f>
        <v>617</v>
      </c>
      <c r="I122" s="1252" t="s">
        <v>941</v>
      </c>
      <c r="J122" s="1034"/>
    </row>
    <row r="123" spans="1:10" ht="22.5" customHeight="1">
      <c r="A123" s="1207"/>
      <c r="B123" s="105" t="s">
        <v>302</v>
      </c>
      <c r="C123" s="27">
        <v>4993349</v>
      </c>
      <c r="D123" s="28" t="s">
        <v>334</v>
      </c>
      <c r="E123" s="1214"/>
      <c r="F123" s="1214"/>
      <c r="G123" s="1214"/>
      <c r="H123" s="306">
        <f>VLOOKUP(C123,'Общий прайс'!$A:C,3,0)</f>
        <v>588</v>
      </c>
      <c r="I123" s="1211"/>
      <c r="J123" s="1034"/>
    </row>
    <row r="124" spans="1:10" ht="22.5" customHeight="1">
      <c r="A124" s="1207"/>
      <c r="B124" s="105" t="s">
        <v>303</v>
      </c>
      <c r="C124" s="27">
        <v>4993355</v>
      </c>
      <c r="D124" s="28" t="s">
        <v>335</v>
      </c>
      <c r="E124" s="1214"/>
      <c r="F124" s="1214"/>
      <c r="G124" s="1214"/>
      <c r="H124" s="306">
        <f>VLOOKUP(C124,'Общий прайс'!$A:C,3,0)</f>
        <v>617</v>
      </c>
      <c r="I124" s="1211"/>
      <c r="J124" s="1034"/>
    </row>
    <row r="125" spans="1:10" ht="22.5" customHeight="1">
      <c r="A125" s="1207"/>
      <c r="B125" s="105" t="s">
        <v>304</v>
      </c>
      <c r="C125" s="27">
        <v>4993352</v>
      </c>
      <c r="D125" s="28" t="s">
        <v>337</v>
      </c>
      <c r="E125" s="1214"/>
      <c r="F125" s="1214"/>
      <c r="G125" s="1214"/>
      <c r="H125" s="306"/>
      <c r="I125" s="1211"/>
      <c r="J125" s="1034"/>
    </row>
    <row r="126" spans="1:10" ht="22.5" customHeight="1">
      <c r="A126" s="1207"/>
      <c r="B126" s="105" t="s">
        <v>305</v>
      </c>
      <c r="C126" s="27">
        <v>4993351</v>
      </c>
      <c r="D126" s="28" t="s">
        <v>338</v>
      </c>
      <c r="E126" s="1214"/>
      <c r="F126" s="1214"/>
      <c r="G126" s="1214"/>
      <c r="H126" s="306">
        <f>VLOOKUP(C126,'Общий прайс'!$A:C,3,0)</f>
        <v>617</v>
      </c>
      <c r="I126" s="1211"/>
      <c r="J126" s="1034"/>
    </row>
    <row r="127" spans="1:10" ht="17.25" customHeight="1">
      <c r="A127" s="1020" t="s">
        <v>927</v>
      </c>
      <c r="B127" s="1053"/>
      <c r="C127" s="1053"/>
      <c r="D127" s="1054"/>
      <c r="E127" s="1273"/>
      <c r="F127" s="1306"/>
      <c r="G127" s="1306"/>
      <c r="H127" s="1306"/>
      <c r="I127" s="1307"/>
      <c r="J127" s="1187"/>
    </row>
    <row r="128" spans="1:10" ht="20.25" customHeight="1">
      <c r="A128" s="1317"/>
      <c r="B128" s="105" t="s">
        <v>329</v>
      </c>
      <c r="C128" s="250">
        <v>4993415</v>
      </c>
      <c r="D128" s="260" t="s">
        <v>333</v>
      </c>
      <c r="E128" s="1288" t="s">
        <v>122</v>
      </c>
      <c r="F128" s="1288" t="s">
        <v>316</v>
      </c>
      <c r="G128" s="1288"/>
      <c r="H128" s="307">
        <f>VLOOKUP(C128,'Общий прайс'!$A:C,3,0)</f>
        <v>695</v>
      </c>
      <c r="I128" s="1321" t="s">
        <v>941</v>
      </c>
      <c r="J128" s="1187"/>
    </row>
    <row r="129" spans="1:10" ht="20.25" customHeight="1">
      <c r="A129" s="1207"/>
      <c r="B129" s="105" t="s">
        <v>298</v>
      </c>
      <c r="C129" s="250">
        <v>4993342</v>
      </c>
      <c r="D129" s="260" t="s">
        <v>334</v>
      </c>
      <c r="E129" s="1214"/>
      <c r="F129" s="1214"/>
      <c r="G129" s="1214"/>
      <c r="H129" s="307">
        <f>VLOOKUP(C129,'Общий прайс'!$A:C,3,0)</f>
        <v>662</v>
      </c>
      <c r="I129" s="1211"/>
      <c r="J129" s="1187"/>
    </row>
    <row r="130" spans="1:10" ht="20.25" customHeight="1">
      <c r="A130" s="1207"/>
      <c r="B130" s="105" t="s">
        <v>299</v>
      </c>
      <c r="C130" s="250">
        <v>4993348</v>
      </c>
      <c r="D130" s="260" t="s">
        <v>335</v>
      </c>
      <c r="E130" s="1214"/>
      <c r="F130" s="1214"/>
      <c r="G130" s="1214"/>
      <c r="H130" s="307">
        <f>VLOOKUP(C130,'Общий прайс'!$A:C,3,0)</f>
        <v>695</v>
      </c>
      <c r="I130" s="1211"/>
      <c r="J130" s="1187"/>
    </row>
    <row r="131" spans="1:10" ht="20.25" customHeight="1">
      <c r="A131" s="1207"/>
      <c r="B131" s="105" t="s">
        <v>300</v>
      </c>
      <c r="C131" s="250">
        <v>4993344</v>
      </c>
      <c r="D131" s="260" t="s">
        <v>338</v>
      </c>
      <c r="E131" s="1214"/>
      <c r="F131" s="1214"/>
      <c r="G131" s="1214"/>
      <c r="H131" s="307">
        <f>VLOOKUP(C131,'Общий прайс'!$A:C,3,0)</f>
        <v>695</v>
      </c>
      <c r="I131" s="1211"/>
      <c r="J131" s="1187"/>
    </row>
    <row r="132" spans="1:10" ht="20.25" customHeight="1">
      <c r="A132" s="259" t="s">
        <v>300</v>
      </c>
      <c r="B132" s="105" t="s">
        <v>301</v>
      </c>
      <c r="C132" s="250">
        <v>4993346</v>
      </c>
      <c r="D132" s="260" t="s">
        <v>339</v>
      </c>
      <c r="E132" s="1318"/>
      <c r="F132" s="1318"/>
      <c r="G132" s="1318"/>
      <c r="H132" s="308">
        <f>VLOOKUP(C132,'Общий прайс'!$A:C,3,0)</f>
        <v>695</v>
      </c>
      <c r="I132" s="1226"/>
      <c r="J132" s="1187"/>
    </row>
  </sheetData>
  <mergeCells count="128">
    <mergeCell ref="E32:I32"/>
    <mergeCell ref="A33:A35"/>
    <mergeCell ref="F33:F35"/>
    <mergeCell ref="E33:E35"/>
    <mergeCell ref="G33:G35"/>
    <mergeCell ref="I33:I35"/>
    <mergeCell ref="G39:G46"/>
    <mergeCell ref="A58:A61"/>
    <mergeCell ref="A17:D17"/>
    <mergeCell ref="E39:E46"/>
    <mergeCell ref="A47:D47"/>
    <mergeCell ref="A48:A54"/>
    <mergeCell ref="E48:E56"/>
    <mergeCell ref="F48:F56"/>
    <mergeCell ref="G48:G56"/>
    <mergeCell ref="A39:A44"/>
    <mergeCell ref="E47:I47"/>
    <mergeCell ref="F39:F46"/>
    <mergeCell ref="I48:I56"/>
    <mergeCell ref="I39:I46"/>
    <mergeCell ref="E18:E22"/>
    <mergeCell ref="F18:F22"/>
    <mergeCell ref="G18:G22"/>
    <mergeCell ref="I18:I22"/>
    <mergeCell ref="A18:A22"/>
    <mergeCell ref="A37:J37"/>
    <mergeCell ref="E38:I38"/>
    <mergeCell ref="A38:D38"/>
    <mergeCell ref="E28:I28"/>
    <mergeCell ref="A29:A31"/>
    <mergeCell ref="I29:I31"/>
    <mergeCell ref="A32:D32"/>
    <mergeCell ref="A2:J2"/>
    <mergeCell ref="A6:A7"/>
    <mergeCell ref="B6:H7"/>
    <mergeCell ref="A11:D11"/>
    <mergeCell ref="E11:I11"/>
    <mergeCell ref="A10:J10"/>
    <mergeCell ref="A23:D23"/>
    <mergeCell ref="E23:I23"/>
    <mergeCell ref="A24:A27"/>
    <mergeCell ref="E24:E27"/>
    <mergeCell ref="F24:F27"/>
    <mergeCell ref="G24:G27"/>
    <mergeCell ref="I24:I27"/>
    <mergeCell ref="A12:A16"/>
    <mergeCell ref="I12:I16"/>
    <mergeCell ref="E12:E16"/>
    <mergeCell ref="F12:F16"/>
    <mergeCell ref="G12:G16"/>
    <mergeCell ref="J11:J35"/>
    <mergeCell ref="E17:I17"/>
    <mergeCell ref="A28:D28"/>
    <mergeCell ref="E29:E31"/>
    <mergeCell ref="F29:F31"/>
    <mergeCell ref="G29:G31"/>
    <mergeCell ref="E109:I109"/>
    <mergeCell ref="F94:F102"/>
    <mergeCell ref="G94:G102"/>
    <mergeCell ref="I94:I102"/>
    <mergeCell ref="A66:D66"/>
    <mergeCell ref="E57:I57"/>
    <mergeCell ref="G58:G65"/>
    <mergeCell ref="F58:F65"/>
    <mergeCell ref="E76:E83"/>
    <mergeCell ref="I58:I65"/>
    <mergeCell ref="E75:I75"/>
    <mergeCell ref="I67:I74"/>
    <mergeCell ref="A75:D75"/>
    <mergeCell ref="G76:G83"/>
    <mergeCell ref="I76:I83"/>
    <mergeCell ref="A76:A81"/>
    <mergeCell ref="A128:A131"/>
    <mergeCell ref="E128:E132"/>
    <mergeCell ref="E93:I93"/>
    <mergeCell ref="A122:A126"/>
    <mergeCell ref="A116:A119"/>
    <mergeCell ref="F128:F132"/>
    <mergeCell ref="A127:D127"/>
    <mergeCell ref="A108:J108"/>
    <mergeCell ref="A115:D115"/>
    <mergeCell ref="A110:A113"/>
    <mergeCell ref="G128:G132"/>
    <mergeCell ref="I128:I132"/>
    <mergeCell ref="G122:G126"/>
    <mergeCell ref="I122:I126"/>
    <mergeCell ref="E127:I127"/>
    <mergeCell ref="E122:E126"/>
    <mergeCell ref="A121:D121"/>
    <mergeCell ref="A109:D109"/>
    <mergeCell ref="F110:F114"/>
    <mergeCell ref="G116:G120"/>
    <mergeCell ref="I110:I114"/>
    <mergeCell ref="E121:I121"/>
    <mergeCell ref="E116:E120"/>
    <mergeCell ref="F116:F120"/>
    <mergeCell ref="I116:I120"/>
    <mergeCell ref="E115:I115"/>
    <mergeCell ref="J38:J107"/>
    <mergeCell ref="E103:I103"/>
    <mergeCell ref="I104:I107"/>
    <mergeCell ref="I85:I92"/>
    <mergeCell ref="E84:I84"/>
    <mergeCell ref="E58:E65"/>
    <mergeCell ref="J109:J132"/>
    <mergeCell ref="F122:F126"/>
    <mergeCell ref="G110:G114"/>
    <mergeCell ref="E110:E114"/>
    <mergeCell ref="A57:D57"/>
    <mergeCell ref="G85:G92"/>
    <mergeCell ref="A103:D103"/>
    <mergeCell ref="A104:A107"/>
    <mergeCell ref="E104:E107"/>
    <mergeCell ref="F104:F107"/>
    <mergeCell ref="G104:G107"/>
    <mergeCell ref="A85:A90"/>
    <mergeCell ref="E85:E92"/>
    <mergeCell ref="F85:F92"/>
    <mergeCell ref="A94:A101"/>
    <mergeCell ref="A93:D93"/>
    <mergeCell ref="E94:E102"/>
    <mergeCell ref="F67:F74"/>
    <mergeCell ref="G67:G74"/>
    <mergeCell ref="F76:F83"/>
    <mergeCell ref="E66:I66"/>
    <mergeCell ref="E67:E74"/>
    <mergeCell ref="A67:A73"/>
    <mergeCell ref="A84:D84"/>
  </mergeCells>
  <phoneticPr fontId="15" type="noConversion"/>
  <pageMargins left="0.23622047244094491" right="0.23622047244094491" top="0.74803149606299213" bottom="0.74803149606299213" header="0.31496062992125984" footer="0.31496062992125984"/>
  <pageSetup paperSize="9" scale="6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7">
    <tabColor theme="3" tint="0.59999389629810485"/>
  </sheetPr>
  <dimension ref="A1:J176"/>
  <sheetViews>
    <sheetView showGridLines="0" zoomScaleNormal="100" workbookViewId="0">
      <pane ySplit="8" topLeftCell="A9" activePane="bottomLeft" state="frozen"/>
      <selection pane="bottomLeft" activeCell="H8" sqref="H8"/>
    </sheetView>
  </sheetViews>
  <sheetFormatPr defaultRowHeight="12.75"/>
  <cols>
    <col min="1" max="1" width="18.140625" customWidth="1"/>
    <col min="2" max="2" width="24.28515625" customWidth="1"/>
    <col min="3" max="3" width="8.5703125" customWidth="1"/>
    <col min="4" max="4" width="26.42578125" customWidth="1"/>
    <col min="5" max="6" width="7.85546875" customWidth="1"/>
    <col min="7" max="7" width="7.140625" customWidth="1"/>
    <col min="8" max="8" width="16.28515625" style="12" customWidth="1"/>
    <col min="9" max="9" width="23.5703125" customWidth="1"/>
    <col min="10" max="10" width="28.5703125" style="562" customWidth="1"/>
  </cols>
  <sheetData>
    <row r="1" spans="1:10" s="12" customFormat="1" ht="11.25" customHeight="1">
      <c r="A1" s="64"/>
      <c r="B1" s="65"/>
      <c r="C1" s="65"/>
      <c r="D1" s="65"/>
      <c r="E1" s="65"/>
      <c r="F1" s="65"/>
      <c r="G1" s="65"/>
      <c r="H1" s="304"/>
      <c r="I1" s="65"/>
      <c r="J1" s="561"/>
    </row>
    <row r="2" spans="1:10" s="12" customFormat="1" ht="11.25" customHeight="1">
      <c r="A2" s="1003" t="s">
        <v>41</v>
      </c>
      <c r="B2" s="1004"/>
      <c r="C2" s="1004"/>
      <c r="D2" s="1004"/>
      <c r="E2" s="1004"/>
      <c r="F2" s="1004"/>
      <c r="G2" s="1004"/>
      <c r="H2" s="1004"/>
      <c r="I2" s="1004"/>
      <c r="J2" s="1004"/>
    </row>
    <row r="3" spans="1:10" s="12" customFormat="1" ht="1.5" customHeight="1">
      <c r="A3" s="67"/>
      <c r="B3" s="5"/>
      <c r="C3" s="5"/>
      <c r="D3" s="5"/>
      <c r="E3" s="5"/>
      <c r="F3" s="5"/>
      <c r="G3" s="5"/>
      <c r="H3" s="305"/>
      <c r="I3" s="5"/>
      <c r="J3" s="562"/>
    </row>
    <row r="4" spans="1:10" s="12" customFormat="1" ht="11.25" customHeight="1">
      <c r="A4" s="67"/>
      <c r="B4" s="5"/>
      <c r="C4" s="5"/>
      <c r="D4" s="5"/>
      <c r="E4" s="5"/>
      <c r="F4" s="5"/>
      <c r="G4" s="5"/>
      <c r="H4" s="305"/>
      <c r="I4" s="5"/>
      <c r="J4" s="562"/>
    </row>
    <row r="5" spans="1:10" s="12" customFormat="1" ht="18.75" customHeight="1">
      <c r="A5" s="41" t="s">
        <v>160</v>
      </c>
      <c r="B5" s="35"/>
      <c r="C5" s="17"/>
      <c r="D5" s="17"/>
      <c r="E5" s="17"/>
      <c r="F5" s="17"/>
      <c r="G5" s="17"/>
      <c r="H5" s="17"/>
      <c r="I5" s="17"/>
      <c r="J5" s="562"/>
    </row>
    <row r="6" spans="1:10" ht="18" customHeight="1">
      <c r="A6" s="1259" t="s">
        <v>915</v>
      </c>
      <c r="B6" s="1282"/>
      <c r="C6" s="1283"/>
      <c r="D6" s="1283"/>
      <c r="E6" s="1283"/>
      <c r="F6" s="1283"/>
      <c r="G6" s="1283"/>
      <c r="H6" s="1284"/>
      <c r="I6" s="5"/>
      <c r="J6" s="570"/>
    </row>
    <row r="7" spans="1:10" ht="17.25" customHeight="1">
      <c r="A7" s="1276"/>
      <c r="B7" s="1285"/>
      <c r="C7" s="1286"/>
      <c r="D7" s="1286"/>
      <c r="E7" s="1286"/>
      <c r="F7" s="1286"/>
      <c r="G7" s="1286"/>
      <c r="H7" s="1287"/>
      <c r="I7" s="5"/>
      <c r="J7" s="570"/>
    </row>
    <row r="8" spans="1:10" s="13" customFormat="1" ht="52.5" customHeight="1">
      <c r="A8" s="101" t="s">
        <v>19</v>
      </c>
      <c r="B8" s="101" t="s">
        <v>20</v>
      </c>
      <c r="C8" s="102" t="s">
        <v>5</v>
      </c>
      <c r="D8" s="103" t="s">
        <v>21</v>
      </c>
      <c r="E8" s="103" t="s">
        <v>22</v>
      </c>
      <c r="F8" s="103" t="s">
        <v>23</v>
      </c>
      <c r="G8" s="103" t="s">
        <v>191</v>
      </c>
      <c r="H8" s="102" t="s">
        <v>31</v>
      </c>
      <c r="I8" s="103" t="s">
        <v>879</v>
      </c>
      <c r="J8" s="104" t="s">
        <v>882</v>
      </c>
    </row>
    <row r="9" spans="1:10" s="13" customFormat="1" ht="15" customHeight="1">
      <c r="A9" s="1426"/>
      <c r="B9" s="1427"/>
      <c r="C9" s="1427"/>
      <c r="D9" s="1427"/>
      <c r="E9" s="1427"/>
      <c r="F9" s="1427"/>
      <c r="G9" s="1427"/>
      <c r="H9" s="1427"/>
      <c r="I9" s="1427"/>
      <c r="J9" s="1427"/>
    </row>
    <row r="10" spans="1:10" s="13" customFormat="1" ht="15" customHeight="1">
      <c r="A10" s="1068" t="s">
        <v>904</v>
      </c>
      <c r="B10" s="1172"/>
      <c r="C10" s="1172"/>
      <c r="D10" s="1172"/>
      <c r="E10" s="1172"/>
      <c r="F10" s="1172"/>
      <c r="G10" s="1172"/>
      <c r="H10" s="1172"/>
      <c r="I10" s="1172"/>
      <c r="J10" s="1352"/>
    </row>
    <row r="11" spans="1:10" s="13" customFormat="1" ht="15" customHeight="1">
      <c r="A11" s="1020" t="s">
        <v>1728</v>
      </c>
      <c r="B11" s="1053"/>
      <c r="C11" s="1053"/>
      <c r="D11" s="1054"/>
      <c r="E11" s="1273"/>
      <c r="F11" s="1306"/>
      <c r="G11" s="1306"/>
      <c r="H11" s="1306"/>
      <c r="I11" s="1307"/>
      <c r="J11" s="1436" t="s">
        <v>2741</v>
      </c>
    </row>
    <row r="12" spans="1:10" s="13" customFormat="1" ht="15" customHeight="1">
      <c r="A12" s="1372"/>
      <c r="B12" s="89" t="s">
        <v>1730</v>
      </c>
      <c r="C12" s="23">
        <v>4993595</v>
      </c>
      <c r="D12" s="28" t="s">
        <v>202</v>
      </c>
      <c r="E12" s="1322" t="s">
        <v>396</v>
      </c>
      <c r="F12" s="1322" t="s">
        <v>43</v>
      </c>
      <c r="G12" s="1256"/>
      <c r="H12" s="127">
        <f>VLOOKUP(C12,'Общий прайс'!$A:C,3,0)</f>
        <v>1317</v>
      </c>
      <c r="I12" s="1374" t="s">
        <v>941</v>
      </c>
      <c r="J12" s="1437"/>
    </row>
    <row r="13" spans="1:10" s="13" customFormat="1" ht="15" customHeight="1">
      <c r="A13" s="1173"/>
      <c r="B13" s="89" t="s">
        <v>1731</v>
      </c>
      <c r="C13" s="23">
        <v>4993596</v>
      </c>
      <c r="D13" s="28" t="s">
        <v>203</v>
      </c>
      <c r="E13" s="1323"/>
      <c r="F13" s="1323"/>
      <c r="G13" s="1214"/>
      <c r="H13" s="127" t="str">
        <f>VLOOKUP(C13,'Общий прайс'!$A:C,3,0)</f>
        <v>Цена по запросу!!!</v>
      </c>
      <c r="I13" s="1191"/>
      <c r="J13" s="1437"/>
    </row>
    <row r="14" spans="1:10" s="13" customFormat="1" ht="15" customHeight="1">
      <c r="A14" s="1173"/>
      <c r="B14" s="89" t="s">
        <v>1732</v>
      </c>
      <c r="C14" s="23">
        <v>4993598</v>
      </c>
      <c r="D14" s="28" t="s">
        <v>205</v>
      </c>
      <c r="E14" s="1323"/>
      <c r="F14" s="1323"/>
      <c r="G14" s="1214"/>
      <c r="H14" s="127" t="str">
        <f>VLOOKUP(C14,'Общий прайс'!$A:C,3,0)</f>
        <v>Цена по запросу!!!</v>
      </c>
      <c r="I14" s="1191"/>
      <c r="J14" s="1437"/>
    </row>
    <row r="15" spans="1:10" s="13" customFormat="1" ht="15" customHeight="1">
      <c r="A15" s="1441"/>
      <c r="B15" s="261" t="s">
        <v>1756</v>
      </c>
      <c r="C15" s="262">
        <v>4997007</v>
      </c>
      <c r="D15" s="260" t="s">
        <v>207</v>
      </c>
      <c r="E15" s="1432"/>
      <c r="F15" s="1432"/>
      <c r="G15" s="1214"/>
      <c r="H15" s="127" t="str">
        <f>VLOOKUP(C15,'Общий прайс'!$A:C,3,0)</f>
        <v>Цена по запросу!!!</v>
      </c>
      <c r="I15" s="1428"/>
      <c r="J15" s="1437"/>
    </row>
    <row r="16" spans="1:10" s="13" customFormat="1" ht="15" customHeight="1">
      <c r="A16" s="1447"/>
      <c r="B16" s="261" t="s">
        <v>1770</v>
      </c>
      <c r="C16" s="265">
        <v>4993597</v>
      </c>
      <c r="D16" s="28" t="s">
        <v>204</v>
      </c>
      <c r="E16" s="1433"/>
      <c r="F16" s="1433"/>
      <c r="G16" s="1214"/>
      <c r="H16" s="127" t="str">
        <f>VLOOKUP(C16,'Общий прайс'!$A:C,3,0)</f>
        <v>Цена по запросу!!!</v>
      </c>
      <c r="I16" s="1429"/>
      <c r="J16" s="1437"/>
    </row>
    <row r="17" spans="1:10" s="13" customFormat="1" ht="15" customHeight="1">
      <c r="A17" s="781"/>
      <c r="B17" s="261" t="s">
        <v>3793</v>
      </c>
      <c r="C17" s="780">
        <v>4997206</v>
      </c>
      <c r="D17" s="28" t="s">
        <v>3735</v>
      </c>
      <c r="E17" s="1434"/>
      <c r="F17" s="1434"/>
      <c r="G17" s="1031"/>
      <c r="H17" s="127" t="str">
        <f>VLOOKUP(C17,'Общий прайс'!$A:C,3,0)</f>
        <v>Цена по запросу!!!</v>
      </c>
      <c r="I17" s="1430"/>
      <c r="J17" s="1438"/>
    </row>
    <row r="18" spans="1:10" s="13" customFormat="1" ht="15" customHeight="1">
      <c r="A18" s="240"/>
      <c r="B18" s="313" t="s">
        <v>1809</v>
      </c>
      <c r="C18" s="311">
        <v>4997010</v>
      </c>
      <c r="D18" s="312" t="s">
        <v>1276</v>
      </c>
      <c r="E18" s="1435"/>
      <c r="F18" s="1435"/>
      <c r="G18" s="1214"/>
      <c r="H18" s="127" t="str">
        <f>VLOOKUP(C18,'Общий прайс'!$A:C,3,0)</f>
        <v>Цена по запросу!!!</v>
      </c>
      <c r="I18" s="1431"/>
      <c r="J18" s="1437"/>
    </row>
    <row r="19" spans="1:10" s="13" customFormat="1" ht="15" customHeight="1">
      <c r="A19" s="252" t="s">
        <v>1729</v>
      </c>
      <c r="B19" s="89" t="s">
        <v>1733</v>
      </c>
      <c r="C19" s="27">
        <v>4997009</v>
      </c>
      <c r="D19" s="28" t="s">
        <v>209</v>
      </c>
      <c r="E19" s="1323"/>
      <c r="F19" s="1323"/>
      <c r="G19" s="1257"/>
      <c r="H19" s="127" t="str">
        <f>VLOOKUP(C19,'Общий прайс'!$A:C,3,0)</f>
        <v>Цена по запросу!!!</v>
      </c>
      <c r="I19" s="1191"/>
      <c r="J19" s="1437"/>
    </row>
    <row r="20" spans="1:10" s="13" customFormat="1" ht="15" customHeight="1">
      <c r="A20" s="1281" t="s">
        <v>3780</v>
      </c>
      <c r="B20" s="1255"/>
      <c r="C20" s="1255"/>
      <c r="D20" s="1255"/>
      <c r="E20" s="762"/>
      <c r="F20" s="763"/>
      <c r="G20" s="771"/>
      <c r="H20" s="763"/>
      <c r="I20" s="764"/>
      <c r="J20" s="1438"/>
    </row>
    <row r="21" spans="1:10" s="13" customFormat="1" ht="15" customHeight="1">
      <c r="A21" s="1401"/>
      <c r="B21" s="768" t="s">
        <v>3782</v>
      </c>
      <c r="C21" s="768">
        <v>4993515</v>
      </c>
      <c r="D21" s="768" t="s">
        <v>1923</v>
      </c>
      <c r="E21" s="1399" t="s">
        <v>122</v>
      </c>
      <c r="F21" s="1399" t="s">
        <v>582</v>
      </c>
      <c r="G21" s="772"/>
      <c r="H21" s="770">
        <f>VLOOKUP(C21,'Общий прайс'!$A:C,3,0)</f>
        <v>958</v>
      </c>
      <c r="I21" s="1400" t="s">
        <v>3781</v>
      </c>
      <c r="J21" s="1438"/>
    </row>
    <row r="22" spans="1:10" s="13" customFormat="1" ht="15" customHeight="1">
      <c r="A22" s="1402"/>
      <c r="B22" s="766" t="s">
        <v>3783</v>
      </c>
      <c r="C22" s="767">
        <v>4993513</v>
      </c>
      <c r="D22" s="761" t="s">
        <v>1921</v>
      </c>
      <c r="E22" s="1031"/>
      <c r="F22" s="1031"/>
      <c r="G22" s="765"/>
      <c r="H22" s="770">
        <f>VLOOKUP(C22,'Общий прайс'!$A:C,3,0)</f>
        <v>958</v>
      </c>
      <c r="I22" s="1079"/>
      <c r="J22" s="1438"/>
    </row>
    <row r="23" spans="1:10" s="13" customFormat="1" ht="15" customHeight="1">
      <c r="A23" s="1402"/>
      <c r="B23" s="766" t="s">
        <v>3784</v>
      </c>
      <c r="C23" s="767">
        <v>4993514</v>
      </c>
      <c r="D23" s="761" t="s">
        <v>1918</v>
      </c>
      <c r="E23" s="1031"/>
      <c r="F23" s="1031"/>
      <c r="G23" s="765"/>
      <c r="H23" s="770">
        <f>VLOOKUP(C23,'Общий прайс'!$A:C,3,0)</f>
        <v>958</v>
      </c>
      <c r="I23" s="1079"/>
      <c r="J23" s="1438"/>
    </row>
    <row r="24" spans="1:10" s="13" customFormat="1" ht="15" customHeight="1">
      <c r="A24" s="1402"/>
      <c r="B24" s="766" t="s">
        <v>3785</v>
      </c>
      <c r="C24" s="767">
        <v>4993520</v>
      </c>
      <c r="D24" s="761" t="s">
        <v>1925</v>
      </c>
      <c r="E24" s="1031"/>
      <c r="F24" s="1031"/>
      <c r="G24" s="765"/>
      <c r="H24" s="770">
        <f>VLOOKUP(C24,'Общий прайс'!$A:C,3,0)</f>
        <v>958</v>
      </c>
      <c r="I24" s="1079"/>
      <c r="J24" s="1438"/>
    </row>
    <row r="25" spans="1:10" s="13" customFormat="1" ht="15" customHeight="1">
      <c r="A25" s="1402"/>
      <c r="B25" s="766" t="s">
        <v>3786</v>
      </c>
      <c r="C25" s="767">
        <v>4993583</v>
      </c>
      <c r="D25" s="761" t="s">
        <v>1796</v>
      </c>
      <c r="E25" s="1031"/>
      <c r="F25" s="1031"/>
      <c r="G25" s="765"/>
      <c r="H25" s="770">
        <f>VLOOKUP(C25,'Общий прайс'!$A:C,3,0)</f>
        <v>958</v>
      </c>
      <c r="I25" s="1079"/>
      <c r="J25" s="1438"/>
    </row>
    <row r="26" spans="1:10" s="13" customFormat="1" ht="15" customHeight="1">
      <c r="A26" s="1402"/>
      <c r="B26" s="766" t="s">
        <v>3787</v>
      </c>
      <c r="C26" s="767">
        <v>4993519</v>
      </c>
      <c r="D26" s="761" t="s">
        <v>1929</v>
      </c>
      <c r="E26" s="1031"/>
      <c r="F26" s="1031"/>
      <c r="G26" s="765"/>
      <c r="H26" s="770">
        <f>VLOOKUP(C26,'Общий прайс'!$A:C,3,0)</f>
        <v>958</v>
      </c>
      <c r="I26" s="1079"/>
      <c r="J26" s="1438"/>
    </row>
    <row r="27" spans="1:10" s="13" customFormat="1" ht="15" customHeight="1">
      <c r="A27" s="1402"/>
      <c r="B27" s="766" t="s">
        <v>3788</v>
      </c>
      <c r="C27" s="767">
        <v>4993517</v>
      </c>
      <c r="D27" s="761" t="s">
        <v>1804</v>
      </c>
      <c r="E27" s="1031"/>
      <c r="F27" s="1031"/>
      <c r="G27" s="765"/>
      <c r="H27" s="770">
        <f>VLOOKUP(C27,'Общий прайс'!$A:C,3,0)</f>
        <v>958</v>
      </c>
      <c r="I27" s="1079"/>
      <c r="J27" s="1438"/>
    </row>
    <row r="28" spans="1:10" s="13" customFormat="1" ht="15" customHeight="1">
      <c r="A28" s="1403"/>
      <c r="B28" s="766" t="s">
        <v>3789</v>
      </c>
      <c r="C28" s="767">
        <v>4993518</v>
      </c>
      <c r="D28" s="761" t="s">
        <v>1927</v>
      </c>
      <c r="E28" s="1032"/>
      <c r="F28" s="1032"/>
      <c r="G28" s="769"/>
      <c r="H28" s="770">
        <f>VLOOKUP(C28,'Общий прайс'!$A:C,3,0)</f>
        <v>958</v>
      </c>
      <c r="I28" s="1224"/>
      <c r="J28" s="1438"/>
    </row>
    <row r="29" spans="1:10" s="13" customFormat="1" ht="15" customHeight="1">
      <c r="A29" s="1281" t="s">
        <v>1915</v>
      </c>
      <c r="B29" s="1255"/>
      <c r="C29" s="1255"/>
      <c r="D29" s="1255"/>
      <c r="E29" s="1448"/>
      <c r="F29" s="1449"/>
      <c r="G29" s="1450"/>
      <c r="H29" s="1449"/>
      <c r="I29" s="1451"/>
      <c r="J29" s="1437"/>
    </row>
    <row r="30" spans="1:10" s="13" customFormat="1" ht="15" customHeight="1">
      <c r="A30" s="1444"/>
      <c r="B30" s="313" t="s">
        <v>1917</v>
      </c>
      <c r="C30" s="27">
        <v>4993522</v>
      </c>
      <c r="D30" s="334" t="s">
        <v>1918</v>
      </c>
      <c r="E30" s="1322" t="s">
        <v>123</v>
      </c>
      <c r="F30" s="1322" t="s">
        <v>107</v>
      </c>
      <c r="G30" s="1256"/>
      <c r="H30" s="127" t="str">
        <f>VLOOKUP(C30,'Общий прайс'!$A:C,3,0)</f>
        <v>Цена по запросу!!!</v>
      </c>
      <c r="I30" s="1374" t="s">
        <v>1932</v>
      </c>
      <c r="J30" s="1437"/>
    </row>
    <row r="31" spans="1:10" s="13" customFormat="1" ht="15" customHeight="1">
      <c r="A31" s="1445"/>
      <c r="B31" s="313" t="s">
        <v>1920</v>
      </c>
      <c r="C31" s="27">
        <v>4993521</v>
      </c>
      <c r="D31" s="334" t="s">
        <v>1921</v>
      </c>
      <c r="E31" s="1323"/>
      <c r="F31" s="1323"/>
      <c r="G31" s="1214"/>
      <c r="H31" s="127" t="str">
        <f>VLOOKUP(C31,'Общий прайс'!$A:C,3,0)</f>
        <v>Цена по запросу!!!</v>
      </c>
      <c r="I31" s="1191"/>
      <c r="J31" s="1437"/>
    </row>
    <row r="32" spans="1:10" s="13" customFormat="1" ht="15" customHeight="1">
      <c r="A32" s="1445"/>
      <c r="B32" s="313" t="s">
        <v>1922</v>
      </c>
      <c r="C32" s="27">
        <v>4993523</v>
      </c>
      <c r="D32" s="334" t="s">
        <v>1923</v>
      </c>
      <c r="E32" s="1432"/>
      <c r="F32" s="1432"/>
      <c r="G32" s="1214"/>
      <c r="H32" s="127" t="str">
        <f>VLOOKUP(C32,'Общий прайс'!$A:C,3,0)</f>
        <v>Цена по запросу!!!</v>
      </c>
      <c r="I32" s="1191"/>
      <c r="J32" s="1437"/>
    </row>
    <row r="33" spans="1:10" s="13" customFormat="1" ht="15" customHeight="1">
      <c r="A33" s="1445"/>
      <c r="B33" s="313" t="s">
        <v>1924</v>
      </c>
      <c r="C33" s="27">
        <v>4993528</v>
      </c>
      <c r="D33" s="334" t="s">
        <v>1925</v>
      </c>
      <c r="E33" s="1433"/>
      <c r="F33" s="1433"/>
      <c r="G33" s="1214"/>
      <c r="H33" s="127" t="str">
        <f>VLOOKUP(C33,'Общий прайс'!$A:C,3,0)</f>
        <v>Цена по запросу!!!</v>
      </c>
      <c r="I33" s="1191"/>
      <c r="J33" s="1437"/>
    </row>
    <row r="34" spans="1:10" s="13" customFormat="1" ht="15" customHeight="1">
      <c r="A34" s="1445"/>
      <c r="B34" s="313" t="s">
        <v>1926</v>
      </c>
      <c r="C34" s="27">
        <v>4993526</v>
      </c>
      <c r="D34" s="334" t="s">
        <v>1927</v>
      </c>
      <c r="E34" s="1323"/>
      <c r="F34" s="1323"/>
      <c r="G34" s="1214"/>
      <c r="H34" s="127"/>
      <c r="I34" s="1191"/>
      <c r="J34" s="1437"/>
    </row>
    <row r="35" spans="1:10" s="13" customFormat="1" ht="15" customHeight="1">
      <c r="A35" s="1445"/>
      <c r="B35" s="313" t="s">
        <v>1928</v>
      </c>
      <c r="C35" s="27">
        <v>4993527</v>
      </c>
      <c r="D35" s="334" t="s">
        <v>1929</v>
      </c>
      <c r="E35" s="1446"/>
      <c r="F35" s="1446"/>
      <c r="G35" s="1214"/>
      <c r="H35" s="127" t="str">
        <f>VLOOKUP(C35,'Общий прайс'!$A:C,3,0)</f>
        <v>Цена по запросу!!!</v>
      </c>
      <c r="I35" s="1191"/>
      <c r="J35" s="1437"/>
    </row>
    <row r="36" spans="1:10" s="13" customFormat="1" ht="15" customHeight="1">
      <c r="A36" s="1445"/>
      <c r="B36" s="313" t="s">
        <v>1930</v>
      </c>
      <c r="C36" s="27">
        <v>4993525</v>
      </c>
      <c r="D36" s="334" t="s">
        <v>1804</v>
      </c>
      <c r="E36" s="1435"/>
      <c r="F36" s="1435"/>
      <c r="G36" s="1214"/>
      <c r="H36" s="127">
        <f>VLOOKUP(C36,'Общий прайс'!$A:C,3,0)</f>
        <v>1006</v>
      </c>
      <c r="I36" s="1375"/>
      <c r="J36" s="1437"/>
    </row>
    <row r="37" spans="1:10" s="13" customFormat="1" ht="15" customHeight="1">
      <c r="A37" s="335" t="s">
        <v>1916</v>
      </c>
      <c r="B37" s="313" t="s">
        <v>1931</v>
      </c>
      <c r="C37" s="27">
        <v>4993584</v>
      </c>
      <c r="D37" s="334" t="s">
        <v>1796</v>
      </c>
      <c r="E37" s="1323"/>
      <c r="F37" s="1323"/>
      <c r="G37" s="1257"/>
      <c r="H37" s="127" t="str">
        <f>VLOOKUP(C37,'Общий прайс'!$A:C,3,0)</f>
        <v>Цена по запросу!!!</v>
      </c>
      <c r="I37" s="1191"/>
      <c r="J37" s="1437"/>
    </row>
    <row r="38" spans="1:10" s="13" customFormat="1" ht="15" customHeight="1">
      <c r="A38" s="1442" t="s">
        <v>935</v>
      </c>
      <c r="B38" s="1255"/>
      <c r="C38" s="1255"/>
      <c r="D38" s="1255"/>
      <c r="E38" s="1273"/>
      <c r="F38" s="1172"/>
      <c r="G38" s="1172"/>
      <c r="H38" s="1172"/>
      <c r="I38" s="1352"/>
      <c r="J38" s="1437"/>
    </row>
    <row r="39" spans="1:10" s="13" customFormat="1" ht="15" customHeight="1">
      <c r="A39" s="1404"/>
      <c r="B39" s="956" t="s">
        <v>63</v>
      </c>
      <c r="C39" s="27">
        <v>4993111</v>
      </c>
      <c r="D39" s="28" t="s">
        <v>202</v>
      </c>
      <c r="E39" s="1322" t="s">
        <v>67</v>
      </c>
      <c r="F39" s="1322" t="s">
        <v>68</v>
      </c>
      <c r="G39" s="1256"/>
      <c r="H39" s="127" t="str">
        <f>VLOOKUP(C39,'Общий прайс'!$A:C,3,0)</f>
        <v>Цена по запросу!!!</v>
      </c>
      <c r="I39" s="1374" t="s">
        <v>940</v>
      </c>
      <c r="J39" s="1437"/>
    </row>
    <row r="40" spans="1:10" s="13" customFormat="1" ht="15" customHeight="1">
      <c r="A40" s="1264"/>
      <c r="B40" s="956" t="s">
        <v>64</v>
      </c>
      <c r="C40" s="27">
        <v>4993112</v>
      </c>
      <c r="D40" s="28" t="s">
        <v>203</v>
      </c>
      <c r="E40" s="1323"/>
      <c r="F40" s="1323"/>
      <c r="G40" s="1214"/>
      <c r="H40" s="127" t="str">
        <f>VLOOKUP(C40,'Общий прайс'!$A:C,3,0)</f>
        <v>Цена по запросу!!!</v>
      </c>
      <c r="I40" s="1191"/>
      <c r="J40" s="1437"/>
    </row>
    <row r="41" spans="1:10" s="13" customFormat="1" ht="15" customHeight="1">
      <c r="A41" s="1264"/>
      <c r="B41" s="956" t="s">
        <v>65</v>
      </c>
      <c r="C41" s="27">
        <v>4993113</v>
      </c>
      <c r="D41" s="28" t="s">
        <v>204</v>
      </c>
      <c r="E41" s="1323"/>
      <c r="F41" s="1323"/>
      <c r="G41" s="1214"/>
      <c r="H41" s="127" t="str">
        <f>VLOOKUP(C41,'Общий прайс'!$A:C,3,0)</f>
        <v>Цена по запросу!!!</v>
      </c>
      <c r="I41" s="1191"/>
      <c r="J41" s="1437"/>
    </row>
    <row r="42" spans="1:10" s="13" customFormat="1" ht="15" customHeight="1">
      <c r="A42" s="1264"/>
      <c r="B42" s="956" t="s">
        <v>66</v>
      </c>
      <c r="C42" s="27">
        <v>4993127</v>
      </c>
      <c r="D42" s="28" t="s">
        <v>205</v>
      </c>
      <c r="E42" s="1323"/>
      <c r="F42" s="1323"/>
      <c r="G42" s="1214"/>
      <c r="H42" s="127" t="str">
        <f>VLOOKUP(C42,'Общий прайс'!$A:C,3,0)</f>
        <v>Цена по запросу!!!</v>
      </c>
      <c r="I42" s="1191"/>
      <c r="J42" s="1437"/>
    </row>
    <row r="43" spans="1:10" s="13" customFormat="1" ht="15" customHeight="1">
      <c r="A43" s="1264"/>
      <c r="B43" s="957" t="s">
        <v>178</v>
      </c>
      <c r="C43" s="24">
        <v>4993195</v>
      </c>
      <c r="D43" s="28" t="s">
        <v>206</v>
      </c>
      <c r="E43" s="1323"/>
      <c r="F43" s="1323"/>
      <c r="G43" s="1214"/>
      <c r="H43" s="127"/>
      <c r="I43" s="1191"/>
      <c r="J43" s="1437"/>
    </row>
    <row r="44" spans="1:10" s="13" customFormat="1" ht="15" customHeight="1">
      <c r="A44" s="1264"/>
      <c r="B44" s="957" t="s">
        <v>179</v>
      </c>
      <c r="C44" s="24">
        <v>4993196</v>
      </c>
      <c r="D44" s="28" t="s">
        <v>207</v>
      </c>
      <c r="E44" s="1323"/>
      <c r="F44" s="1323"/>
      <c r="G44" s="1214"/>
      <c r="H44" s="127" t="str">
        <f>VLOOKUP(C44,'Общий прайс'!$A:C,3,0)</f>
        <v>Цена по запросу!!!</v>
      </c>
      <c r="I44" s="1191"/>
      <c r="J44" s="1437"/>
    </row>
    <row r="45" spans="1:10" s="13" customFormat="1" ht="15" customHeight="1">
      <c r="A45" s="781"/>
      <c r="B45" s="957" t="s">
        <v>1470</v>
      </c>
      <c r="C45" s="244">
        <v>4993548</v>
      </c>
      <c r="D45" s="28" t="s">
        <v>1276</v>
      </c>
      <c r="E45" s="1373"/>
      <c r="F45" s="1373"/>
      <c r="G45" s="1214"/>
      <c r="H45" s="127" t="str">
        <f>VLOOKUP(C45,'Общий прайс'!$A:C,3,0)</f>
        <v>Цена по запросу!!!</v>
      </c>
      <c r="I45" s="1375"/>
      <c r="J45" s="1437"/>
    </row>
    <row r="46" spans="1:10" s="13" customFormat="1" ht="15" customHeight="1">
      <c r="A46" s="928" t="s">
        <v>178</v>
      </c>
      <c r="B46" s="957" t="s">
        <v>1252</v>
      </c>
      <c r="C46" s="24">
        <v>4993236</v>
      </c>
      <c r="D46" s="28" t="s">
        <v>209</v>
      </c>
      <c r="E46" s="1323"/>
      <c r="F46" s="1323"/>
      <c r="G46" s="1257"/>
      <c r="H46" s="127" t="str">
        <f>VLOOKUP(C46,'Общий прайс'!$A:C,3,0)</f>
        <v>Цена по запросу!!!</v>
      </c>
      <c r="I46" s="1191"/>
      <c r="J46" s="1437"/>
    </row>
    <row r="47" spans="1:10" s="13" customFormat="1" ht="15" customHeight="1">
      <c r="A47" s="1443" t="s">
        <v>934</v>
      </c>
      <c r="B47" s="1255"/>
      <c r="C47" s="1255"/>
      <c r="D47" s="1255"/>
      <c r="E47" s="1247"/>
      <c r="F47" s="1278"/>
      <c r="G47" s="1278"/>
      <c r="H47" s="1278"/>
      <c r="I47" s="1279"/>
      <c r="J47" s="1437"/>
    </row>
    <row r="48" spans="1:10" s="13" customFormat="1" ht="15" customHeight="1">
      <c r="A48" s="1440"/>
      <c r="B48" s="115" t="s">
        <v>858</v>
      </c>
      <c r="C48" s="24">
        <v>4993279</v>
      </c>
      <c r="D48" s="28" t="s">
        <v>205</v>
      </c>
      <c r="E48" s="1454" t="s">
        <v>157</v>
      </c>
      <c r="F48" s="1454" t="s">
        <v>861</v>
      </c>
      <c r="G48" s="1454"/>
      <c r="H48" s="798" t="str">
        <f>VLOOKUP(C48,'Общий прайс'!$A:C,3,0)</f>
        <v>Цена по запросу!!!</v>
      </c>
      <c r="I48" s="1405" t="s">
        <v>906</v>
      </c>
      <c r="J48" s="1437"/>
    </row>
    <row r="49" spans="1:10" s="13" customFormat="1" ht="15" customHeight="1">
      <c r="A49" s="1264"/>
      <c r="B49" s="115" t="s">
        <v>857</v>
      </c>
      <c r="C49" s="24">
        <v>4993281</v>
      </c>
      <c r="D49" s="28" t="s">
        <v>207</v>
      </c>
      <c r="E49" s="1386"/>
      <c r="F49" s="1386"/>
      <c r="G49" s="1386"/>
      <c r="H49" s="798" t="str">
        <f>VLOOKUP(C49,'Общий прайс'!$A:C,3,0)</f>
        <v>Цена по запросу!!!</v>
      </c>
      <c r="I49" s="1406"/>
      <c r="J49" s="1437"/>
    </row>
    <row r="50" spans="1:10" s="13" customFormat="1" ht="15" customHeight="1">
      <c r="A50" s="1264"/>
      <c r="B50" s="115" t="s">
        <v>938</v>
      </c>
      <c r="C50" s="24">
        <v>4993283</v>
      </c>
      <c r="D50" s="28" t="s">
        <v>209</v>
      </c>
      <c r="E50" s="1386"/>
      <c r="F50" s="1386"/>
      <c r="G50" s="1386"/>
      <c r="H50" s="798" t="str">
        <f>VLOOKUP(C50,'Общий прайс'!$A:C,3,0)</f>
        <v>Цена по запросу!!!</v>
      </c>
      <c r="I50" s="1406"/>
      <c r="J50" s="1437"/>
    </row>
    <row r="51" spans="1:10" s="13" customFormat="1" ht="15" customHeight="1">
      <c r="A51" s="1264"/>
      <c r="B51" s="115" t="s">
        <v>859</v>
      </c>
      <c r="C51" s="24">
        <v>4993276</v>
      </c>
      <c r="D51" s="28" t="s">
        <v>202</v>
      </c>
      <c r="E51" s="1386"/>
      <c r="F51" s="1386"/>
      <c r="G51" s="1386"/>
      <c r="H51" s="798" t="str">
        <f>VLOOKUP(C51,'Общий прайс'!$A:C,3,0)</f>
        <v>Цена по запросу!!!</v>
      </c>
      <c r="I51" s="1406"/>
      <c r="J51" s="1437"/>
    </row>
    <row r="52" spans="1:10" s="13" customFormat="1" ht="15" customHeight="1">
      <c r="A52" s="1264"/>
      <c r="B52" s="115" t="s">
        <v>860</v>
      </c>
      <c r="C52" s="24">
        <v>4993278</v>
      </c>
      <c r="D52" s="28" t="s">
        <v>204</v>
      </c>
      <c r="E52" s="1386"/>
      <c r="F52" s="1386"/>
      <c r="G52" s="1386"/>
      <c r="H52" s="798" t="str">
        <f>VLOOKUP(C52,'Общий прайс'!$A:C,3,0)</f>
        <v>Цена по запросу!!!</v>
      </c>
      <c r="I52" s="1406"/>
      <c r="J52" s="1437"/>
    </row>
    <row r="53" spans="1:10" s="13" customFormat="1" ht="15" customHeight="1">
      <c r="A53" s="1264"/>
      <c r="B53" s="115" t="s">
        <v>855</v>
      </c>
      <c r="C53" s="24">
        <v>4993277</v>
      </c>
      <c r="D53" s="28" t="s">
        <v>203</v>
      </c>
      <c r="E53" s="1386"/>
      <c r="F53" s="1386"/>
      <c r="G53" s="1386"/>
      <c r="H53" s="798" t="str">
        <f>VLOOKUP(C53,'Общий прайс'!$A:C,3,0)</f>
        <v>Цена по запросу!!!</v>
      </c>
      <c r="I53" s="1406"/>
      <c r="J53" s="1437"/>
    </row>
    <row r="54" spans="1:10" s="13" customFormat="1" ht="15" customHeight="1">
      <c r="A54" s="240"/>
      <c r="B54" s="115" t="s">
        <v>1354</v>
      </c>
      <c r="C54" s="24">
        <v>4993553</v>
      </c>
      <c r="D54" s="28" t="s">
        <v>1276</v>
      </c>
      <c r="E54" s="1386"/>
      <c r="F54" s="1386"/>
      <c r="G54" s="1386"/>
      <c r="H54" s="798" t="str">
        <f>VLOOKUP(C54,'Общий прайс'!$A:C,3,0)</f>
        <v>Цена по запросу!!!</v>
      </c>
      <c r="I54" s="1406"/>
      <c r="J54" s="1437"/>
    </row>
    <row r="55" spans="1:10" s="13" customFormat="1" ht="15" customHeight="1">
      <c r="A55" s="1452" t="s">
        <v>938</v>
      </c>
      <c r="B55" s="115" t="s">
        <v>856</v>
      </c>
      <c r="C55" s="24">
        <v>4993280</v>
      </c>
      <c r="D55" s="28" t="s">
        <v>206</v>
      </c>
      <c r="E55" s="1386"/>
      <c r="F55" s="1386"/>
      <c r="G55" s="1386"/>
      <c r="H55" s="794"/>
      <c r="I55" s="1406"/>
      <c r="J55" s="1437"/>
    </row>
    <row r="56" spans="1:10" s="13" customFormat="1" ht="15" customHeight="1">
      <c r="A56" s="1453"/>
      <c r="B56" s="795" t="s">
        <v>3809</v>
      </c>
      <c r="C56" s="796">
        <v>4997227</v>
      </c>
      <c r="D56" s="797" t="s">
        <v>3735</v>
      </c>
      <c r="E56" s="1455"/>
      <c r="F56" s="1455"/>
      <c r="G56" s="1455"/>
      <c r="H56" s="794" t="s">
        <v>3806</v>
      </c>
      <c r="I56" s="1407"/>
      <c r="J56" s="1438"/>
    </row>
    <row r="57" spans="1:10" s="13" customFormat="1" ht="15" customHeight="1">
      <c r="A57" s="1281" t="s">
        <v>925</v>
      </c>
      <c r="B57" s="1255"/>
      <c r="C57" s="1255"/>
      <c r="D57" s="1255"/>
      <c r="E57" s="1273"/>
      <c r="F57" s="1274"/>
      <c r="G57" s="1274"/>
      <c r="H57" s="1274"/>
      <c r="I57" s="1275"/>
      <c r="J57" s="1437"/>
    </row>
    <row r="58" spans="1:10" s="13" customFormat="1" ht="15" customHeight="1">
      <c r="A58" s="1262"/>
      <c r="B58" s="115" t="s">
        <v>724</v>
      </c>
      <c r="C58" s="23">
        <v>4993670</v>
      </c>
      <c r="D58" s="28" t="s">
        <v>202</v>
      </c>
      <c r="E58" s="1256" t="s">
        <v>584</v>
      </c>
      <c r="F58" s="1256" t="s">
        <v>583</v>
      </c>
      <c r="G58" s="1256"/>
      <c r="H58" s="127">
        <f>VLOOKUP(C58,'Общий прайс'!$A:C,3,0)</f>
        <v>1043</v>
      </c>
      <c r="I58" s="1304" t="s">
        <v>906</v>
      </c>
      <c r="J58" s="1437"/>
    </row>
    <row r="59" spans="1:10" s="13" customFormat="1" ht="15" customHeight="1">
      <c r="A59" s="1263"/>
      <c r="B59" s="114" t="s">
        <v>725</v>
      </c>
      <c r="C59" s="22">
        <v>4993671</v>
      </c>
      <c r="D59" s="28" t="s">
        <v>203</v>
      </c>
      <c r="E59" s="1214"/>
      <c r="F59" s="1214"/>
      <c r="G59" s="1214"/>
      <c r="H59" s="127" t="str">
        <f>VLOOKUP(C59,'Общий прайс'!$A:C,3,0)</f>
        <v>Цена по запросу!!!</v>
      </c>
      <c r="I59" s="1305"/>
      <c r="J59" s="1437"/>
    </row>
    <row r="60" spans="1:10" s="13" customFormat="1" ht="15" customHeight="1">
      <c r="A60" s="1263"/>
      <c r="B60" s="105" t="s">
        <v>726</v>
      </c>
      <c r="C60" s="27">
        <v>4993672</v>
      </c>
      <c r="D60" s="28" t="s">
        <v>204</v>
      </c>
      <c r="E60" s="1214"/>
      <c r="F60" s="1214"/>
      <c r="G60" s="1214"/>
      <c r="H60" s="127" t="str">
        <f>VLOOKUP(C60,'Общий прайс'!$A:C,3,0)</f>
        <v>Цена по запросу!!!</v>
      </c>
      <c r="I60" s="1305"/>
      <c r="J60" s="1437"/>
    </row>
    <row r="61" spans="1:10" s="13" customFormat="1" ht="15" customHeight="1">
      <c r="A61" s="1263"/>
      <c r="B61" s="105" t="s">
        <v>727</v>
      </c>
      <c r="C61" s="27">
        <v>4993673</v>
      </c>
      <c r="D61" s="28" t="s">
        <v>205</v>
      </c>
      <c r="E61" s="1214"/>
      <c r="F61" s="1214"/>
      <c r="G61" s="1214"/>
      <c r="H61" s="127" t="str">
        <f>VLOOKUP(C61,'Общий прайс'!$A:C,3,0)</f>
        <v>Цена по запросу!!!</v>
      </c>
      <c r="I61" s="1305"/>
      <c r="J61" s="1437"/>
    </row>
    <row r="62" spans="1:10" s="13" customFormat="1" ht="15" customHeight="1">
      <c r="A62" s="1263"/>
      <c r="B62" s="105" t="s">
        <v>728</v>
      </c>
      <c r="C62" s="27">
        <v>4993674</v>
      </c>
      <c r="D62" s="28" t="s">
        <v>206</v>
      </c>
      <c r="E62" s="1214"/>
      <c r="F62" s="1214"/>
      <c r="G62" s="1214"/>
      <c r="H62" s="127"/>
      <c r="I62" s="1305"/>
      <c r="J62" s="1437"/>
    </row>
    <row r="63" spans="1:10" s="13" customFormat="1" ht="15" customHeight="1">
      <c r="A63" s="1263"/>
      <c r="B63" s="105" t="s">
        <v>729</v>
      </c>
      <c r="C63" s="27">
        <v>4993675</v>
      </c>
      <c r="D63" s="28" t="s">
        <v>207</v>
      </c>
      <c r="E63" s="1214"/>
      <c r="F63" s="1214"/>
      <c r="G63" s="1214"/>
      <c r="H63" s="127">
        <f>VLOOKUP(C63,'Общий прайс'!$A:C,3,0)</f>
        <v>1043</v>
      </c>
      <c r="I63" s="1305"/>
      <c r="J63" s="1437"/>
    </row>
    <row r="64" spans="1:10" s="13" customFormat="1" ht="15" customHeight="1">
      <c r="A64" s="240"/>
      <c r="B64" s="105" t="s">
        <v>1351</v>
      </c>
      <c r="C64" s="27">
        <v>4993549</v>
      </c>
      <c r="D64" s="28" t="s">
        <v>1276</v>
      </c>
      <c r="E64" s="1214"/>
      <c r="F64" s="1214"/>
      <c r="G64" s="1214"/>
      <c r="H64" s="127" t="str">
        <f>VLOOKUP(C64,'Общий прайс'!$A:C,3,0)</f>
        <v>Цена по запросу!!!</v>
      </c>
      <c r="I64" s="1305"/>
      <c r="J64" s="1437"/>
    </row>
    <row r="65" spans="1:10" s="13" customFormat="1" ht="15" customHeight="1">
      <c r="A65" s="106" t="s">
        <v>931</v>
      </c>
      <c r="B65" s="105" t="s">
        <v>1254</v>
      </c>
      <c r="C65" s="27">
        <v>4993677</v>
      </c>
      <c r="D65" s="28" t="s">
        <v>209</v>
      </c>
      <c r="E65" s="1257"/>
      <c r="F65" s="1257"/>
      <c r="G65" s="1257"/>
      <c r="H65" s="127" t="str">
        <f>VLOOKUP(C65,'Общий прайс'!$A:C,3,0)</f>
        <v>Цена по запросу!!!</v>
      </c>
      <c r="I65" s="1305"/>
      <c r="J65" s="1437"/>
    </row>
    <row r="66" spans="1:10" s="13" customFormat="1" ht="15" customHeight="1">
      <c r="A66" s="1020" t="s">
        <v>937</v>
      </c>
      <c r="B66" s="1053"/>
      <c r="C66" s="1053"/>
      <c r="D66" s="1054"/>
      <c r="E66" s="1273"/>
      <c r="F66" s="1306"/>
      <c r="G66" s="1306"/>
      <c r="H66" s="1306"/>
      <c r="I66" s="1307"/>
      <c r="J66" s="1437"/>
    </row>
    <row r="67" spans="1:10" s="13" customFormat="1" ht="15" customHeight="1">
      <c r="A67" s="1372"/>
      <c r="B67" s="29" t="s">
        <v>742</v>
      </c>
      <c r="C67" s="23">
        <v>4993662</v>
      </c>
      <c r="D67" s="28" t="s">
        <v>202</v>
      </c>
      <c r="E67" s="1322" t="s">
        <v>157</v>
      </c>
      <c r="F67" s="1322" t="s">
        <v>583</v>
      </c>
      <c r="G67" s="1256"/>
      <c r="H67" s="127" t="str">
        <f>VLOOKUP(C67,'Общий прайс'!$A:C,3,0)</f>
        <v>Цена по запросу!!!</v>
      </c>
      <c r="I67" s="1374" t="s">
        <v>906</v>
      </c>
      <c r="J67" s="1437"/>
    </row>
    <row r="68" spans="1:10" s="13" customFormat="1" ht="15" customHeight="1">
      <c r="A68" s="1173"/>
      <c r="B68" s="28" t="s">
        <v>743</v>
      </c>
      <c r="C68" s="22">
        <v>4993663</v>
      </c>
      <c r="D68" s="28" t="s">
        <v>203</v>
      </c>
      <c r="E68" s="1323"/>
      <c r="F68" s="1323"/>
      <c r="G68" s="1214"/>
      <c r="H68" s="127" t="str">
        <f>VLOOKUP(C68,'Общий прайс'!$A:C,3,0)</f>
        <v>Цена по запросу!!!</v>
      </c>
      <c r="I68" s="1191"/>
      <c r="J68" s="1437"/>
    </row>
    <row r="69" spans="1:10" s="13" customFormat="1" ht="15" customHeight="1">
      <c r="A69" s="1173"/>
      <c r="B69" s="89" t="s">
        <v>744</v>
      </c>
      <c r="C69" s="27">
        <v>4993664</v>
      </c>
      <c r="D69" s="28" t="s">
        <v>204</v>
      </c>
      <c r="E69" s="1323"/>
      <c r="F69" s="1323"/>
      <c r="G69" s="1214"/>
      <c r="H69" s="127" t="str">
        <f>VLOOKUP(C69,'Общий прайс'!$A:C,3,0)</f>
        <v>Цена по запросу!!!</v>
      </c>
      <c r="I69" s="1191"/>
      <c r="J69" s="1437"/>
    </row>
    <row r="70" spans="1:10" s="13" customFormat="1" ht="15" customHeight="1">
      <c r="A70" s="1173"/>
      <c r="B70" s="89" t="s">
        <v>745</v>
      </c>
      <c r="C70" s="27">
        <v>4993665</v>
      </c>
      <c r="D70" s="28" t="s">
        <v>205</v>
      </c>
      <c r="E70" s="1323"/>
      <c r="F70" s="1323"/>
      <c r="G70" s="1214"/>
      <c r="H70" s="127" t="str">
        <f>VLOOKUP(C70,'Общий прайс'!$A:C,3,0)</f>
        <v>Цена по запросу!!!</v>
      </c>
      <c r="I70" s="1191"/>
      <c r="J70" s="1437"/>
    </row>
    <row r="71" spans="1:10" s="13" customFormat="1" ht="15" customHeight="1">
      <c r="A71" s="1173"/>
      <c r="B71" s="89" t="s">
        <v>746</v>
      </c>
      <c r="C71" s="27">
        <v>4993666</v>
      </c>
      <c r="D71" s="28" t="s">
        <v>206</v>
      </c>
      <c r="E71" s="1323"/>
      <c r="F71" s="1323"/>
      <c r="G71" s="1214"/>
      <c r="H71" s="127"/>
      <c r="I71" s="1191"/>
      <c r="J71" s="1437"/>
    </row>
    <row r="72" spans="1:10" s="13" customFormat="1" ht="15" customHeight="1">
      <c r="A72" s="1173"/>
      <c r="B72" s="89" t="s">
        <v>747</v>
      </c>
      <c r="C72" s="27">
        <v>4993667</v>
      </c>
      <c r="D72" s="28" t="s">
        <v>207</v>
      </c>
      <c r="E72" s="1323"/>
      <c r="F72" s="1323"/>
      <c r="G72" s="1214"/>
      <c r="H72" s="127" t="str">
        <f>VLOOKUP(C72,'Общий прайс'!$A:C,3,0)</f>
        <v>Цена по запросу!!!</v>
      </c>
      <c r="I72" s="1191"/>
      <c r="J72" s="1437"/>
    </row>
    <row r="73" spans="1:10" s="13" customFormat="1" ht="15" customHeight="1">
      <c r="A73" s="1441"/>
      <c r="B73" s="89" t="s">
        <v>1751</v>
      </c>
      <c r="C73" s="250">
        <v>4993552</v>
      </c>
      <c r="D73" s="28" t="s">
        <v>1276</v>
      </c>
      <c r="E73" s="1432"/>
      <c r="F73" s="1432"/>
      <c r="G73" s="1214"/>
      <c r="H73" s="127" t="str">
        <f>VLOOKUP(C73,'Общий прайс'!$A:C,3,0)</f>
        <v>Цена по запросу!!!</v>
      </c>
      <c r="I73" s="1428"/>
      <c r="J73" s="1437"/>
    </row>
    <row r="74" spans="1:10" s="13" customFormat="1" ht="15" customHeight="1">
      <c r="A74" s="106" t="s">
        <v>939</v>
      </c>
      <c r="B74" s="89" t="s">
        <v>1255</v>
      </c>
      <c r="C74" s="27">
        <v>4993669</v>
      </c>
      <c r="D74" s="28" t="s">
        <v>209</v>
      </c>
      <c r="E74" s="1323"/>
      <c r="F74" s="1323"/>
      <c r="G74" s="1257"/>
      <c r="H74" s="127" t="str">
        <f>VLOOKUP(C74,'Общий прайс'!$A:C,3,0)</f>
        <v>Цена по запросу!!!</v>
      </c>
      <c r="I74" s="1191"/>
      <c r="J74" s="1437"/>
    </row>
    <row r="75" spans="1:10" s="13" customFormat="1" ht="15" customHeight="1">
      <c r="A75" s="1261" t="s">
        <v>936</v>
      </c>
      <c r="B75" s="1255"/>
      <c r="C75" s="1255"/>
      <c r="D75" s="1255"/>
      <c r="E75" s="1273"/>
      <c r="F75" s="1172"/>
      <c r="G75" s="1172"/>
      <c r="H75" s="1172"/>
      <c r="I75" s="1352"/>
      <c r="J75" s="1437"/>
    </row>
    <row r="76" spans="1:10" s="13" customFormat="1" ht="15" customHeight="1">
      <c r="A76" s="1372"/>
      <c r="B76" s="89" t="s">
        <v>80</v>
      </c>
      <c r="C76" s="27">
        <v>4993130</v>
      </c>
      <c r="D76" s="28" t="s">
        <v>202</v>
      </c>
      <c r="E76" s="1322">
        <v>485</v>
      </c>
      <c r="F76" s="1322">
        <v>400</v>
      </c>
      <c r="G76" s="1256"/>
      <c r="H76" s="127" t="str">
        <f>VLOOKUP(C76,'Общий прайс'!$A:C,3,0)</f>
        <v>Цена по запросу!!!</v>
      </c>
      <c r="I76" s="1374" t="s">
        <v>940</v>
      </c>
      <c r="J76" s="1437"/>
    </row>
    <row r="77" spans="1:10" s="13" customFormat="1" ht="15" customHeight="1">
      <c r="A77" s="1173"/>
      <c r="B77" s="89" t="s">
        <v>81</v>
      </c>
      <c r="C77" s="27">
        <v>4993131</v>
      </c>
      <c r="D77" s="28" t="s">
        <v>203</v>
      </c>
      <c r="E77" s="1323"/>
      <c r="F77" s="1323"/>
      <c r="G77" s="1214"/>
      <c r="H77" s="127" t="str">
        <f>VLOOKUP(C77,'Общий прайс'!$A:C,3,0)</f>
        <v>Цена по запросу!!!</v>
      </c>
      <c r="I77" s="1191"/>
      <c r="J77" s="1437"/>
    </row>
    <row r="78" spans="1:10" s="13" customFormat="1" ht="15" customHeight="1">
      <c r="A78" s="1173"/>
      <c r="B78" s="89" t="s">
        <v>82</v>
      </c>
      <c r="C78" s="27">
        <v>4993132</v>
      </c>
      <c r="D78" s="28" t="s">
        <v>204</v>
      </c>
      <c r="E78" s="1323"/>
      <c r="F78" s="1323"/>
      <c r="G78" s="1214"/>
      <c r="H78" s="127" t="str">
        <f>VLOOKUP(C78,'Общий прайс'!$A:C,3,0)</f>
        <v>Цена по запросу!!!</v>
      </c>
      <c r="I78" s="1191"/>
      <c r="J78" s="1437"/>
    </row>
    <row r="79" spans="1:10" s="13" customFormat="1" ht="15" customHeight="1">
      <c r="A79" s="1173"/>
      <c r="B79" s="89" t="s">
        <v>83</v>
      </c>
      <c r="C79" s="27">
        <v>4993133</v>
      </c>
      <c r="D79" s="28" t="s">
        <v>205</v>
      </c>
      <c r="E79" s="1323"/>
      <c r="F79" s="1323"/>
      <c r="G79" s="1214"/>
      <c r="H79" s="127" t="str">
        <f>VLOOKUP(C79,'Общий прайс'!$A:C,3,0)</f>
        <v>Цена по запросу!!!</v>
      </c>
      <c r="I79" s="1191"/>
      <c r="J79" s="1437"/>
    </row>
    <row r="80" spans="1:10" s="13" customFormat="1" ht="15" customHeight="1">
      <c r="A80" s="1173"/>
      <c r="B80" s="89" t="s">
        <v>180</v>
      </c>
      <c r="C80" s="27">
        <v>4993211</v>
      </c>
      <c r="D80" s="28" t="s">
        <v>206</v>
      </c>
      <c r="E80" s="1323"/>
      <c r="F80" s="1323"/>
      <c r="G80" s="1214"/>
      <c r="H80" s="127"/>
      <c r="I80" s="1191"/>
      <c r="J80" s="1437"/>
    </row>
    <row r="81" spans="1:10" s="13" customFormat="1" ht="15" customHeight="1">
      <c r="A81" s="1173"/>
      <c r="B81" s="89" t="s">
        <v>181</v>
      </c>
      <c r="C81" s="27">
        <v>4993212</v>
      </c>
      <c r="D81" s="28" t="s">
        <v>207</v>
      </c>
      <c r="E81" s="1323"/>
      <c r="F81" s="1323"/>
      <c r="G81" s="1214"/>
      <c r="H81" s="127" t="str">
        <f>VLOOKUP(C81,'Общий прайс'!$A:C,3,0)</f>
        <v>Цена по запросу!!!</v>
      </c>
      <c r="I81" s="1191"/>
      <c r="J81" s="1437"/>
    </row>
    <row r="82" spans="1:10" s="13" customFormat="1" ht="15" customHeight="1">
      <c r="A82" s="240"/>
      <c r="B82" s="89" t="s">
        <v>1366</v>
      </c>
      <c r="C82" s="243">
        <v>4993547</v>
      </c>
      <c r="D82" s="28" t="s">
        <v>1276</v>
      </c>
      <c r="E82" s="1373"/>
      <c r="F82" s="1373"/>
      <c r="G82" s="1214"/>
      <c r="H82" s="127" t="str">
        <f>VLOOKUP(C82,'Общий прайс'!$A:C,3,0)</f>
        <v>Цена по запросу!!!</v>
      </c>
      <c r="I82" s="1375"/>
      <c r="J82" s="1437"/>
    </row>
    <row r="83" spans="1:10" s="13" customFormat="1" ht="15" customHeight="1">
      <c r="A83" s="106" t="s">
        <v>182</v>
      </c>
      <c r="B83" s="89" t="s">
        <v>1253</v>
      </c>
      <c r="C83" s="27">
        <v>4993241</v>
      </c>
      <c r="D83" s="28" t="s">
        <v>209</v>
      </c>
      <c r="E83" s="1323"/>
      <c r="F83" s="1323"/>
      <c r="G83" s="1257"/>
      <c r="H83" s="127" t="str">
        <f>VLOOKUP(C83,'Общий прайс'!$A:C,3,0)</f>
        <v>Цена по запросу!!!</v>
      </c>
      <c r="I83" s="1191"/>
      <c r="J83" s="1437"/>
    </row>
    <row r="84" spans="1:10" s="13" customFormat="1" ht="15" customHeight="1">
      <c r="A84" s="1376" t="s">
        <v>3668</v>
      </c>
      <c r="B84" s="1377"/>
      <c r="C84" s="1377"/>
      <c r="D84" s="1377"/>
      <c r="E84" s="1378"/>
      <c r="F84" s="1379"/>
      <c r="G84" s="1379"/>
      <c r="H84" s="1379"/>
      <c r="I84" s="1379"/>
      <c r="J84" s="1437"/>
    </row>
    <row r="85" spans="1:10" s="13" customFormat="1" ht="24.75" customHeight="1">
      <c r="A85" s="1380"/>
      <c r="B85" s="730" t="s">
        <v>3669</v>
      </c>
      <c r="C85" s="726">
        <v>4997254</v>
      </c>
      <c r="D85" s="28" t="s">
        <v>1276</v>
      </c>
      <c r="E85" s="1384" t="s">
        <v>827</v>
      </c>
      <c r="F85" s="1384" t="s">
        <v>43</v>
      </c>
      <c r="G85" s="1384"/>
      <c r="H85" s="731" t="str">
        <f>VLOOKUP(C85,'Общий прайс'!$A:C,3,0)</f>
        <v>Цена по запросу!!!</v>
      </c>
      <c r="I85" s="1384" t="s">
        <v>2929</v>
      </c>
      <c r="J85" s="1437"/>
    </row>
    <row r="86" spans="1:10" s="13" customFormat="1" ht="24.75" customHeight="1">
      <c r="A86" s="1381"/>
      <c r="B86" s="730" t="s">
        <v>3670</v>
      </c>
      <c r="C86" s="726">
        <v>4997256</v>
      </c>
      <c r="D86" s="28" t="s">
        <v>207</v>
      </c>
      <c r="E86" s="1385"/>
      <c r="F86" s="1385"/>
      <c r="G86" s="1385"/>
      <c r="H86" s="731" t="str">
        <f>VLOOKUP(C86,'Общий прайс'!$A:C,3,0)</f>
        <v>Цена по запросу!!!</v>
      </c>
      <c r="I86" s="1385"/>
      <c r="J86" s="1437"/>
    </row>
    <row r="87" spans="1:10" s="13" customFormat="1" ht="24.75" customHeight="1">
      <c r="A87" s="1381"/>
      <c r="B87" s="730" t="s">
        <v>3671</v>
      </c>
      <c r="C87" s="726">
        <v>4997257</v>
      </c>
      <c r="D87" s="28" t="s">
        <v>202</v>
      </c>
      <c r="E87" s="1385"/>
      <c r="F87" s="1385"/>
      <c r="G87" s="1385"/>
      <c r="H87" s="731" t="str">
        <f>VLOOKUP(C87,'Общий прайс'!$A:C,3,0)</f>
        <v>Цена по запросу!!!</v>
      </c>
      <c r="I87" s="1385"/>
      <c r="J87" s="1437"/>
    </row>
    <row r="88" spans="1:10" s="13" customFormat="1" ht="24.75" customHeight="1">
      <c r="A88" s="1382"/>
      <c r="B88" s="730" t="s">
        <v>3794</v>
      </c>
      <c r="C88" s="782">
        <v>4997255</v>
      </c>
      <c r="D88" s="28" t="s">
        <v>205</v>
      </c>
      <c r="E88" s="1386"/>
      <c r="F88" s="1386"/>
      <c r="G88" s="1386"/>
      <c r="H88" s="731" t="str">
        <f>VLOOKUP(C88,'Общий прайс'!$A:C,3,0)</f>
        <v>Цена по запросу!!!</v>
      </c>
      <c r="I88" s="1386"/>
      <c r="J88" s="1438"/>
    </row>
    <row r="89" spans="1:10" s="13" customFormat="1" ht="24.75" customHeight="1">
      <c r="A89" s="1383"/>
      <c r="B89" s="730" t="s">
        <v>3672</v>
      </c>
      <c r="C89" s="726">
        <v>4997258</v>
      </c>
      <c r="D89" s="28" t="s">
        <v>209</v>
      </c>
      <c r="E89" s="1387"/>
      <c r="F89" s="1387"/>
      <c r="G89" s="1387"/>
      <c r="H89" s="731" t="str">
        <f>VLOOKUP(C89,'Общий прайс'!$A:C,3,0)</f>
        <v>Цена по запросу!!!</v>
      </c>
      <c r="I89" s="1387"/>
      <c r="J89" s="1439"/>
    </row>
    <row r="90" spans="1:10" s="13" customFormat="1" ht="15" customHeight="1">
      <c r="A90" s="117"/>
      <c r="B90" s="118"/>
      <c r="C90" s="119"/>
      <c r="D90" s="120"/>
      <c r="E90" s="120"/>
      <c r="F90" s="120"/>
      <c r="G90" s="120"/>
      <c r="H90" s="230"/>
      <c r="I90" s="120"/>
      <c r="J90" s="571"/>
    </row>
    <row r="91" spans="1:10" s="13" customFormat="1" ht="15" customHeight="1">
      <c r="A91" s="1068" t="s">
        <v>905</v>
      </c>
      <c r="B91" s="1114"/>
      <c r="C91" s="1114"/>
      <c r="D91" s="1114"/>
      <c r="E91" s="1114"/>
      <c r="F91" s="1114"/>
      <c r="G91" s="1114"/>
      <c r="H91" s="1114"/>
      <c r="I91" s="1114"/>
      <c r="J91" s="1115"/>
    </row>
    <row r="92" spans="1:10" s="13" customFormat="1" ht="15" customHeight="1">
      <c r="A92" s="1261" t="s">
        <v>942</v>
      </c>
      <c r="B92" s="1255"/>
      <c r="C92" s="1255"/>
      <c r="D92" s="1255"/>
      <c r="E92" s="1344"/>
      <c r="F92" s="1274"/>
      <c r="G92" s="1274"/>
      <c r="H92" s="1274"/>
      <c r="I92" s="1388"/>
      <c r="J92" s="1370" t="s">
        <v>2745</v>
      </c>
    </row>
    <row r="93" spans="1:10" s="13" customFormat="1" ht="24.75" customHeight="1">
      <c r="A93" s="1262"/>
      <c r="B93" s="29" t="s">
        <v>1644</v>
      </c>
      <c r="C93" s="24">
        <v>4993758</v>
      </c>
      <c r="D93" s="28" t="s">
        <v>804</v>
      </c>
      <c r="E93" s="1256">
        <v>510</v>
      </c>
      <c r="F93" s="1256">
        <v>440</v>
      </c>
      <c r="G93" s="1256"/>
      <c r="H93" s="127">
        <f>VLOOKUP(C93,'Общий прайс'!$A:C,3,0)</f>
        <v>577</v>
      </c>
      <c r="I93" s="1410" t="s">
        <v>941</v>
      </c>
      <c r="J93" s="1371"/>
    </row>
    <row r="94" spans="1:10" s="13" customFormat="1" ht="24.75" customHeight="1">
      <c r="A94" s="1263"/>
      <c r="B94" s="29" t="s">
        <v>1645</v>
      </c>
      <c r="C94" s="24">
        <v>4993756</v>
      </c>
      <c r="D94" s="28" t="s">
        <v>802</v>
      </c>
      <c r="E94" s="1214"/>
      <c r="F94" s="1214"/>
      <c r="G94" s="1214"/>
      <c r="H94" s="127">
        <f>VLOOKUP(C94,'Общий прайс'!$A:C,3,0)</f>
        <v>577</v>
      </c>
      <c r="I94" s="1411"/>
      <c r="J94" s="1371"/>
    </row>
    <row r="95" spans="1:10" s="13" customFormat="1" ht="24.75" customHeight="1">
      <c r="A95" s="1263"/>
      <c r="B95" s="29" t="s">
        <v>951</v>
      </c>
      <c r="C95" s="24">
        <v>4993759</v>
      </c>
      <c r="D95" s="28" t="s">
        <v>803</v>
      </c>
      <c r="E95" s="1214"/>
      <c r="F95" s="1214"/>
      <c r="G95" s="1214"/>
      <c r="H95" s="127">
        <f>VLOOKUP(C95,'Общий прайс'!$A:C,3,0)</f>
        <v>577</v>
      </c>
      <c r="I95" s="1411"/>
      <c r="J95" s="1371"/>
    </row>
    <row r="96" spans="1:10" s="13" customFormat="1" ht="24.75" customHeight="1">
      <c r="A96" s="1263"/>
      <c r="B96" s="29" t="s">
        <v>1646</v>
      </c>
      <c r="C96" s="24">
        <v>4993752</v>
      </c>
      <c r="D96" s="28" t="s">
        <v>334</v>
      </c>
      <c r="E96" s="1214"/>
      <c r="F96" s="1214"/>
      <c r="G96" s="1214"/>
      <c r="H96" s="127">
        <f>VLOOKUP(C96,'Общий прайс'!$A:C,3,0)</f>
        <v>577</v>
      </c>
      <c r="I96" s="1411"/>
      <c r="J96" s="1371"/>
    </row>
    <row r="97" spans="1:10" s="13" customFormat="1" ht="24.75" customHeight="1">
      <c r="A97" s="106" t="s">
        <v>951</v>
      </c>
      <c r="B97" s="29" t="s">
        <v>1647</v>
      </c>
      <c r="C97" s="24">
        <v>4993754</v>
      </c>
      <c r="D97" s="28" t="s">
        <v>338</v>
      </c>
      <c r="E97" s="1257"/>
      <c r="F97" s="1257"/>
      <c r="G97" s="1257"/>
      <c r="H97" s="127">
        <f>VLOOKUP(C97,'Общий прайс'!$A:C,3,0)</f>
        <v>577</v>
      </c>
      <c r="I97" s="1411"/>
      <c r="J97" s="1371"/>
    </row>
    <row r="98" spans="1:10" s="13" customFormat="1" ht="15" customHeight="1">
      <c r="A98" s="1261" t="s">
        <v>948</v>
      </c>
      <c r="B98" s="1255"/>
      <c r="C98" s="1255"/>
      <c r="D98" s="1255"/>
      <c r="E98" s="1273"/>
      <c r="F98" s="1271"/>
      <c r="G98" s="1271"/>
      <c r="H98" s="1271"/>
      <c r="I98" s="1409"/>
      <c r="J98" s="1371"/>
    </row>
    <row r="99" spans="1:10" s="13" customFormat="1" ht="18" customHeight="1">
      <c r="A99" s="1258"/>
      <c r="B99" s="89" t="s">
        <v>731</v>
      </c>
      <c r="C99" s="27">
        <v>4993685</v>
      </c>
      <c r="D99" s="28" t="s">
        <v>333</v>
      </c>
      <c r="E99" s="1256" t="s">
        <v>122</v>
      </c>
      <c r="F99" s="1256" t="s">
        <v>582</v>
      </c>
      <c r="G99" s="1256"/>
      <c r="H99" s="127">
        <f>VLOOKUP(C99,'Общий прайс'!$A:C,3,0)</f>
        <v>695</v>
      </c>
      <c r="I99" s="1410" t="s">
        <v>1713</v>
      </c>
      <c r="J99" s="1371"/>
    </row>
    <row r="100" spans="1:10" s="13" customFormat="1" ht="18" customHeight="1">
      <c r="A100" s="1207"/>
      <c r="B100" s="89" t="s">
        <v>732</v>
      </c>
      <c r="C100" s="27">
        <v>4993678</v>
      </c>
      <c r="D100" s="28" t="s">
        <v>334</v>
      </c>
      <c r="E100" s="1214"/>
      <c r="F100" s="1214"/>
      <c r="G100" s="1214"/>
      <c r="H100" s="127">
        <f>VLOOKUP(C100,'Общий прайс'!$A:C,3,0)</f>
        <v>695</v>
      </c>
      <c r="I100" s="1411"/>
      <c r="J100" s="1371"/>
    </row>
    <row r="101" spans="1:10" s="13" customFormat="1" ht="18" customHeight="1">
      <c r="A101" s="1207"/>
      <c r="B101" s="89" t="s">
        <v>733</v>
      </c>
      <c r="C101" s="27">
        <v>4993684</v>
      </c>
      <c r="D101" s="28" t="s">
        <v>335</v>
      </c>
      <c r="E101" s="1214"/>
      <c r="F101" s="1214"/>
      <c r="G101" s="1214"/>
      <c r="H101" s="127">
        <f>VLOOKUP(C101,'Общий прайс'!$A:C,3,0)</f>
        <v>695</v>
      </c>
      <c r="I101" s="1411"/>
      <c r="J101" s="1371"/>
    </row>
    <row r="102" spans="1:10" s="13" customFormat="1" ht="18" customHeight="1">
      <c r="A102" s="1207"/>
      <c r="B102" s="89" t="s">
        <v>734</v>
      </c>
      <c r="C102" s="27">
        <v>4993681</v>
      </c>
      <c r="D102" s="28" t="s">
        <v>337</v>
      </c>
      <c r="E102" s="1214"/>
      <c r="F102" s="1214"/>
      <c r="G102" s="1214"/>
      <c r="H102" s="127"/>
      <c r="I102" s="1411"/>
      <c r="J102" s="1371"/>
    </row>
    <row r="103" spans="1:10" s="13" customFormat="1" ht="18" customHeight="1">
      <c r="A103" s="1207"/>
      <c r="B103" s="89" t="s">
        <v>735</v>
      </c>
      <c r="C103" s="27">
        <v>4993680</v>
      </c>
      <c r="D103" s="28" t="s">
        <v>338</v>
      </c>
      <c r="E103" s="1214"/>
      <c r="F103" s="1214"/>
      <c r="G103" s="1214"/>
      <c r="H103" s="127">
        <f>VLOOKUP(C103,'Общий прайс'!$A:C,3,0)</f>
        <v>695</v>
      </c>
      <c r="I103" s="1411"/>
      <c r="J103" s="1371"/>
    </row>
    <row r="104" spans="1:10" s="13" customFormat="1" ht="18" customHeight="1">
      <c r="A104" s="252" t="s">
        <v>954</v>
      </c>
      <c r="B104" s="89" t="s">
        <v>736</v>
      </c>
      <c r="C104" s="27">
        <v>4993682</v>
      </c>
      <c r="D104" s="28" t="s">
        <v>339</v>
      </c>
      <c r="E104" s="1257"/>
      <c r="F104" s="1257"/>
      <c r="G104" s="1257"/>
      <c r="H104" s="127">
        <f>VLOOKUP(C104,'Общий прайс'!$A:C,3,0)</f>
        <v>695</v>
      </c>
      <c r="I104" s="1411"/>
      <c r="J104" s="1371"/>
    </row>
    <row r="105" spans="1:10" s="13" customFormat="1" ht="15" customHeight="1">
      <c r="A105" s="1261" t="s">
        <v>947</v>
      </c>
      <c r="B105" s="1255"/>
      <c r="C105" s="1255"/>
      <c r="D105" s="1255"/>
      <c r="E105" s="1273"/>
      <c r="F105" s="1271"/>
      <c r="G105" s="1271"/>
      <c r="H105" s="1271"/>
      <c r="I105" s="1409"/>
      <c r="J105" s="1371"/>
    </row>
    <row r="106" spans="1:10" s="13" customFormat="1" ht="22.5" customHeight="1">
      <c r="A106" s="1262"/>
      <c r="B106" s="89" t="s">
        <v>331</v>
      </c>
      <c r="C106" s="27">
        <v>4993418</v>
      </c>
      <c r="D106" s="28" t="s">
        <v>333</v>
      </c>
      <c r="E106" s="1256" t="s">
        <v>123</v>
      </c>
      <c r="F106" s="1256" t="s">
        <v>320</v>
      </c>
      <c r="G106" s="1256"/>
      <c r="H106" s="127">
        <f>VLOOKUP(C106,'Общий прайс'!$A:C,3,0)</f>
        <v>732</v>
      </c>
      <c r="I106" s="1410" t="s">
        <v>941</v>
      </c>
      <c r="J106" s="1371"/>
    </row>
    <row r="107" spans="1:10" s="20" customFormat="1" ht="22.5" customHeight="1">
      <c r="A107" s="1207"/>
      <c r="B107" s="89" t="s">
        <v>317</v>
      </c>
      <c r="C107" s="27">
        <v>4993321</v>
      </c>
      <c r="D107" s="28" t="s">
        <v>334</v>
      </c>
      <c r="E107" s="1214"/>
      <c r="F107" s="1214"/>
      <c r="G107" s="1214"/>
      <c r="H107" s="127">
        <f>VLOOKUP(C107,'Общий прайс'!$A:C,3,0)</f>
        <v>732</v>
      </c>
      <c r="I107" s="1411"/>
      <c r="J107" s="1371"/>
    </row>
    <row r="108" spans="1:10" s="20" customFormat="1" ht="22.5" customHeight="1">
      <c r="A108" s="1207"/>
      <c r="B108" s="89" t="s">
        <v>318</v>
      </c>
      <c r="C108" s="27">
        <v>4993327</v>
      </c>
      <c r="D108" s="28" t="s">
        <v>335</v>
      </c>
      <c r="E108" s="1214"/>
      <c r="F108" s="1214"/>
      <c r="G108" s="1214"/>
      <c r="H108" s="127">
        <f>VLOOKUP(C108,'Общий прайс'!$A:C,3,0)</f>
        <v>732</v>
      </c>
      <c r="I108" s="1411"/>
      <c r="J108" s="1371"/>
    </row>
    <row r="109" spans="1:10" s="20" customFormat="1" ht="22.5" customHeight="1">
      <c r="A109" s="1207"/>
      <c r="B109" s="89" t="s">
        <v>319</v>
      </c>
      <c r="C109" s="27">
        <v>4993323</v>
      </c>
      <c r="D109" s="28" t="s">
        <v>338</v>
      </c>
      <c r="E109" s="1214"/>
      <c r="F109" s="1214"/>
      <c r="G109" s="1214"/>
      <c r="H109" s="127">
        <f>VLOOKUP(C109,'Общий прайс'!$A:C,3,0)</f>
        <v>732</v>
      </c>
      <c r="I109" s="1411"/>
      <c r="J109" s="1371"/>
    </row>
    <row r="110" spans="1:10" s="20" customFormat="1" ht="22.5" customHeight="1">
      <c r="A110" s="252" t="s">
        <v>317</v>
      </c>
      <c r="B110" s="89" t="s">
        <v>730</v>
      </c>
      <c r="C110" s="27">
        <v>4993325</v>
      </c>
      <c r="D110" s="28" t="s">
        <v>339</v>
      </c>
      <c r="E110" s="1257"/>
      <c r="F110" s="1257"/>
      <c r="G110" s="1257"/>
      <c r="H110" s="127">
        <f>VLOOKUP(C110,'Общий прайс'!$A:C,3,0)</f>
        <v>732</v>
      </c>
      <c r="I110" s="1411"/>
      <c r="J110" s="1371"/>
    </row>
    <row r="111" spans="1:10" s="20" customFormat="1" ht="15" customHeight="1">
      <c r="A111" s="1261" t="s">
        <v>949</v>
      </c>
      <c r="B111" s="1255"/>
      <c r="C111" s="1255"/>
      <c r="D111" s="1255"/>
      <c r="E111" s="1273"/>
      <c r="F111" s="1271"/>
      <c r="G111" s="1271"/>
      <c r="H111" s="1271"/>
      <c r="I111" s="1409"/>
      <c r="J111" s="1371"/>
    </row>
    <row r="112" spans="1:10" s="20" customFormat="1" ht="22.5" customHeight="1">
      <c r="A112" s="1258"/>
      <c r="B112" s="89" t="s">
        <v>737</v>
      </c>
      <c r="C112" s="27">
        <v>4993401</v>
      </c>
      <c r="D112" s="28" t="s">
        <v>334</v>
      </c>
      <c r="E112" s="1256" t="s">
        <v>391</v>
      </c>
      <c r="F112" s="1256" t="s">
        <v>156</v>
      </c>
      <c r="G112" s="1256"/>
      <c r="H112" s="127">
        <f>VLOOKUP(C112,'Общий прайс'!$A:C,3,0)</f>
        <v>773</v>
      </c>
      <c r="I112" s="1410" t="s">
        <v>3746</v>
      </c>
      <c r="J112" s="1371"/>
    </row>
    <row r="113" spans="1:10" s="20" customFormat="1" ht="22.5" customHeight="1">
      <c r="A113" s="1207"/>
      <c r="B113" s="89" t="s">
        <v>738</v>
      </c>
      <c r="C113" s="27">
        <v>4993400</v>
      </c>
      <c r="D113" s="28" t="s">
        <v>338</v>
      </c>
      <c r="E113" s="1214"/>
      <c r="F113" s="1214"/>
      <c r="G113" s="1214"/>
      <c r="H113" s="127">
        <f>VLOOKUP(C113,'Общий прайс'!$A:C,3,0)</f>
        <v>773</v>
      </c>
      <c r="I113" s="1411"/>
      <c r="J113" s="1371"/>
    </row>
    <row r="114" spans="1:10" s="20" customFormat="1" ht="22.5" customHeight="1">
      <c r="A114" s="1207"/>
      <c r="B114" s="89" t="s">
        <v>739</v>
      </c>
      <c r="C114" s="27">
        <v>4993404</v>
      </c>
      <c r="D114" s="28" t="s">
        <v>339</v>
      </c>
      <c r="E114" s="1214"/>
      <c r="F114" s="1214"/>
      <c r="G114" s="1214"/>
      <c r="H114" s="127">
        <f>VLOOKUP(C114,'Общий прайс'!$A:C,3,0)</f>
        <v>773</v>
      </c>
      <c r="I114" s="1411"/>
      <c r="J114" s="1371"/>
    </row>
    <row r="115" spans="1:10" s="20" customFormat="1" ht="22.5" customHeight="1">
      <c r="A115" s="1207"/>
      <c r="B115" s="89" t="s">
        <v>740</v>
      </c>
      <c r="C115" s="27">
        <v>4993403</v>
      </c>
      <c r="D115" s="28" t="s">
        <v>335</v>
      </c>
      <c r="E115" s="1214"/>
      <c r="F115" s="1214"/>
      <c r="G115" s="1214"/>
      <c r="H115" s="127">
        <f>VLOOKUP(C115,'Общий прайс'!$A:C,3,0)</f>
        <v>773</v>
      </c>
      <c r="I115" s="1411"/>
      <c r="J115" s="1371"/>
    </row>
    <row r="116" spans="1:10" s="20" customFormat="1" ht="22.5" customHeight="1">
      <c r="A116" s="252" t="s">
        <v>955</v>
      </c>
      <c r="B116" s="89" t="s">
        <v>741</v>
      </c>
      <c r="C116" s="27">
        <v>4993423</v>
      </c>
      <c r="D116" s="28" t="s">
        <v>333</v>
      </c>
      <c r="E116" s="1257"/>
      <c r="F116" s="1257"/>
      <c r="G116" s="1257"/>
      <c r="H116" s="127">
        <f>VLOOKUP(C116,'Общий прайс'!$A:C,3,0)</f>
        <v>773</v>
      </c>
      <c r="I116" s="1411"/>
      <c r="J116" s="1371"/>
    </row>
    <row r="117" spans="1:10" s="20" customFormat="1" ht="15" customHeight="1">
      <c r="A117" s="1261" t="s">
        <v>946</v>
      </c>
      <c r="B117" s="1255"/>
      <c r="C117" s="1255"/>
      <c r="D117" s="1255"/>
      <c r="E117" s="1273"/>
      <c r="F117" s="1271"/>
      <c r="G117" s="1271"/>
      <c r="H117" s="1271"/>
      <c r="I117" s="1409"/>
      <c r="J117" s="1371"/>
    </row>
    <row r="118" spans="1:10" s="20" customFormat="1" ht="24" customHeight="1">
      <c r="A118" s="1262"/>
      <c r="B118" s="89" t="s">
        <v>306</v>
      </c>
      <c r="C118" s="27">
        <v>4993356</v>
      </c>
      <c r="D118" s="28" t="s">
        <v>334</v>
      </c>
      <c r="E118" s="1256" t="s">
        <v>123</v>
      </c>
      <c r="F118" s="1256">
        <v>510</v>
      </c>
      <c r="G118" s="1256"/>
      <c r="H118" s="127">
        <f>VLOOKUP(C118,'Общий прайс'!$A:C,3,0)</f>
        <v>732</v>
      </c>
      <c r="I118" s="1410" t="s">
        <v>941</v>
      </c>
      <c r="J118" s="1371"/>
    </row>
    <row r="119" spans="1:10" s="20" customFormat="1" ht="24" customHeight="1">
      <c r="A119" s="1207"/>
      <c r="B119" s="89" t="s">
        <v>328</v>
      </c>
      <c r="C119" s="27">
        <v>4993413</v>
      </c>
      <c r="D119" s="28" t="s">
        <v>333</v>
      </c>
      <c r="E119" s="1214"/>
      <c r="F119" s="1214"/>
      <c r="G119" s="1214"/>
      <c r="H119" s="127">
        <f>VLOOKUP(C119,'Общий прайс'!$A:C,3,0)</f>
        <v>699</v>
      </c>
      <c r="I119" s="1411"/>
      <c r="J119" s="1371"/>
    </row>
    <row r="120" spans="1:10" s="20" customFormat="1" ht="24" customHeight="1">
      <c r="A120" s="1207"/>
      <c r="B120" s="89" t="s">
        <v>307</v>
      </c>
      <c r="C120" s="27">
        <v>4993361</v>
      </c>
      <c r="D120" s="28" t="s">
        <v>336</v>
      </c>
      <c r="E120" s="1214"/>
      <c r="F120" s="1214"/>
      <c r="G120" s="1214"/>
      <c r="H120" s="127"/>
      <c r="I120" s="1411"/>
      <c r="J120" s="1371"/>
    </row>
    <row r="121" spans="1:10" s="20" customFormat="1" ht="24" customHeight="1">
      <c r="A121" s="1207"/>
      <c r="B121" s="89" t="s">
        <v>308</v>
      </c>
      <c r="C121" s="27">
        <v>4993358</v>
      </c>
      <c r="D121" s="28" t="s">
        <v>338</v>
      </c>
      <c r="E121" s="1214"/>
      <c r="F121" s="1214"/>
      <c r="G121" s="1214"/>
      <c r="H121" s="127">
        <f>VLOOKUP(C121,'Общий прайс'!$A:C,3,0)</f>
        <v>732</v>
      </c>
      <c r="I121" s="1411"/>
      <c r="J121" s="1371"/>
    </row>
    <row r="122" spans="1:10" s="20" customFormat="1" ht="24" customHeight="1">
      <c r="A122" s="106" t="s">
        <v>308</v>
      </c>
      <c r="B122" s="89" t="s">
        <v>309</v>
      </c>
      <c r="C122" s="27">
        <v>4993360</v>
      </c>
      <c r="D122" s="28" t="s">
        <v>339</v>
      </c>
      <c r="E122" s="1257"/>
      <c r="F122" s="1257"/>
      <c r="G122" s="1257"/>
      <c r="H122" s="127">
        <f>VLOOKUP(C122,'Общий прайс'!$A:C,3,0)</f>
        <v>732</v>
      </c>
      <c r="I122" s="1411"/>
      <c r="J122" s="1371"/>
    </row>
    <row r="123" spans="1:10" s="20" customFormat="1" ht="16.5" customHeight="1">
      <c r="A123" s="1261" t="s">
        <v>943</v>
      </c>
      <c r="B123" s="1255"/>
      <c r="C123" s="1255"/>
      <c r="D123" s="1255"/>
      <c r="E123" s="1273"/>
      <c r="F123" s="1271"/>
      <c r="G123" s="1271"/>
      <c r="H123" s="1271"/>
      <c r="I123" s="1409"/>
      <c r="J123" s="1371"/>
    </row>
    <row r="124" spans="1:10" s="20" customFormat="1" ht="22.5" customHeight="1">
      <c r="A124" s="1262"/>
      <c r="B124" s="29" t="s">
        <v>1648</v>
      </c>
      <c r="C124" s="24">
        <v>4993742</v>
      </c>
      <c r="D124" s="28" t="s">
        <v>804</v>
      </c>
      <c r="E124" s="1256" t="s">
        <v>365</v>
      </c>
      <c r="F124" s="1256" t="s">
        <v>805</v>
      </c>
      <c r="G124" s="1256"/>
      <c r="H124" s="127">
        <f>VLOOKUP(C124,'Общий прайс'!$A:C,3,0)</f>
        <v>928</v>
      </c>
      <c r="I124" s="1410" t="s">
        <v>941</v>
      </c>
      <c r="J124" s="1371"/>
    </row>
    <row r="125" spans="1:10" s="20" customFormat="1" ht="22.5" customHeight="1">
      <c r="A125" s="1263"/>
      <c r="B125" s="29" t="s">
        <v>1649</v>
      </c>
      <c r="C125" s="24">
        <v>4993740</v>
      </c>
      <c r="D125" s="28" t="s">
        <v>802</v>
      </c>
      <c r="E125" s="1214"/>
      <c r="F125" s="1214"/>
      <c r="G125" s="1214"/>
      <c r="H125" s="127">
        <f>VLOOKUP(C125,'Общий прайс'!$A:C,3,0)</f>
        <v>928</v>
      </c>
      <c r="I125" s="1411"/>
      <c r="J125" s="1371"/>
    </row>
    <row r="126" spans="1:10" ht="22.5" customHeight="1">
      <c r="A126" s="1263"/>
      <c r="B126" s="29" t="s">
        <v>1650</v>
      </c>
      <c r="C126" s="24">
        <v>4993736</v>
      </c>
      <c r="D126" s="28" t="s">
        <v>334</v>
      </c>
      <c r="E126" s="1214"/>
      <c r="F126" s="1214"/>
      <c r="G126" s="1214"/>
      <c r="H126" s="127">
        <f>VLOOKUP(C126,'Общий прайс'!$A:C,3,0)</f>
        <v>928</v>
      </c>
      <c r="I126" s="1411"/>
      <c r="J126" s="1371"/>
    </row>
    <row r="127" spans="1:10" ht="22.5" customHeight="1">
      <c r="A127" s="1263"/>
      <c r="B127" s="29" t="s">
        <v>1651</v>
      </c>
      <c r="C127" s="24">
        <v>4993743</v>
      </c>
      <c r="D127" s="28" t="s">
        <v>333</v>
      </c>
      <c r="E127" s="1214"/>
      <c r="F127" s="1214"/>
      <c r="G127" s="1214"/>
      <c r="H127" s="127">
        <f>VLOOKUP(C127,'Общий прайс'!$A:C,3,0)</f>
        <v>928</v>
      </c>
      <c r="I127" s="1411"/>
      <c r="J127" s="1371"/>
    </row>
    <row r="128" spans="1:10" ht="22.5" customHeight="1">
      <c r="A128" s="252" t="s">
        <v>952</v>
      </c>
      <c r="B128" s="29" t="s">
        <v>1652</v>
      </c>
      <c r="C128" s="24">
        <v>4993738</v>
      </c>
      <c r="D128" s="28" t="s">
        <v>338</v>
      </c>
      <c r="E128" s="1257"/>
      <c r="F128" s="1257"/>
      <c r="G128" s="1257"/>
      <c r="H128" s="127">
        <f>VLOOKUP(C128,'Общий прайс'!$A:C,3,0)</f>
        <v>928</v>
      </c>
      <c r="I128" s="1411"/>
      <c r="J128" s="1371"/>
    </row>
    <row r="129" spans="1:10" ht="15" customHeight="1">
      <c r="A129" s="1261" t="s">
        <v>1095</v>
      </c>
      <c r="B129" s="1255"/>
      <c r="C129" s="1255"/>
      <c r="D129" s="1255"/>
      <c r="E129" s="254"/>
      <c r="F129" s="227"/>
      <c r="G129" s="227"/>
      <c r="H129" s="310"/>
      <c r="I129" s="890"/>
      <c r="J129" s="1371"/>
    </row>
    <row r="130" spans="1:10" ht="15" customHeight="1">
      <c r="A130" s="135"/>
      <c r="B130" s="89" t="s">
        <v>1096</v>
      </c>
      <c r="C130" s="27">
        <v>4993487</v>
      </c>
      <c r="D130" s="28" t="s">
        <v>590</v>
      </c>
      <c r="E130" s="1389" t="s">
        <v>122</v>
      </c>
      <c r="F130" s="1294" t="s">
        <v>1370</v>
      </c>
      <c r="G130" s="1214"/>
      <c r="H130" s="127">
        <f>VLOOKUP(C130,'Общий прайс'!$A:C,3,0)</f>
        <v>1084</v>
      </c>
      <c r="I130" s="1313" t="s">
        <v>941</v>
      </c>
      <c r="J130" s="1371"/>
    </row>
    <row r="131" spans="1:10" ht="15" customHeight="1">
      <c r="A131" s="135"/>
      <c r="B131" s="89" t="s">
        <v>1097</v>
      </c>
      <c r="C131" s="27">
        <v>4993490</v>
      </c>
      <c r="D131" s="28" t="s">
        <v>1099</v>
      </c>
      <c r="E131" s="1389"/>
      <c r="F131" s="1294"/>
      <c r="G131" s="1214"/>
      <c r="H131" s="127">
        <f>VLOOKUP(C131,'Общий прайс'!$A:C,3,0)</f>
        <v>1084</v>
      </c>
      <c r="I131" s="1313"/>
      <c r="J131" s="1371"/>
    </row>
    <row r="132" spans="1:10" ht="15" customHeight="1">
      <c r="A132" s="135"/>
      <c r="B132" s="89" t="s">
        <v>1202</v>
      </c>
      <c r="C132" s="27">
        <v>4993486</v>
      </c>
      <c r="D132" s="28" t="s">
        <v>1203</v>
      </c>
      <c r="E132" s="1389"/>
      <c r="F132" s="1294"/>
      <c r="G132" s="1214"/>
      <c r="H132" s="127"/>
      <c r="I132" s="1313"/>
      <c r="J132" s="1371"/>
    </row>
    <row r="133" spans="1:10" ht="15" customHeight="1">
      <c r="A133" s="135"/>
      <c r="B133" s="89" t="s">
        <v>1204</v>
      </c>
      <c r="C133" s="27">
        <v>4993481</v>
      </c>
      <c r="D133" s="28" t="s">
        <v>1205</v>
      </c>
      <c r="E133" s="1389"/>
      <c r="F133" s="1294"/>
      <c r="G133" s="1214"/>
      <c r="H133" s="127">
        <f>VLOOKUP(C133,'Общий прайс'!$A:C,3,0)</f>
        <v>1084</v>
      </c>
      <c r="I133" s="1313"/>
      <c r="J133" s="1371"/>
    </row>
    <row r="134" spans="1:10" ht="15" customHeight="1">
      <c r="A134" s="135"/>
      <c r="B134" s="89" t="s">
        <v>1206</v>
      </c>
      <c r="C134" s="27">
        <v>4993479</v>
      </c>
      <c r="D134" s="28" t="s">
        <v>1207</v>
      </c>
      <c r="E134" s="1389"/>
      <c r="F134" s="1294"/>
      <c r="G134" s="1214"/>
      <c r="H134" s="127">
        <f>VLOOKUP(C134,'Общий прайс'!$A:C,3,0)</f>
        <v>1084</v>
      </c>
      <c r="I134" s="1313"/>
      <c r="J134" s="1371"/>
    </row>
    <row r="135" spans="1:10" ht="15" customHeight="1">
      <c r="A135" s="135"/>
      <c r="B135" s="89" t="s">
        <v>1208</v>
      </c>
      <c r="C135" s="27">
        <v>4993489</v>
      </c>
      <c r="D135" s="28" t="s">
        <v>1209</v>
      </c>
      <c r="E135" s="1389"/>
      <c r="F135" s="1294"/>
      <c r="G135" s="1214"/>
      <c r="H135" s="127"/>
      <c r="I135" s="1313"/>
      <c r="J135" s="1371"/>
    </row>
    <row r="136" spans="1:10" ht="15" customHeight="1">
      <c r="A136" s="123" t="s">
        <v>1101</v>
      </c>
      <c r="B136" s="89" t="s">
        <v>1098</v>
      </c>
      <c r="C136" s="27">
        <v>4993495</v>
      </c>
      <c r="D136" s="28" t="s">
        <v>1100</v>
      </c>
      <c r="E136" s="1390"/>
      <c r="F136" s="1391"/>
      <c r="G136" s="1257"/>
      <c r="H136" s="127">
        <f>VLOOKUP(C136,'Общий прайс'!$A:C,3,0)</f>
        <v>1084</v>
      </c>
      <c r="I136" s="1315"/>
      <c r="J136" s="1371"/>
    </row>
    <row r="137" spans="1:10" ht="15" customHeight="1">
      <c r="A137" s="1020" t="s">
        <v>944</v>
      </c>
      <c r="B137" s="1053"/>
      <c r="C137" s="1053"/>
      <c r="D137" s="1054"/>
      <c r="E137" s="1273"/>
      <c r="F137" s="1306"/>
      <c r="G137" s="1306"/>
      <c r="H137" s="1306"/>
      <c r="I137" s="1423"/>
      <c r="J137" s="1371"/>
    </row>
    <row r="138" spans="1:10" ht="15" customHeight="1">
      <c r="A138" s="1262"/>
      <c r="B138" s="29" t="s">
        <v>1653</v>
      </c>
      <c r="C138" s="24">
        <v>4993750</v>
      </c>
      <c r="D138" s="28" t="s">
        <v>804</v>
      </c>
      <c r="E138" s="1424" t="s">
        <v>123</v>
      </c>
      <c r="F138" s="1256" t="s">
        <v>396</v>
      </c>
      <c r="G138" s="1256"/>
      <c r="H138" s="127">
        <f>VLOOKUP(C138,'Общий прайс'!$A:C,3,0)</f>
        <v>1276</v>
      </c>
      <c r="I138" s="1410" t="s">
        <v>941</v>
      </c>
      <c r="J138" s="1371"/>
    </row>
    <row r="139" spans="1:10" ht="15" customHeight="1">
      <c r="A139" s="1263"/>
      <c r="B139" s="29" t="s">
        <v>1654</v>
      </c>
      <c r="C139" s="24">
        <v>4993751</v>
      </c>
      <c r="D139" s="28" t="s">
        <v>333</v>
      </c>
      <c r="E139" s="1263"/>
      <c r="F139" s="1214"/>
      <c r="G139" s="1214"/>
      <c r="H139" s="127">
        <f>VLOOKUP(C139,'Общий прайс'!$A:C,3,0)</f>
        <v>1106</v>
      </c>
      <c r="I139" s="1411"/>
      <c r="J139" s="1371"/>
    </row>
    <row r="140" spans="1:10" ht="15" customHeight="1">
      <c r="A140" s="1263"/>
      <c r="B140" s="29" t="s">
        <v>1655</v>
      </c>
      <c r="C140" s="24">
        <v>4993744</v>
      </c>
      <c r="D140" s="28" t="s">
        <v>334</v>
      </c>
      <c r="E140" s="1263"/>
      <c r="F140" s="1214"/>
      <c r="G140" s="1214"/>
      <c r="H140" s="127">
        <f>VLOOKUP(C140,'Общий прайс'!$A:C,3,0)</f>
        <v>1106</v>
      </c>
      <c r="I140" s="1411"/>
      <c r="J140" s="1371"/>
    </row>
    <row r="141" spans="1:10" ht="15" customHeight="1">
      <c r="A141" s="1263"/>
      <c r="B141" s="29" t="s">
        <v>1656</v>
      </c>
      <c r="C141" s="24">
        <v>4993749</v>
      </c>
      <c r="D141" s="28" t="s">
        <v>336</v>
      </c>
      <c r="E141" s="1263"/>
      <c r="F141" s="1214"/>
      <c r="G141" s="1214"/>
      <c r="H141" s="127"/>
      <c r="I141" s="1411"/>
      <c r="J141" s="1371"/>
    </row>
    <row r="142" spans="1:10" ht="15" customHeight="1">
      <c r="A142" s="1263"/>
      <c r="B142" s="29" t="s">
        <v>1657</v>
      </c>
      <c r="C142" s="24">
        <v>4993747</v>
      </c>
      <c r="D142" s="28" t="s">
        <v>337</v>
      </c>
      <c r="E142" s="1263"/>
      <c r="F142" s="1214"/>
      <c r="G142" s="1214"/>
      <c r="H142" s="127"/>
      <c r="I142" s="1411"/>
      <c r="J142" s="1371"/>
    </row>
    <row r="143" spans="1:10" ht="15" customHeight="1">
      <c r="A143" s="1263"/>
      <c r="B143" s="29" t="s">
        <v>1658</v>
      </c>
      <c r="C143" s="24">
        <v>4993746</v>
      </c>
      <c r="D143" s="28" t="s">
        <v>338</v>
      </c>
      <c r="E143" s="1263"/>
      <c r="F143" s="1214"/>
      <c r="G143" s="1214"/>
      <c r="H143" s="127">
        <f>VLOOKUP(C143,'Общий прайс'!$A:C,3,0)</f>
        <v>1276</v>
      </c>
      <c r="I143" s="1411"/>
      <c r="J143" s="1371"/>
    </row>
    <row r="144" spans="1:10" ht="15" customHeight="1">
      <c r="A144" s="106" t="s">
        <v>953</v>
      </c>
      <c r="B144" s="29" t="s">
        <v>1659</v>
      </c>
      <c r="C144" s="24">
        <v>4993748</v>
      </c>
      <c r="D144" s="28" t="s">
        <v>339</v>
      </c>
      <c r="E144" s="1425"/>
      <c r="F144" s="1257"/>
      <c r="G144" s="1257"/>
      <c r="H144" s="127">
        <f>VLOOKUP(C144,'Общий прайс'!$A:C,3,0)</f>
        <v>1276</v>
      </c>
      <c r="I144" s="1411"/>
      <c r="J144" s="1371"/>
    </row>
    <row r="145" spans="1:10" ht="15" customHeight="1">
      <c r="A145" s="1261" t="s">
        <v>945</v>
      </c>
      <c r="B145" s="1255"/>
      <c r="C145" s="1255"/>
      <c r="D145" s="1255"/>
      <c r="E145" s="1422"/>
      <c r="F145" s="1271"/>
      <c r="G145" s="1271"/>
      <c r="H145" s="1271"/>
      <c r="I145" s="1409"/>
      <c r="J145" s="1371"/>
    </row>
    <row r="146" spans="1:10" ht="18.75" customHeight="1">
      <c r="A146" s="1262"/>
      <c r="B146" s="89" t="s">
        <v>326</v>
      </c>
      <c r="C146" s="27">
        <v>4993412</v>
      </c>
      <c r="D146" s="28" t="s">
        <v>333</v>
      </c>
      <c r="E146" s="1256">
        <v>510</v>
      </c>
      <c r="F146" s="1256">
        <v>395</v>
      </c>
      <c r="G146" s="1256"/>
      <c r="H146" s="127">
        <f>VLOOKUP(C146,'Общий прайс'!$A:C,3,0)</f>
        <v>499</v>
      </c>
      <c r="I146" s="1410" t="s">
        <v>1713</v>
      </c>
      <c r="J146" s="1371"/>
    </row>
    <row r="147" spans="1:10" ht="18.75" customHeight="1">
      <c r="A147" s="1207"/>
      <c r="B147" s="89" t="s">
        <v>291</v>
      </c>
      <c r="C147" s="27">
        <v>4993363</v>
      </c>
      <c r="D147" s="28" t="s">
        <v>334</v>
      </c>
      <c r="E147" s="1214"/>
      <c r="F147" s="1214"/>
      <c r="G147" s="1214"/>
      <c r="H147" s="127">
        <f>VLOOKUP(C147,'Общий прайс'!$A:C,3,0)</f>
        <v>499</v>
      </c>
      <c r="I147" s="1411"/>
      <c r="J147" s="1371"/>
    </row>
    <row r="148" spans="1:10" ht="18.75" customHeight="1">
      <c r="A148" s="1207"/>
      <c r="B148" s="89" t="s">
        <v>292</v>
      </c>
      <c r="C148" s="27">
        <v>4993369</v>
      </c>
      <c r="D148" s="28" t="s">
        <v>335</v>
      </c>
      <c r="E148" s="1214"/>
      <c r="F148" s="1214"/>
      <c r="G148" s="1214"/>
      <c r="H148" s="127">
        <f>VLOOKUP(C148,'Общий прайс'!$A:C,3,0)</f>
        <v>499</v>
      </c>
      <c r="I148" s="1411"/>
      <c r="J148" s="1371"/>
    </row>
    <row r="149" spans="1:10" ht="18.75" customHeight="1">
      <c r="A149" s="1207"/>
      <c r="B149" s="89" t="s">
        <v>294</v>
      </c>
      <c r="C149" s="27">
        <v>4993366</v>
      </c>
      <c r="D149" s="28" t="s">
        <v>337</v>
      </c>
      <c r="E149" s="1214"/>
      <c r="F149" s="1214"/>
      <c r="G149" s="1214"/>
      <c r="H149" s="127"/>
      <c r="I149" s="1411"/>
      <c r="J149" s="1371"/>
    </row>
    <row r="150" spans="1:10" ht="18.75" customHeight="1">
      <c r="A150" s="1207"/>
      <c r="B150" s="89" t="s">
        <v>295</v>
      </c>
      <c r="C150" s="27">
        <v>4993365</v>
      </c>
      <c r="D150" s="28" t="s">
        <v>338</v>
      </c>
      <c r="E150" s="1214"/>
      <c r="F150" s="1214"/>
      <c r="G150" s="1214"/>
      <c r="H150" s="127">
        <f>VLOOKUP(C150,'Общий прайс'!$A:C,3,0)</f>
        <v>499</v>
      </c>
      <c r="I150" s="1411"/>
      <c r="J150" s="1371"/>
    </row>
    <row r="151" spans="1:10" ht="18.75" customHeight="1">
      <c r="A151" s="252" t="s">
        <v>293</v>
      </c>
      <c r="B151" s="89" t="s">
        <v>296</v>
      </c>
      <c r="C151" s="27">
        <v>4993367</v>
      </c>
      <c r="D151" s="28" t="s">
        <v>339</v>
      </c>
      <c r="E151" s="1257"/>
      <c r="F151" s="1257"/>
      <c r="G151" s="1257"/>
      <c r="H151" s="127">
        <f>VLOOKUP(C151,'Общий прайс'!$A:C,3,0)</f>
        <v>499</v>
      </c>
      <c r="I151" s="1411"/>
      <c r="J151" s="1371"/>
    </row>
    <row r="152" spans="1:10" ht="15" customHeight="1">
      <c r="A152" s="1261" t="s">
        <v>950</v>
      </c>
      <c r="B152" s="1255"/>
      <c r="C152" s="1255"/>
      <c r="D152" s="1255"/>
      <c r="E152" s="1273"/>
      <c r="F152" s="1271"/>
      <c r="G152" s="1271"/>
      <c r="H152" s="1271"/>
      <c r="I152" s="1409"/>
      <c r="J152" s="1371"/>
    </row>
    <row r="153" spans="1:10" ht="22.5" customHeight="1">
      <c r="A153" s="1262"/>
      <c r="B153" s="89" t="s">
        <v>748</v>
      </c>
      <c r="C153" s="27">
        <v>4993702</v>
      </c>
      <c r="D153" s="28" t="s">
        <v>334</v>
      </c>
      <c r="E153" s="1256" t="s">
        <v>123</v>
      </c>
      <c r="F153" s="1256" t="s">
        <v>592</v>
      </c>
      <c r="G153" s="1256"/>
      <c r="H153" s="127">
        <f>VLOOKUP(C153,'Общий прайс'!$A:C,3,0)</f>
        <v>810</v>
      </c>
      <c r="I153" s="1410" t="s">
        <v>941</v>
      </c>
      <c r="J153" s="1371"/>
    </row>
    <row r="154" spans="1:10" ht="22.5" customHeight="1">
      <c r="A154" s="1263"/>
      <c r="B154" s="89" t="s">
        <v>749</v>
      </c>
      <c r="C154" s="27">
        <v>4993709</v>
      </c>
      <c r="D154" s="28" t="s">
        <v>333</v>
      </c>
      <c r="E154" s="1214"/>
      <c r="F154" s="1214"/>
      <c r="G154" s="1214"/>
      <c r="H154" s="127">
        <f>VLOOKUP(C154,'Общий прайс'!$A:C,3,0)</f>
        <v>810</v>
      </c>
      <c r="I154" s="1411"/>
      <c r="J154" s="1371"/>
    </row>
    <row r="155" spans="1:10" ht="22.5" customHeight="1">
      <c r="A155" s="1263"/>
      <c r="B155" s="89" t="s">
        <v>750</v>
      </c>
      <c r="C155" s="27">
        <v>4993708</v>
      </c>
      <c r="D155" s="28" t="s">
        <v>335</v>
      </c>
      <c r="E155" s="1214"/>
      <c r="F155" s="1214"/>
      <c r="G155" s="1214"/>
      <c r="H155" s="127">
        <f>VLOOKUP(C155,'Общий прайс'!$A:C,3,0)</f>
        <v>810</v>
      </c>
      <c r="I155" s="1411"/>
      <c r="J155" s="1371"/>
    </row>
    <row r="156" spans="1:10" ht="22.5" customHeight="1">
      <c r="A156" s="1263"/>
      <c r="B156" s="89" t="s">
        <v>751</v>
      </c>
      <c r="C156" s="27">
        <v>4993704</v>
      </c>
      <c r="D156" s="28" t="s">
        <v>338</v>
      </c>
      <c r="E156" s="1214"/>
      <c r="F156" s="1214"/>
      <c r="G156" s="1214"/>
      <c r="H156" s="127">
        <f>VLOOKUP(C156,'Общий прайс'!$A:C,3,0)</f>
        <v>810</v>
      </c>
      <c r="I156" s="1411"/>
      <c r="J156" s="1371"/>
    </row>
    <row r="157" spans="1:10" ht="22.5" customHeight="1">
      <c r="A157" s="252" t="s">
        <v>956</v>
      </c>
      <c r="B157" s="89" t="s">
        <v>752</v>
      </c>
      <c r="C157" s="27">
        <v>4993706</v>
      </c>
      <c r="D157" s="28" t="s">
        <v>590</v>
      </c>
      <c r="E157" s="1257"/>
      <c r="F157" s="1257"/>
      <c r="G157" s="1257"/>
      <c r="H157" s="127">
        <f>VLOOKUP(C157,'Общий прайс'!$A:C,3,0)</f>
        <v>810</v>
      </c>
      <c r="I157" s="1411"/>
      <c r="J157" s="1371"/>
    </row>
    <row r="158" spans="1:10" ht="15" customHeight="1">
      <c r="A158" s="1068" t="s">
        <v>916</v>
      </c>
      <c r="B158" s="1172"/>
      <c r="C158" s="1172"/>
      <c r="D158" s="1172"/>
      <c r="E158" s="1172"/>
      <c r="F158" s="1172"/>
      <c r="G158" s="1172"/>
      <c r="H158" s="1172"/>
      <c r="I158" s="1172"/>
      <c r="J158" s="1352"/>
    </row>
    <row r="159" spans="1:10" ht="15" customHeight="1">
      <c r="A159" s="1392" t="s">
        <v>2432</v>
      </c>
      <c r="B159" s="1393"/>
      <c r="C159" s="1393"/>
      <c r="D159" s="1393"/>
      <c r="E159" s="1394"/>
      <c r="F159" s="1395"/>
      <c r="G159" s="1395"/>
      <c r="H159" s="1395"/>
      <c r="I159" s="1396"/>
      <c r="J159" s="1417" t="s">
        <v>2442</v>
      </c>
    </row>
    <row r="160" spans="1:10" ht="25.5" customHeight="1">
      <c r="A160" s="1413" t="s">
        <v>2436</v>
      </c>
      <c r="B160" s="348" t="s">
        <v>2433</v>
      </c>
      <c r="C160" s="342">
        <v>4993861</v>
      </c>
      <c r="D160" s="346" t="s">
        <v>811</v>
      </c>
      <c r="E160" s="1332" t="s">
        <v>584</v>
      </c>
      <c r="F160" s="1332" t="s">
        <v>583</v>
      </c>
      <c r="G160" s="1332"/>
      <c r="H160" s="349" t="str">
        <f>VLOOKUP(C160,'Общий прайс'!$A:C,3,0)</f>
        <v>Цена по запросу!!!</v>
      </c>
      <c r="I160" s="1415" t="s">
        <v>917</v>
      </c>
      <c r="J160" s="1417"/>
    </row>
    <row r="161" spans="1:10" ht="25.5" customHeight="1">
      <c r="A161" s="1414"/>
      <c r="B161" s="348" t="s">
        <v>2434</v>
      </c>
      <c r="C161" s="342">
        <v>4997094</v>
      </c>
      <c r="D161" s="346" t="s">
        <v>812</v>
      </c>
      <c r="E161" s="1289"/>
      <c r="F161" s="1289"/>
      <c r="G161" s="1289"/>
      <c r="H161" s="349" t="str">
        <f>VLOOKUP(C161,'Общий прайс'!$A:C,3,0)</f>
        <v>Цена по запросу!!!</v>
      </c>
      <c r="I161" s="1416"/>
      <c r="J161" s="1417"/>
    </row>
    <row r="162" spans="1:10" ht="25.5" customHeight="1">
      <c r="A162" s="1414"/>
      <c r="B162" s="348" t="s">
        <v>2435</v>
      </c>
      <c r="C162" s="342">
        <v>4997093</v>
      </c>
      <c r="D162" s="346" t="s">
        <v>810</v>
      </c>
      <c r="E162" s="1289"/>
      <c r="F162" s="1289"/>
      <c r="G162" s="1289"/>
      <c r="H162" s="349" t="str">
        <f>VLOOKUP(C162,'Общий прайс'!$A:C,3,0)</f>
        <v>Цена по запросу!!!</v>
      </c>
      <c r="I162" s="1416"/>
      <c r="J162" s="1417"/>
    </row>
    <row r="163" spans="1:10" ht="25.5" customHeight="1">
      <c r="A163" s="1414"/>
      <c r="B163" s="348" t="s">
        <v>2436</v>
      </c>
      <c r="C163" s="355">
        <v>4997095</v>
      </c>
      <c r="D163" s="357" t="s">
        <v>2444</v>
      </c>
      <c r="E163" s="1289"/>
      <c r="F163" s="1289"/>
      <c r="G163" s="1289"/>
      <c r="H163" s="349" t="str">
        <f>VLOOKUP(C163,'Общий прайс'!$A:C,3,0)</f>
        <v>Цена по запросу!!!</v>
      </c>
      <c r="I163" s="1416"/>
      <c r="J163" s="1417"/>
    </row>
    <row r="164" spans="1:10" ht="15" customHeight="1">
      <c r="A164" s="1392" t="s">
        <v>2437</v>
      </c>
      <c r="B164" s="1393"/>
      <c r="C164" s="1393"/>
      <c r="D164" s="1393"/>
      <c r="E164" s="1394"/>
      <c r="F164" s="1395"/>
      <c r="G164" s="1395"/>
      <c r="H164" s="1395"/>
      <c r="I164" s="1396"/>
      <c r="J164" s="1417"/>
    </row>
    <row r="165" spans="1:10" ht="24.75" customHeight="1">
      <c r="A165" s="1397" t="s">
        <v>2439</v>
      </c>
      <c r="B165" s="348" t="s">
        <v>2438</v>
      </c>
      <c r="C165" s="342">
        <v>4997096</v>
      </c>
      <c r="D165" s="346" t="s">
        <v>811</v>
      </c>
      <c r="E165" s="1398" t="s">
        <v>157</v>
      </c>
      <c r="F165" s="1398" t="s">
        <v>583</v>
      </c>
      <c r="G165" s="1398"/>
      <c r="H165" s="349" t="str">
        <f>VLOOKUP(C165,'Общий прайс'!$A:C,3,0)</f>
        <v>Цена по запросу!!!</v>
      </c>
      <c r="I165" s="1412" t="s">
        <v>917</v>
      </c>
      <c r="J165" s="1417"/>
    </row>
    <row r="166" spans="1:10" ht="24.75" customHeight="1">
      <c r="A166" s="1397"/>
      <c r="B166" s="348" t="s">
        <v>2439</v>
      </c>
      <c r="C166" s="342">
        <v>4997098</v>
      </c>
      <c r="D166" s="346" t="s">
        <v>812</v>
      </c>
      <c r="E166" s="1398"/>
      <c r="F166" s="1398"/>
      <c r="G166" s="1398"/>
      <c r="H166" s="349" t="str">
        <f>VLOOKUP(C166,'Общий прайс'!$A:C,3,0)</f>
        <v>Цена по запросу!!!</v>
      </c>
      <c r="I166" s="1412"/>
      <c r="J166" s="1417"/>
    </row>
    <row r="167" spans="1:10" ht="24.75" customHeight="1">
      <c r="A167" s="1397"/>
      <c r="B167" s="348" t="s">
        <v>2440</v>
      </c>
      <c r="C167" s="342">
        <v>4997097</v>
      </c>
      <c r="D167" s="346" t="s">
        <v>810</v>
      </c>
      <c r="E167" s="1398"/>
      <c r="F167" s="1398"/>
      <c r="G167" s="1398"/>
      <c r="H167" s="349" t="str">
        <f>VLOOKUP(C167,'Общий прайс'!$A:C,3,0)</f>
        <v>Цена по запросу!!!</v>
      </c>
      <c r="I167" s="1412"/>
      <c r="J167" s="1417"/>
    </row>
    <row r="168" spans="1:10" ht="24.75" customHeight="1">
      <c r="A168" s="1397"/>
      <c r="B168" s="348" t="s">
        <v>2441</v>
      </c>
      <c r="C168" s="355">
        <v>4997099</v>
      </c>
      <c r="D168" s="357" t="s">
        <v>2444</v>
      </c>
      <c r="E168" s="1398"/>
      <c r="F168" s="1398"/>
      <c r="G168" s="1398"/>
      <c r="H168" s="349" t="str">
        <f>VLOOKUP(C168,'Общий прайс'!$A:C,3,0)</f>
        <v>Цена по запросу!!!</v>
      </c>
      <c r="I168" s="1412"/>
      <c r="J168" s="1417"/>
    </row>
    <row r="169" spans="1:10" ht="15" customHeight="1">
      <c r="A169" s="1419" t="s">
        <v>2635</v>
      </c>
      <c r="B169" s="1420"/>
      <c r="C169" s="1420"/>
      <c r="D169" s="1420"/>
      <c r="E169" s="1418"/>
      <c r="F169" s="1418"/>
      <c r="G169" s="1418"/>
      <c r="H169" s="1418"/>
      <c r="I169" s="1418"/>
      <c r="J169" s="1417"/>
    </row>
    <row r="170" spans="1:10" ht="22.5" customHeight="1">
      <c r="A170" s="1421" t="s">
        <v>2632</v>
      </c>
      <c r="B170" s="517" t="s">
        <v>2629</v>
      </c>
      <c r="C170" s="514">
        <v>4993052</v>
      </c>
      <c r="D170" s="518" t="s">
        <v>810</v>
      </c>
      <c r="E170" s="1324" t="s">
        <v>365</v>
      </c>
      <c r="F170" s="1324" t="s">
        <v>2636</v>
      </c>
      <c r="G170" s="1408"/>
      <c r="H170" s="521" t="str">
        <f>VLOOKUP(C170,'Общий прайс'!$A:C,3,0)</f>
        <v>Цена по запросу!!!</v>
      </c>
      <c r="I170" s="1324" t="s">
        <v>917</v>
      </c>
      <c r="J170" s="1417"/>
    </row>
    <row r="171" spans="1:10" ht="24.75" customHeight="1">
      <c r="A171" s="1421"/>
      <c r="B171" s="517" t="s">
        <v>2630</v>
      </c>
      <c r="C171" s="514">
        <v>4993830</v>
      </c>
      <c r="D171" s="518" t="s">
        <v>812</v>
      </c>
      <c r="E171" s="1324"/>
      <c r="F171" s="1324"/>
      <c r="G171" s="1408"/>
      <c r="H171" s="521" t="str">
        <f>VLOOKUP(C171,'Общий прайс'!$A:C,3,0)</f>
        <v>Цена по запросу!!!</v>
      </c>
      <c r="I171" s="1324"/>
      <c r="J171" s="1417"/>
    </row>
    <row r="172" spans="1:10" ht="23.25" customHeight="1">
      <c r="A172" s="1421"/>
      <c r="B172" s="517" t="s">
        <v>2631</v>
      </c>
      <c r="C172" s="514">
        <v>4993309</v>
      </c>
      <c r="D172" s="518" t="s">
        <v>811</v>
      </c>
      <c r="E172" s="1324"/>
      <c r="F172" s="1324"/>
      <c r="G172" s="1408"/>
      <c r="H172" s="521" t="str">
        <f>VLOOKUP(C172,'Общий прайс'!$A:C,3,0)</f>
        <v>Цена по запросу!!!</v>
      </c>
      <c r="I172" s="1324"/>
      <c r="J172" s="1417"/>
    </row>
    <row r="173" spans="1:10" ht="24" customHeight="1">
      <c r="A173" s="1421"/>
      <c r="B173" s="517" t="s">
        <v>2632</v>
      </c>
      <c r="C173" s="514">
        <v>4993831</v>
      </c>
      <c r="D173" s="518" t="s">
        <v>2473</v>
      </c>
      <c r="E173" s="1324"/>
      <c r="F173" s="1324"/>
      <c r="G173" s="1408"/>
      <c r="H173" s="521" t="str">
        <f>VLOOKUP(C173,'Общий прайс'!$A:C,3,0)</f>
        <v>Цена по запросу!!!</v>
      </c>
      <c r="I173" s="1324"/>
      <c r="J173" s="1417"/>
    </row>
    <row r="174" spans="1:10" ht="22.5" customHeight="1">
      <c r="A174" s="1421"/>
      <c r="B174" s="517" t="s">
        <v>2633</v>
      </c>
      <c r="C174" s="514">
        <v>4993832</v>
      </c>
      <c r="D174" s="518" t="s">
        <v>2634</v>
      </c>
      <c r="E174" s="1324"/>
      <c r="F174" s="1324"/>
      <c r="G174" s="1408"/>
      <c r="H174" s="521" t="str">
        <f>VLOOKUP(C174,'Общий прайс'!$A:C,3,0)</f>
        <v>Цена по запросу!!!</v>
      </c>
      <c r="I174" s="1324"/>
      <c r="J174" s="1417"/>
    </row>
    <row r="175" spans="1:10" ht="15" customHeight="1"/>
    <row r="176" spans="1:10" ht="15" customHeight="1"/>
  </sheetData>
  <mergeCells count="161">
    <mergeCell ref="F124:F128"/>
    <mergeCell ref="G124:G128"/>
    <mergeCell ref="I67:I74"/>
    <mergeCell ref="G106:G110"/>
    <mergeCell ref="E112:E116"/>
    <mergeCell ref="F112:F116"/>
    <mergeCell ref="A111:D111"/>
    <mergeCell ref="E111:I111"/>
    <mergeCell ref="I106:I110"/>
    <mergeCell ref="A105:D105"/>
    <mergeCell ref="F106:F110"/>
    <mergeCell ref="E93:E97"/>
    <mergeCell ref="F93:F97"/>
    <mergeCell ref="G93:G97"/>
    <mergeCell ref="A112:A115"/>
    <mergeCell ref="I112:I116"/>
    <mergeCell ref="I118:I122"/>
    <mergeCell ref="A117:D117"/>
    <mergeCell ref="E118:E122"/>
    <mergeCell ref="F118:F122"/>
    <mergeCell ref="G118:G122"/>
    <mergeCell ref="A123:D123"/>
    <mergeCell ref="E117:I117"/>
    <mergeCell ref="E123:I123"/>
    <mergeCell ref="E106:E110"/>
    <mergeCell ref="G112:G116"/>
    <mergeCell ref="A106:A109"/>
    <mergeCell ref="A66:D66"/>
    <mergeCell ref="E67:E74"/>
    <mergeCell ref="G30:G37"/>
    <mergeCell ref="A93:A96"/>
    <mergeCell ref="E105:I105"/>
    <mergeCell ref="I93:I97"/>
    <mergeCell ref="A98:D98"/>
    <mergeCell ref="E98:I98"/>
    <mergeCell ref="A99:A103"/>
    <mergeCell ref="E99:E104"/>
    <mergeCell ref="F99:F104"/>
    <mergeCell ref="G99:G104"/>
    <mergeCell ref="I99:I104"/>
    <mergeCell ref="A55:A56"/>
    <mergeCell ref="E48:E56"/>
    <mergeCell ref="F48:F56"/>
    <mergeCell ref="G48:G56"/>
    <mergeCell ref="G12:G19"/>
    <mergeCell ref="A38:D38"/>
    <mergeCell ref="A47:D47"/>
    <mergeCell ref="I30:I37"/>
    <mergeCell ref="A75:D75"/>
    <mergeCell ref="A30:A36"/>
    <mergeCell ref="E30:E37"/>
    <mergeCell ref="F30:F37"/>
    <mergeCell ref="A12:A16"/>
    <mergeCell ref="E29:I29"/>
    <mergeCell ref="G130:G136"/>
    <mergeCell ref="I124:I128"/>
    <mergeCell ref="G138:G144"/>
    <mergeCell ref="I130:I136"/>
    <mergeCell ref="A129:D129"/>
    <mergeCell ref="A2:J2"/>
    <mergeCell ref="A9:J9"/>
    <mergeCell ref="A10:J10"/>
    <mergeCell ref="A6:A7"/>
    <mergeCell ref="B6:H7"/>
    <mergeCell ref="A11:D11"/>
    <mergeCell ref="I12:I19"/>
    <mergeCell ref="E12:E19"/>
    <mergeCell ref="F12:F19"/>
    <mergeCell ref="J11:J89"/>
    <mergeCell ref="A48:A53"/>
    <mergeCell ref="A67:A73"/>
    <mergeCell ref="E11:I11"/>
    <mergeCell ref="E38:I38"/>
    <mergeCell ref="G39:G46"/>
    <mergeCell ref="G67:G74"/>
    <mergeCell ref="F67:F74"/>
    <mergeCell ref="E47:I47"/>
    <mergeCell ref="E66:I66"/>
    <mergeCell ref="A146:A150"/>
    <mergeCell ref="E145:I145"/>
    <mergeCell ref="I146:I151"/>
    <mergeCell ref="F153:F157"/>
    <mergeCell ref="G153:G157"/>
    <mergeCell ref="A138:A143"/>
    <mergeCell ref="E137:I137"/>
    <mergeCell ref="I138:I144"/>
    <mergeCell ref="A137:D137"/>
    <mergeCell ref="E138:E144"/>
    <mergeCell ref="F138:F144"/>
    <mergeCell ref="F170:F174"/>
    <mergeCell ref="G170:G174"/>
    <mergeCell ref="F165:F168"/>
    <mergeCell ref="G165:G168"/>
    <mergeCell ref="E146:E151"/>
    <mergeCell ref="F146:F151"/>
    <mergeCell ref="G146:G151"/>
    <mergeCell ref="E152:I152"/>
    <mergeCell ref="E153:E157"/>
    <mergeCell ref="I153:I157"/>
    <mergeCell ref="I165:I168"/>
    <mergeCell ref="A158:J158"/>
    <mergeCell ref="A159:D159"/>
    <mergeCell ref="E159:I159"/>
    <mergeCell ref="A160:A163"/>
    <mergeCell ref="E160:E163"/>
    <mergeCell ref="F160:F163"/>
    <mergeCell ref="G160:G163"/>
    <mergeCell ref="I160:I163"/>
    <mergeCell ref="J159:J174"/>
    <mergeCell ref="E169:I169"/>
    <mergeCell ref="A169:D169"/>
    <mergeCell ref="I170:I174"/>
    <mergeCell ref="A170:A174"/>
    <mergeCell ref="E170:E174"/>
    <mergeCell ref="A164:D164"/>
    <mergeCell ref="E164:I164"/>
    <mergeCell ref="A165:A168"/>
    <mergeCell ref="E165:E168"/>
    <mergeCell ref="E75:I75"/>
    <mergeCell ref="A20:D20"/>
    <mergeCell ref="F21:F28"/>
    <mergeCell ref="E21:E28"/>
    <mergeCell ref="I21:I28"/>
    <mergeCell ref="A21:A28"/>
    <mergeCell ref="I39:I46"/>
    <mergeCell ref="F39:F46"/>
    <mergeCell ref="E57:I57"/>
    <mergeCell ref="A58:A63"/>
    <mergeCell ref="E58:E65"/>
    <mergeCell ref="F58:F65"/>
    <mergeCell ref="G58:G65"/>
    <mergeCell ref="I58:I65"/>
    <mergeCell ref="A39:A44"/>
    <mergeCell ref="E39:E46"/>
    <mergeCell ref="A57:D57"/>
    <mergeCell ref="I48:I56"/>
    <mergeCell ref="A29:D29"/>
    <mergeCell ref="J92:J157"/>
    <mergeCell ref="A76:A81"/>
    <mergeCell ref="E76:E83"/>
    <mergeCell ref="F76:F83"/>
    <mergeCell ref="G76:G83"/>
    <mergeCell ref="I76:I83"/>
    <mergeCell ref="A84:D84"/>
    <mergeCell ref="E84:I84"/>
    <mergeCell ref="A85:A89"/>
    <mergeCell ref="E85:E89"/>
    <mergeCell ref="F85:F89"/>
    <mergeCell ref="G85:G89"/>
    <mergeCell ref="I85:I89"/>
    <mergeCell ref="A91:J91"/>
    <mergeCell ref="E92:I92"/>
    <mergeCell ref="A92:D92"/>
    <mergeCell ref="A118:A121"/>
    <mergeCell ref="E130:E136"/>
    <mergeCell ref="F130:F136"/>
    <mergeCell ref="A124:A127"/>
    <mergeCell ref="E124:E128"/>
    <mergeCell ref="A153:A156"/>
    <mergeCell ref="A152:D152"/>
    <mergeCell ref="A145:D145"/>
  </mergeCells>
  <phoneticPr fontId="15" type="noConversion"/>
  <pageMargins left="0" right="0" top="0" bottom="0" header="0" footer="0"/>
  <pageSetup paperSize="9"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theme="3" tint="0.59999389629810485"/>
  </sheetPr>
  <dimension ref="A1:J312"/>
  <sheetViews>
    <sheetView showGridLines="0" zoomScaleNormal="100" workbookViewId="0">
      <pane ySplit="8" topLeftCell="A30" activePane="bottomLeft" state="frozen"/>
      <selection pane="bottomLeft" activeCell="H8" sqref="H8"/>
    </sheetView>
  </sheetViews>
  <sheetFormatPr defaultRowHeight="12.75"/>
  <cols>
    <col min="1" max="1" width="18.140625" customWidth="1"/>
    <col min="2" max="2" width="24.28515625" customWidth="1"/>
    <col min="3" max="3" width="8.5703125" customWidth="1"/>
    <col min="4" max="4" width="26.42578125" customWidth="1"/>
    <col min="5" max="5" width="8.5703125" customWidth="1"/>
    <col min="6" max="6" width="7.85546875" customWidth="1"/>
    <col min="7" max="7" width="7.140625" customWidth="1"/>
    <col min="8" max="8" width="15.7109375" customWidth="1"/>
    <col min="9" max="9" width="23.5703125" customWidth="1"/>
    <col min="10" max="10" width="28.5703125" style="562" customWidth="1"/>
  </cols>
  <sheetData>
    <row r="1" spans="1:10" ht="11.25" customHeight="1">
      <c r="A1" s="64"/>
      <c r="B1" s="65"/>
      <c r="C1" s="65"/>
      <c r="D1" s="65"/>
      <c r="E1" s="65"/>
      <c r="F1" s="65"/>
      <c r="G1" s="65"/>
      <c r="H1" s="304"/>
      <c r="I1" s="65"/>
      <c r="J1" s="561"/>
    </row>
    <row r="2" spans="1:10" ht="11.25" customHeight="1">
      <c r="A2" s="1003" t="s">
        <v>41</v>
      </c>
      <c r="B2" s="1004"/>
      <c r="C2" s="1004"/>
      <c r="D2" s="1004"/>
      <c r="E2" s="1004"/>
      <c r="F2" s="1004"/>
      <c r="G2" s="1004"/>
      <c r="H2" s="1004"/>
      <c r="I2" s="1004"/>
      <c r="J2" s="1004"/>
    </row>
    <row r="3" spans="1:10" ht="1.5" customHeight="1">
      <c r="A3" s="67"/>
      <c r="B3" s="5"/>
      <c r="C3" s="5"/>
      <c r="D3" s="5"/>
      <c r="E3" s="5"/>
      <c r="F3" s="5"/>
      <c r="G3" s="5"/>
      <c r="H3" s="305"/>
      <c r="I3" s="5"/>
    </row>
    <row r="4" spans="1:10" ht="11.25" customHeight="1">
      <c r="A4" s="67"/>
      <c r="B4" s="5"/>
      <c r="C4" s="5"/>
      <c r="D4" s="5"/>
      <c r="E4" s="5"/>
      <c r="F4" s="5"/>
      <c r="G4" s="5"/>
      <c r="H4" s="305"/>
      <c r="I4" s="5"/>
    </row>
    <row r="5" spans="1:10" s="13" customFormat="1" ht="18.75" customHeight="1">
      <c r="A5" s="41" t="s">
        <v>160</v>
      </c>
      <c r="B5" s="35"/>
      <c r="C5" s="17"/>
      <c r="D5" s="17"/>
      <c r="E5" s="17"/>
      <c r="F5" s="17"/>
      <c r="G5" s="17"/>
      <c r="H5" s="17"/>
      <c r="I5" s="17"/>
      <c r="J5" s="562"/>
    </row>
    <row r="6" spans="1:10" s="13" customFormat="1" ht="18" customHeight="1">
      <c r="A6" s="1516" t="s">
        <v>915</v>
      </c>
      <c r="B6" s="1320"/>
      <c r="C6" s="1320"/>
      <c r="D6" s="1320"/>
      <c r="E6" s="1320"/>
      <c r="F6" s="1320"/>
      <c r="G6" s="1320"/>
      <c r="H6" s="1320"/>
      <c r="I6" s="74"/>
      <c r="J6" s="569"/>
    </row>
    <row r="7" spans="1:10" s="13" customFormat="1" ht="17.25" customHeight="1">
      <c r="A7" s="1517"/>
      <c r="B7" s="1258"/>
      <c r="C7" s="1258"/>
      <c r="D7" s="1258"/>
      <c r="E7" s="1258"/>
      <c r="F7" s="1258"/>
      <c r="G7" s="1258"/>
      <c r="H7" s="1258"/>
      <c r="I7" s="74"/>
      <c r="J7" s="569"/>
    </row>
    <row r="8" spans="1:10" ht="52.5" customHeight="1">
      <c r="A8" s="101" t="s">
        <v>19</v>
      </c>
      <c r="B8" s="101" t="s">
        <v>20</v>
      </c>
      <c r="C8" s="102" t="s">
        <v>5</v>
      </c>
      <c r="D8" s="103" t="s">
        <v>21</v>
      </c>
      <c r="E8" s="103" t="s">
        <v>22</v>
      </c>
      <c r="F8" s="103" t="s">
        <v>23</v>
      </c>
      <c r="G8" s="103" t="s">
        <v>191</v>
      </c>
      <c r="H8" s="102" t="s">
        <v>31</v>
      </c>
      <c r="I8" s="103" t="s">
        <v>879</v>
      </c>
      <c r="J8" s="104" t="s">
        <v>882</v>
      </c>
    </row>
    <row r="9" spans="1:10" ht="15.75" customHeight="1">
      <c r="A9" s="1520"/>
      <c r="B9" s="1521"/>
      <c r="C9" s="1521"/>
      <c r="D9" s="1521"/>
      <c r="E9" s="1521"/>
      <c r="F9" s="1521"/>
      <c r="G9" s="1521"/>
      <c r="H9" s="1521"/>
      <c r="I9" s="1521"/>
      <c r="J9" s="1521"/>
    </row>
    <row r="10" spans="1:10" ht="15.75" customHeight="1">
      <c r="A10" s="1068" t="s">
        <v>916</v>
      </c>
      <c r="B10" s="1172"/>
      <c r="C10" s="1172"/>
      <c r="D10" s="1172"/>
      <c r="E10" s="1172"/>
      <c r="F10" s="1172"/>
      <c r="G10" s="1172"/>
      <c r="H10" s="1172"/>
      <c r="I10" s="1172"/>
      <c r="J10" s="1352"/>
    </row>
    <row r="11" spans="1:10" ht="16.5" customHeight="1">
      <c r="A11" s="1419" t="s">
        <v>960</v>
      </c>
      <c r="B11" s="1420"/>
      <c r="C11" s="1420"/>
      <c r="D11" s="1420"/>
      <c r="E11" s="1522"/>
      <c r="F11" s="1523"/>
      <c r="G11" s="1523"/>
      <c r="H11" s="1523"/>
      <c r="I11" s="1523"/>
      <c r="J11" s="1459" t="s">
        <v>918</v>
      </c>
    </row>
    <row r="12" spans="1:10" ht="37.5" customHeight="1">
      <c r="A12" s="1484"/>
      <c r="B12" s="517" t="s">
        <v>1660</v>
      </c>
      <c r="C12" s="514">
        <v>4993788</v>
      </c>
      <c r="D12" s="518" t="s">
        <v>812</v>
      </c>
      <c r="E12" s="1324" t="s">
        <v>814</v>
      </c>
      <c r="F12" s="1324" t="s">
        <v>815</v>
      </c>
      <c r="G12" s="1324"/>
      <c r="H12" s="521" t="str">
        <f>VLOOKUP(C12,'Общий прайс'!$A:C,3,0)</f>
        <v>Цена по запросу!!!</v>
      </c>
      <c r="I12" s="1474" t="s">
        <v>917</v>
      </c>
      <c r="J12" s="1460"/>
    </row>
    <row r="13" spans="1:10" ht="37.5" customHeight="1">
      <c r="A13" s="1485"/>
      <c r="B13" s="517" t="s">
        <v>1661</v>
      </c>
      <c r="C13" s="514">
        <v>4993786</v>
      </c>
      <c r="D13" s="518" t="s">
        <v>810</v>
      </c>
      <c r="E13" s="1408"/>
      <c r="F13" s="1408"/>
      <c r="G13" s="1408"/>
      <c r="H13" s="521" t="str">
        <f>VLOOKUP(C13,'Общий прайс'!$A:C,3,0)</f>
        <v>Цена по запросу!!!</v>
      </c>
      <c r="I13" s="1486"/>
      <c r="J13" s="1460"/>
    </row>
    <row r="14" spans="1:10" ht="37.5" customHeight="1">
      <c r="A14" s="1525"/>
      <c r="B14" s="517" t="s">
        <v>2886</v>
      </c>
      <c r="C14" s="616">
        <v>4993251</v>
      </c>
      <c r="D14" s="518" t="s">
        <v>2444</v>
      </c>
      <c r="E14" s="1524"/>
      <c r="F14" s="1524"/>
      <c r="G14" s="1524"/>
      <c r="H14" s="521" t="str">
        <f>VLOOKUP(C14,'Общий прайс'!$A:C,3,0)</f>
        <v>Цена по запросу!!!</v>
      </c>
      <c r="I14" s="1518"/>
      <c r="J14" s="1460"/>
    </row>
    <row r="15" spans="1:10" ht="37.5" customHeight="1">
      <c r="A15" s="1485"/>
      <c r="B15" s="517" t="s">
        <v>1662</v>
      </c>
      <c r="C15" s="514">
        <v>4993787</v>
      </c>
      <c r="D15" s="518" t="s">
        <v>811</v>
      </c>
      <c r="E15" s="1408"/>
      <c r="F15" s="1408"/>
      <c r="G15" s="1408"/>
      <c r="H15" s="521" t="str">
        <f>VLOOKUP(C15,'Общий прайс'!$A:C,3,0)</f>
        <v>Цена по запросу!!!</v>
      </c>
      <c r="I15" s="1486"/>
      <c r="J15" s="1460"/>
    </row>
    <row r="16" spans="1:10" ht="15" customHeight="1">
      <c r="A16" s="1419" t="s">
        <v>2928</v>
      </c>
      <c r="B16" s="1420"/>
      <c r="C16" s="1420"/>
      <c r="D16" s="1420"/>
      <c r="E16" s="1522"/>
      <c r="F16" s="1523"/>
      <c r="G16" s="1523"/>
      <c r="H16" s="1523"/>
      <c r="I16" s="1523"/>
      <c r="J16" s="1460"/>
    </row>
    <row r="17" spans="1:10" ht="33.75" customHeight="1">
      <c r="A17" s="1535"/>
      <c r="B17" s="517" t="s">
        <v>2927</v>
      </c>
      <c r="C17" s="514">
        <v>4993820</v>
      </c>
      <c r="D17" s="518" t="s">
        <v>811</v>
      </c>
      <c r="E17" s="1537" t="s">
        <v>229</v>
      </c>
      <c r="F17" s="1537" t="s">
        <v>96</v>
      </c>
      <c r="G17" s="1537"/>
      <c r="H17" s="521" t="str">
        <f>VLOOKUP(C17,'Общий прайс'!$A:C,3,0)</f>
        <v>Цена по запросу!!!</v>
      </c>
      <c r="I17" s="1538" t="s">
        <v>2929</v>
      </c>
      <c r="J17" s="1460"/>
    </row>
    <row r="18" spans="1:10" ht="33.75" customHeight="1">
      <c r="A18" s="1263"/>
      <c r="B18" s="517" t="s">
        <v>2957</v>
      </c>
      <c r="C18" s="634">
        <v>4993819</v>
      </c>
      <c r="D18" s="518" t="s">
        <v>812</v>
      </c>
      <c r="E18" s="1214"/>
      <c r="F18" s="1214"/>
      <c r="G18" s="1214"/>
      <c r="H18" s="521" t="str">
        <f>VLOOKUP(C18,'Общий прайс'!$A:C,3,0)</f>
        <v>Цена по запросу!!!</v>
      </c>
      <c r="I18" s="1269"/>
      <c r="J18" s="1460"/>
    </row>
    <row r="19" spans="1:10" ht="33.75" customHeight="1">
      <c r="A19" s="1536"/>
      <c r="B19" s="517" t="s">
        <v>2958</v>
      </c>
      <c r="C19" s="634">
        <v>4993818</v>
      </c>
      <c r="D19" s="518" t="s">
        <v>810</v>
      </c>
      <c r="E19" s="1215"/>
      <c r="F19" s="1215"/>
      <c r="G19" s="1215"/>
      <c r="H19" s="521" t="str">
        <f>VLOOKUP(C19,'Общий прайс'!$A:C,3,0)</f>
        <v>Цена по запросу!!!</v>
      </c>
      <c r="I19" s="1462"/>
      <c r="J19" s="1460"/>
    </row>
    <row r="20" spans="1:10" ht="15" customHeight="1">
      <c r="A20" s="1419" t="s">
        <v>2931</v>
      </c>
      <c r="B20" s="1420"/>
      <c r="C20" s="1420"/>
      <c r="D20" s="1420"/>
      <c r="E20" s="1522"/>
      <c r="F20" s="1523"/>
      <c r="G20" s="1523"/>
      <c r="H20" s="1523"/>
      <c r="I20" s="1523"/>
      <c r="J20" s="1460"/>
    </row>
    <row r="21" spans="1:10" ht="33.75" customHeight="1">
      <c r="A21" s="1484"/>
      <c r="B21" s="517" t="s">
        <v>2932</v>
      </c>
      <c r="C21" s="514">
        <v>4993822</v>
      </c>
      <c r="D21" s="518" t="s">
        <v>812</v>
      </c>
      <c r="E21" s="1324" t="s">
        <v>235</v>
      </c>
      <c r="F21" s="1324" t="s">
        <v>2935</v>
      </c>
      <c r="G21" s="1324"/>
      <c r="H21" s="521" t="str">
        <f>VLOOKUP(C21,'Общий прайс'!$A:C,3,0)</f>
        <v>Цена по запросу!!!</v>
      </c>
      <c r="I21" s="1474" t="s">
        <v>2929</v>
      </c>
      <c r="J21" s="1460"/>
    </row>
    <row r="22" spans="1:10" ht="33.75" customHeight="1">
      <c r="A22" s="1485"/>
      <c r="B22" s="517" t="s">
        <v>2933</v>
      </c>
      <c r="C22" s="514">
        <v>4993821</v>
      </c>
      <c r="D22" s="518" t="s">
        <v>810</v>
      </c>
      <c r="E22" s="1408"/>
      <c r="F22" s="1408"/>
      <c r="G22" s="1408"/>
      <c r="H22" s="521" t="str">
        <f>VLOOKUP(C22,'Общий прайс'!$A:C,3,0)</f>
        <v>Цена по запросу!!!</v>
      </c>
      <c r="I22" s="1486"/>
      <c r="J22" s="1460"/>
    </row>
    <row r="23" spans="1:10" ht="33.75" customHeight="1">
      <c r="A23" s="1485"/>
      <c r="B23" s="517" t="s">
        <v>2934</v>
      </c>
      <c r="C23" s="514">
        <v>4993823</v>
      </c>
      <c r="D23" s="518" t="s">
        <v>811</v>
      </c>
      <c r="E23" s="1408"/>
      <c r="F23" s="1408"/>
      <c r="G23" s="1408"/>
      <c r="H23" s="521" t="str">
        <f>VLOOKUP(C23,'Общий прайс'!$A:C,3,0)</f>
        <v>Цена по запросу!!!</v>
      </c>
      <c r="I23" s="1486"/>
      <c r="J23" s="1460"/>
    </row>
    <row r="24" spans="1:10" ht="15" customHeight="1">
      <c r="A24" s="1419" t="s">
        <v>2936</v>
      </c>
      <c r="B24" s="1420"/>
      <c r="C24" s="1420"/>
      <c r="D24" s="1420"/>
      <c r="E24" s="1522"/>
      <c r="F24" s="1523"/>
      <c r="G24" s="1523"/>
      <c r="H24" s="1523"/>
      <c r="I24" s="1523"/>
      <c r="J24" s="1460"/>
    </row>
    <row r="25" spans="1:10" ht="33.75" customHeight="1">
      <c r="A25" s="1535"/>
      <c r="B25" s="517" t="s">
        <v>2937</v>
      </c>
      <c r="C25" s="514">
        <v>4993825</v>
      </c>
      <c r="D25" s="518" t="s">
        <v>812</v>
      </c>
      <c r="E25" s="1537" t="s">
        <v>1192</v>
      </c>
      <c r="F25" s="1537" t="s">
        <v>121</v>
      </c>
      <c r="G25" s="1537"/>
      <c r="H25" s="521" t="str">
        <f>VLOOKUP(C25,'Общий прайс'!$A:C,3,0)</f>
        <v>Цена по запросу!!!</v>
      </c>
      <c r="I25" s="1538" t="s">
        <v>2929</v>
      </c>
      <c r="J25" s="1460"/>
    </row>
    <row r="26" spans="1:10" ht="33.75" customHeight="1">
      <c r="A26" s="1263"/>
      <c r="B26" s="517" t="s">
        <v>2938</v>
      </c>
      <c r="C26" s="514">
        <v>4993826</v>
      </c>
      <c r="D26" s="518" t="s">
        <v>811</v>
      </c>
      <c r="E26" s="1214"/>
      <c r="F26" s="1214"/>
      <c r="G26" s="1214"/>
      <c r="H26" s="521" t="str">
        <f>VLOOKUP(C26,'Общий прайс'!$A:C,3,0)</f>
        <v>Цена по запросу!!!</v>
      </c>
      <c r="I26" s="1211"/>
      <c r="J26" s="1460"/>
    </row>
    <row r="27" spans="1:10" ht="33.75" customHeight="1">
      <c r="A27" s="1536"/>
      <c r="B27" s="517" t="s">
        <v>2959</v>
      </c>
      <c r="C27" s="634">
        <v>4993824</v>
      </c>
      <c r="D27" s="518" t="s">
        <v>810</v>
      </c>
      <c r="E27" s="1215"/>
      <c r="F27" s="1215"/>
      <c r="G27" s="1215"/>
      <c r="H27" s="521" t="str">
        <f>VLOOKUP(C27,'Общий прайс'!$A:C,3,0)</f>
        <v>Цена по запросу!!!</v>
      </c>
      <c r="I27" s="1212"/>
      <c r="J27" s="1460"/>
    </row>
    <row r="28" spans="1:10" ht="16.5" customHeight="1">
      <c r="A28" s="1419" t="s">
        <v>2641</v>
      </c>
      <c r="B28" s="1420"/>
      <c r="C28" s="1420"/>
      <c r="D28" s="1420"/>
      <c r="E28" s="1418"/>
      <c r="F28" s="1418"/>
      <c r="G28" s="1418"/>
      <c r="H28" s="1418"/>
      <c r="I28" s="1418"/>
      <c r="J28" s="1460"/>
    </row>
    <row r="29" spans="1:10" ht="22.5" customHeight="1">
      <c r="A29" s="1421" t="s">
        <v>2637</v>
      </c>
      <c r="B29" s="517" t="s">
        <v>2637</v>
      </c>
      <c r="C29" s="514">
        <v>4993315</v>
      </c>
      <c r="D29" s="518" t="s">
        <v>810</v>
      </c>
      <c r="E29" s="1324" t="s">
        <v>1312</v>
      </c>
      <c r="F29" s="1324" t="s">
        <v>2640</v>
      </c>
      <c r="G29" s="1408"/>
      <c r="H29" s="521" t="str">
        <f>VLOOKUP(C29,'Общий прайс'!$A:C,3,0)</f>
        <v>Цена по запросу!!!</v>
      </c>
      <c r="I29" s="1474" t="s">
        <v>917</v>
      </c>
      <c r="J29" s="1460"/>
    </row>
    <row r="30" spans="1:10" ht="22.5" customHeight="1">
      <c r="A30" s="1421"/>
      <c r="B30" s="517" t="s">
        <v>2638</v>
      </c>
      <c r="C30" s="514">
        <v>4993450</v>
      </c>
      <c r="D30" s="518" t="s">
        <v>812</v>
      </c>
      <c r="E30" s="1324"/>
      <c r="F30" s="1324"/>
      <c r="G30" s="1408"/>
      <c r="H30" s="521" t="str">
        <f>VLOOKUP(C30,'Общий прайс'!$A:C,3,0)</f>
        <v>Цена по запросу!!!</v>
      </c>
      <c r="I30" s="1474"/>
      <c r="J30" s="1460"/>
    </row>
    <row r="31" spans="1:10" ht="22.5" customHeight="1">
      <c r="A31" s="1472"/>
      <c r="B31" s="517" t="s">
        <v>2657</v>
      </c>
      <c r="C31" s="528">
        <v>4993300</v>
      </c>
      <c r="D31" s="518" t="s">
        <v>2634</v>
      </c>
      <c r="E31" s="1473"/>
      <c r="F31" s="1473"/>
      <c r="G31" s="1533"/>
      <c r="H31" s="521" t="str">
        <f>VLOOKUP(C31,'Общий прайс'!$A:C,3,0)</f>
        <v>Цена по запросу!!!</v>
      </c>
      <c r="I31" s="1534"/>
      <c r="J31" s="1460"/>
    </row>
    <row r="32" spans="1:10" ht="22.5" customHeight="1">
      <c r="A32" s="1472"/>
      <c r="B32" s="517" t="s">
        <v>2658</v>
      </c>
      <c r="C32" s="528">
        <v>4993319</v>
      </c>
      <c r="D32" s="518" t="s">
        <v>2444</v>
      </c>
      <c r="E32" s="1473"/>
      <c r="F32" s="1473"/>
      <c r="G32" s="1533"/>
      <c r="H32" s="521" t="str">
        <f>VLOOKUP(C32,'Общий прайс'!$A:C,3,0)</f>
        <v>Цена по запросу!!!</v>
      </c>
      <c r="I32" s="1534"/>
      <c r="J32" s="1460"/>
    </row>
    <row r="33" spans="1:10" ht="22.5" customHeight="1">
      <c r="A33" s="1421"/>
      <c r="B33" s="517" t="s">
        <v>2639</v>
      </c>
      <c r="C33" s="514">
        <v>4993303</v>
      </c>
      <c r="D33" s="518" t="s">
        <v>811</v>
      </c>
      <c r="E33" s="1324"/>
      <c r="F33" s="1324"/>
      <c r="G33" s="1408"/>
      <c r="H33" s="521" t="str">
        <f>VLOOKUP(C33,'Общий прайс'!$A:C,3,0)</f>
        <v>Цена по запросу!!!</v>
      </c>
      <c r="I33" s="1474"/>
      <c r="J33" s="1460"/>
    </row>
    <row r="34" spans="1:10" ht="17.25" customHeight="1">
      <c r="A34" s="1419" t="s">
        <v>961</v>
      </c>
      <c r="B34" s="1420"/>
      <c r="C34" s="1420"/>
      <c r="D34" s="1420"/>
      <c r="E34" s="1479"/>
      <c r="F34" s="1480"/>
      <c r="G34" s="1480"/>
      <c r="H34" s="1480"/>
      <c r="I34" s="1480"/>
      <c r="J34" s="1460"/>
    </row>
    <row r="35" spans="1:10" ht="15" customHeight="1">
      <c r="A35" s="1477" t="s">
        <v>1663</v>
      </c>
      <c r="B35" s="517" t="s">
        <v>1663</v>
      </c>
      <c r="C35" s="514">
        <v>4993783</v>
      </c>
      <c r="D35" s="518" t="s">
        <v>811</v>
      </c>
      <c r="E35" s="1324" t="s">
        <v>828</v>
      </c>
      <c r="F35" s="1324" t="s">
        <v>96</v>
      </c>
      <c r="G35" s="1324"/>
      <c r="H35" s="521">
        <f>VLOOKUP(C35,'Общий прайс'!$A:C,3,0)</f>
        <v>2094</v>
      </c>
      <c r="I35" s="1474" t="s">
        <v>917</v>
      </c>
      <c r="J35" s="1460"/>
    </row>
    <row r="36" spans="1:10" ht="15" customHeight="1">
      <c r="A36" s="1298"/>
      <c r="B36" s="517" t="s">
        <v>1664</v>
      </c>
      <c r="C36" s="514">
        <v>4993777</v>
      </c>
      <c r="D36" s="518" t="s">
        <v>812</v>
      </c>
      <c r="E36" s="1324"/>
      <c r="F36" s="1324"/>
      <c r="G36" s="1324"/>
      <c r="H36" s="521">
        <f>VLOOKUP(C36,'Общий прайс'!$A:C,3,0)</f>
        <v>2094</v>
      </c>
      <c r="I36" s="1474"/>
      <c r="J36" s="1460"/>
    </row>
    <row r="37" spans="1:10" ht="15" customHeight="1">
      <c r="A37" s="1298"/>
      <c r="B37" s="517" t="s">
        <v>1665</v>
      </c>
      <c r="C37" s="514">
        <v>4993780</v>
      </c>
      <c r="D37" s="518" t="s">
        <v>810</v>
      </c>
      <c r="E37" s="1324"/>
      <c r="F37" s="1324"/>
      <c r="G37" s="1324"/>
      <c r="H37" s="521">
        <f>VLOOKUP(C37,'Общий прайс'!$A:C,3,0)</f>
        <v>2094</v>
      </c>
      <c r="I37" s="1474"/>
      <c r="J37" s="1460"/>
    </row>
    <row r="38" spans="1:10" ht="15" customHeight="1">
      <c r="A38" s="1298"/>
      <c r="B38" s="517" t="s">
        <v>1989</v>
      </c>
      <c r="C38" s="514">
        <v>4997032</v>
      </c>
      <c r="D38" s="518" t="s">
        <v>1983</v>
      </c>
      <c r="E38" s="1324"/>
      <c r="F38" s="1324"/>
      <c r="G38" s="1324"/>
      <c r="H38" s="521" t="str">
        <f>VLOOKUP(C38,'Общий прайс'!$A:C,3,0)</f>
        <v>Цена по запросу!!!</v>
      </c>
      <c r="I38" s="1474"/>
      <c r="J38" s="1460"/>
    </row>
    <row r="39" spans="1:10" ht="15" customHeight="1">
      <c r="A39" s="1298"/>
      <c r="B39" s="517" t="s">
        <v>2512</v>
      </c>
      <c r="C39" s="514">
        <v>4993255</v>
      </c>
      <c r="D39" s="518" t="s">
        <v>2151</v>
      </c>
      <c r="E39" s="1324"/>
      <c r="F39" s="1324"/>
      <c r="G39" s="1324"/>
      <c r="H39" s="521" t="str">
        <f>VLOOKUP(C39,'Общий прайс'!$A:C,3,0)</f>
        <v>Цена по запросу!!!</v>
      </c>
      <c r="I39" s="1474"/>
      <c r="J39" s="1460"/>
    </row>
    <row r="40" spans="1:10" ht="15" customHeight="1">
      <c r="A40" s="1298"/>
      <c r="B40" s="517" t="s">
        <v>2656</v>
      </c>
      <c r="C40" s="514">
        <v>4993180</v>
      </c>
      <c r="D40" s="518" t="s">
        <v>2468</v>
      </c>
      <c r="E40" s="1473"/>
      <c r="F40" s="1473"/>
      <c r="G40" s="1473"/>
      <c r="H40" s="521" t="str">
        <f>VLOOKUP(C40,'Общий прайс'!$A:C,3,0)</f>
        <v>Цена по запросу!!!</v>
      </c>
      <c r="I40" s="1534"/>
      <c r="J40" s="1460"/>
    </row>
    <row r="41" spans="1:10" ht="15" customHeight="1">
      <c r="A41" s="1478"/>
      <c r="B41" s="517" t="s">
        <v>1990</v>
      </c>
      <c r="C41" s="514">
        <v>4997033</v>
      </c>
      <c r="D41" s="518" t="s">
        <v>1984</v>
      </c>
      <c r="E41" s="1324"/>
      <c r="F41" s="1324"/>
      <c r="G41" s="1324"/>
      <c r="H41" s="521" t="str">
        <f>VLOOKUP(C41,'Общий прайс'!$A:C,3,0)</f>
        <v>Цена по запросу!!!</v>
      </c>
      <c r="I41" s="1474"/>
      <c r="J41" s="1460"/>
    </row>
    <row r="42" spans="1:10" ht="15" customHeight="1">
      <c r="A42" s="1419" t="s">
        <v>3557</v>
      </c>
      <c r="B42" s="1420"/>
      <c r="C42" s="1420"/>
      <c r="D42" s="1420"/>
      <c r="E42" s="1479"/>
      <c r="F42" s="1480"/>
      <c r="G42" s="1480"/>
      <c r="H42" s="1480"/>
      <c r="I42" s="1480"/>
      <c r="J42" s="1460"/>
    </row>
    <row r="43" spans="1:10" ht="33.75" customHeight="1">
      <c r="A43" s="1539"/>
      <c r="B43" s="706" t="s">
        <v>3541</v>
      </c>
      <c r="C43" s="705">
        <v>4997259</v>
      </c>
      <c r="D43" s="518" t="s">
        <v>2468</v>
      </c>
      <c r="E43" s="1384" t="s">
        <v>828</v>
      </c>
      <c r="F43" s="1384" t="s">
        <v>96</v>
      </c>
      <c r="G43" s="1384"/>
      <c r="H43" s="707" t="str">
        <f>VLOOKUP(C43,'Общий прайс'!$A:C,3,0)</f>
        <v>Цена по запросу!!!</v>
      </c>
      <c r="I43" s="1540" t="s">
        <v>917</v>
      </c>
      <c r="J43" s="1460"/>
    </row>
    <row r="44" spans="1:10" ht="33.75" customHeight="1">
      <c r="A44" s="1340"/>
      <c r="B44" s="706" t="s">
        <v>3664</v>
      </c>
      <c r="C44" s="726">
        <v>4997260</v>
      </c>
      <c r="D44" s="518" t="s">
        <v>2151</v>
      </c>
      <c r="E44" s="1365"/>
      <c r="F44" s="1365"/>
      <c r="G44" s="1365"/>
      <c r="H44" s="707" t="str">
        <f>VLOOKUP(C44,'Общий прайс'!$A:C,3,0)</f>
        <v>Цена по запросу!!!</v>
      </c>
      <c r="I44" s="1368"/>
      <c r="J44" s="1461"/>
    </row>
    <row r="45" spans="1:10" ht="33.75" customHeight="1">
      <c r="A45" s="1341"/>
      <c r="B45" s="706" t="s">
        <v>3665</v>
      </c>
      <c r="C45" s="726">
        <v>4997265</v>
      </c>
      <c r="D45" s="518" t="s">
        <v>811</v>
      </c>
      <c r="E45" s="1366"/>
      <c r="F45" s="1366"/>
      <c r="G45" s="1366"/>
      <c r="H45" s="707" t="str">
        <f>VLOOKUP(C45,'Общий прайс'!$A:C,3,0)</f>
        <v>Цена по запросу!!!</v>
      </c>
      <c r="I45" s="1369"/>
      <c r="J45" s="1461"/>
    </row>
    <row r="46" spans="1:10" ht="15" customHeight="1">
      <c r="A46" s="1419" t="s">
        <v>1851</v>
      </c>
      <c r="B46" s="1420"/>
      <c r="C46" s="1420"/>
      <c r="D46" s="1420"/>
      <c r="E46" s="1479"/>
      <c r="F46" s="1480"/>
      <c r="G46" s="1480"/>
      <c r="H46" s="1480"/>
      <c r="I46" s="1480"/>
      <c r="J46" s="1460"/>
    </row>
    <row r="47" spans="1:10" ht="25.5" customHeight="1">
      <c r="A47" s="1484"/>
      <c r="B47" s="517" t="s">
        <v>1852</v>
      </c>
      <c r="C47" s="522">
        <v>4993804</v>
      </c>
      <c r="D47" s="518" t="s">
        <v>812</v>
      </c>
      <c r="E47" s="1324" t="s">
        <v>814</v>
      </c>
      <c r="F47" s="1324" t="s">
        <v>1855</v>
      </c>
      <c r="G47" s="1324"/>
      <c r="H47" s="521" t="str">
        <f>VLOOKUP(C47,'Общий прайс'!$A:C,3,0)</f>
        <v>Цена по запросу!!!</v>
      </c>
      <c r="I47" s="1474" t="s">
        <v>917</v>
      </c>
      <c r="J47" s="1460"/>
    </row>
    <row r="48" spans="1:10" ht="25.5" customHeight="1">
      <c r="A48" s="1485"/>
      <c r="B48" s="517" t="s">
        <v>1853</v>
      </c>
      <c r="C48" s="522">
        <v>4993803</v>
      </c>
      <c r="D48" s="518" t="s">
        <v>811</v>
      </c>
      <c r="E48" s="1408"/>
      <c r="F48" s="1408"/>
      <c r="G48" s="1408"/>
      <c r="H48" s="521">
        <f>VLOOKUP(C48,'Общий прайс'!$A:C,3,0)</f>
        <v>2364</v>
      </c>
      <c r="I48" s="1486"/>
      <c r="J48" s="1460"/>
    </row>
    <row r="49" spans="1:10" ht="25.5" customHeight="1">
      <c r="A49" s="1485"/>
      <c r="B49" s="517" t="s">
        <v>2472</v>
      </c>
      <c r="C49" s="522">
        <v>4993252</v>
      </c>
      <c r="D49" s="518" t="s">
        <v>2473</v>
      </c>
      <c r="E49" s="1408"/>
      <c r="F49" s="1408"/>
      <c r="G49" s="1408"/>
      <c r="H49" s="521" t="str">
        <f>VLOOKUP(C49,'Общий прайс'!$A:C,3,0)</f>
        <v>Цена по запросу!!!</v>
      </c>
      <c r="I49" s="1486"/>
      <c r="J49" s="1460"/>
    </row>
    <row r="50" spans="1:10" ht="25.5" customHeight="1">
      <c r="A50" s="1485"/>
      <c r="B50" s="517" t="s">
        <v>1854</v>
      </c>
      <c r="C50" s="522">
        <v>4993805</v>
      </c>
      <c r="D50" s="518" t="s">
        <v>810</v>
      </c>
      <c r="E50" s="1408"/>
      <c r="F50" s="1408"/>
      <c r="G50" s="1408"/>
      <c r="H50" s="521" t="str">
        <f>VLOOKUP(C50,'Общий прайс'!$A:C,3,0)</f>
        <v>Цена по запросу!!!</v>
      </c>
      <c r="I50" s="1486"/>
      <c r="J50" s="1460"/>
    </row>
    <row r="51" spans="1:10" ht="15" customHeight="1">
      <c r="A51" s="1475" t="s">
        <v>2496</v>
      </c>
      <c r="B51" s="1475"/>
      <c r="C51" s="1475"/>
      <c r="D51" s="1475"/>
      <c r="E51" s="1418"/>
      <c r="F51" s="1418"/>
      <c r="G51" s="1418"/>
      <c r="H51" s="1418"/>
      <c r="I51" s="1418"/>
      <c r="J51" s="1460"/>
    </row>
    <row r="52" spans="1:10" ht="27" customHeight="1">
      <c r="A52" s="1477" t="s">
        <v>2496</v>
      </c>
      <c r="B52" s="517" t="s">
        <v>2491</v>
      </c>
      <c r="C52" s="514">
        <v>4997100</v>
      </c>
      <c r="D52" s="518" t="s">
        <v>811</v>
      </c>
      <c r="E52" s="1324" t="s">
        <v>243</v>
      </c>
      <c r="F52" s="1324" t="s">
        <v>862</v>
      </c>
      <c r="G52" s="1408"/>
      <c r="H52" s="521" t="str">
        <f>VLOOKUP(C52,'Общий прайс'!$A:C,3,0)</f>
        <v>Цена по запросу!!!</v>
      </c>
      <c r="I52" s="1474" t="s">
        <v>906</v>
      </c>
      <c r="J52" s="1460"/>
    </row>
    <row r="53" spans="1:10" ht="27" customHeight="1">
      <c r="A53" s="1298"/>
      <c r="B53" s="517" t="s">
        <v>2492</v>
      </c>
      <c r="C53" s="514">
        <v>4997102</v>
      </c>
      <c r="D53" s="518" t="s">
        <v>2495</v>
      </c>
      <c r="E53" s="1408"/>
      <c r="F53" s="1408"/>
      <c r="G53" s="1408"/>
      <c r="H53" s="521" t="str">
        <f>VLOOKUP(C53,'Общий прайс'!$A:C,3,0)</f>
        <v>Цена по запросу!!!</v>
      </c>
      <c r="I53" s="1481"/>
      <c r="J53" s="1460"/>
    </row>
    <row r="54" spans="1:10" ht="27" customHeight="1">
      <c r="A54" s="1298"/>
      <c r="B54" s="517" t="s">
        <v>2493</v>
      </c>
      <c r="C54" s="514">
        <v>4997101</v>
      </c>
      <c r="D54" s="518" t="s">
        <v>810</v>
      </c>
      <c r="E54" s="1408"/>
      <c r="F54" s="1408"/>
      <c r="G54" s="1408"/>
      <c r="H54" s="521" t="str">
        <f>VLOOKUP(C54,'Общий прайс'!$A:C,3,0)</f>
        <v>Цена по запросу!!!</v>
      </c>
      <c r="I54" s="1481"/>
      <c r="J54" s="1460"/>
    </row>
    <row r="55" spans="1:10" ht="27" customHeight="1">
      <c r="A55" s="1478"/>
      <c r="B55" s="517" t="s">
        <v>2494</v>
      </c>
      <c r="C55" s="514">
        <v>4997103</v>
      </c>
      <c r="D55" s="518" t="s">
        <v>2444</v>
      </c>
      <c r="E55" s="1408"/>
      <c r="F55" s="1408"/>
      <c r="G55" s="1408"/>
      <c r="H55" s="521" t="str">
        <f>VLOOKUP(C55,'Общий прайс'!$A:C,3,0)</f>
        <v>Цена по запросу!!!</v>
      </c>
      <c r="I55" s="1481"/>
      <c r="J55" s="1460"/>
    </row>
    <row r="56" spans="1:10" ht="20.25" customHeight="1">
      <c r="A56" s="1475" t="s">
        <v>2497</v>
      </c>
      <c r="B56" s="1475"/>
      <c r="C56" s="1475"/>
      <c r="D56" s="1475"/>
      <c r="E56" s="1418"/>
      <c r="F56" s="1418"/>
      <c r="G56" s="1418"/>
      <c r="H56" s="1418"/>
      <c r="I56" s="1418"/>
      <c r="J56" s="1460"/>
    </row>
    <row r="57" spans="1:10" ht="26.25" customHeight="1">
      <c r="A57" s="1477" t="s">
        <v>2497</v>
      </c>
      <c r="B57" s="517" t="s">
        <v>2498</v>
      </c>
      <c r="C57" s="514">
        <v>4997104</v>
      </c>
      <c r="D57" s="518" t="s">
        <v>811</v>
      </c>
      <c r="E57" s="1324" t="s">
        <v>243</v>
      </c>
      <c r="F57" s="1324" t="s">
        <v>862</v>
      </c>
      <c r="G57" s="1408"/>
      <c r="H57" s="521" t="str">
        <f>VLOOKUP(C57,'Общий прайс'!$A:C,3,0)</f>
        <v>Цена по запросу!!!</v>
      </c>
      <c r="I57" s="1474" t="s">
        <v>906</v>
      </c>
      <c r="J57" s="1460"/>
    </row>
    <row r="58" spans="1:10" ht="28.5" customHeight="1">
      <c r="A58" s="1298"/>
      <c r="B58" s="517" t="s">
        <v>2499</v>
      </c>
      <c r="C58" s="514">
        <v>4997106</v>
      </c>
      <c r="D58" s="518" t="s">
        <v>2495</v>
      </c>
      <c r="E58" s="1408"/>
      <c r="F58" s="1408"/>
      <c r="G58" s="1408"/>
      <c r="H58" s="521" t="str">
        <f>VLOOKUP(C58,'Общий прайс'!$A:C,3,0)</f>
        <v>Цена по запросу!!!</v>
      </c>
      <c r="I58" s="1481"/>
      <c r="J58" s="1460"/>
    </row>
    <row r="59" spans="1:10" ht="27.75" customHeight="1">
      <c r="A59" s="1298"/>
      <c r="B59" s="517" t="s">
        <v>2500</v>
      </c>
      <c r="C59" s="514">
        <v>4997105</v>
      </c>
      <c r="D59" s="518" t="s">
        <v>810</v>
      </c>
      <c r="E59" s="1408"/>
      <c r="F59" s="1408"/>
      <c r="G59" s="1408"/>
      <c r="H59" s="521" t="str">
        <f>VLOOKUP(C59,'Общий прайс'!$A:C,3,0)</f>
        <v>Цена по запросу!!!</v>
      </c>
      <c r="I59" s="1481"/>
      <c r="J59" s="1460"/>
    </row>
    <row r="60" spans="1:10" ht="27.75" customHeight="1">
      <c r="A60" s="1478"/>
      <c r="B60" s="517" t="s">
        <v>2501</v>
      </c>
      <c r="C60" s="514">
        <v>4997107</v>
      </c>
      <c r="D60" s="518" t="s">
        <v>2444</v>
      </c>
      <c r="E60" s="1408"/>
      <c r="F60" s="1408"/>
      <c r="G60" s="1408"/>
      <c r="H60" s="521" t="str">
        <f>VLOOKUP(C60,'Общий прайс'!$A:C,3,0)</f>
        <v>Цена по запросу!!!</v>
      </c>
      <c r="I60" s="1481"/>
      <c r="J60" s="1460"/>
    </row>
    <row r="61" spans="1:10" ht="21.75" customHeight="1">
      <c r="A61" s="1475" t="s">
        <v>2502</v>
      </c>
      <c r="B61" s="1475"/>
      <c r="C61" s="1475"/>
      <c r="D61" s="1475"/>
      <c r="E61" s="1418"/>
      <c r="F61" s="1418"/>
      <c r="G61" s="1418"/>
      <c r="H61" s="1418"/>
      <c r="I61" s="1418"/>
      <c r="J61" s="1460"/>
    </row>
    <row r="62" spans="1:10" ht="27.75" customHeight="1">
      <c r="A62" s="1477" t="s">
        <v>2502</v>
      </c>
      <c r="B62" s="517" t="s">
        <v>2503</v>
      </c>
      <c r="C62" s="514">
        <v>4997108</v>
      </c>
      <c r="D62" s="518" t="s">
        <v>811</v>
      </c>
      <c r="E62" s="1324" t="s">
        <v>586</v>
      </c>
      <c r="F62" s="1324" t="s">
        <v>585</v>
      </c>
      <c r="G62" s="1408"/>
      <c r="H62" s="521" t="str">
        <f>VLOOKUP(C62,'Общий прайс'!$A:C,3,0)</f>
        <v>Цена по запросу!!!</v>
      </c>
      <c r="I62" s="1474" t="s">
        <v>906</v>
      </c>
      <c r="J62" s="1460"/>
    </row>
    <row r="63" spans="1:10" ht="27.75" customHeight="1">
      <c r="A63" s="1298"/>
      <c r="B63" s="517" t="s">
        <v>2504</v>
      </c>
      <c r="C63" s="514">
        <v>4997110</v>
      </c>
      <c r="D63" s="518" t="s">
        <v>2495</v>
      </c>
      <c r="E63" s="1408"/>
      <c r="F63" s="1408"/>
      <c r="G63" s="1408"/>
      <c r="H63" s="521" t="str">
        <f>VLOOKUP(C63,'Общий прайс'!$A:C,3,0)</f>
        <v>Цена по запросу!!!</v>
      </c>
      <c r="I63" s="1481"/>
      <c r="J63" s="1460"/>
    </row>
    <row r="64" spans="1:10" ht="27.75" customHeight="1">
      <c r="A64" s="1298"/>
      <c r="B64" s="517" t="s">
        <v>2505</v>
      </c>
      <c r="C64" s="514">
        <v>4997109</v>
      </c>
      <c r="D64" s="518" t="s">
        <v>810</v>
      </c>
      <c r="E64" s="1408"/>
      <c r="F64" s="1408"/>
      <c r="G64" s="1408"/>
      <c r="H64" s="521" t="str">
        <f>VLOOKUP(C64,'Общий прайс'!$A:C,3,0)</f>
        <v>Цена по запросу!!!</v>
      </c>
      <c r="I64" s="1481"/>
      <c r="J64" s="1460"/>
    </row>
    <row r="65" spans="1:10" ht="27.75" customHeight="1">
      <c r="A65" s="1478"/>
      <c r="B65" s="517" t="s">
        <v>2506</v>
      </c>
      <c r="C65" s="514">
        <v>4997111</v>
      </c>
      <c r="D65" s="518" t="s">
        <v>2444</v>
      </c>
      <c r="E65" s="1408"/>
      <c r="F65" s="1408"/>
      <c r="G65" s="1408"/>
      <c r="H65" s="521" t="str">
        <f>VLOOKUP(C65,'Общий прайс'!$A:C,3,0)</f>
        <v>Цена по запросу!!!</v>
      </c>
      <c r="I65" s="1481"/>
      <c r="J65" s="1460"/>
    </row>
    <row r="66" spans="1:10" ht="27.75" customHeight="1">
      <c r="A66" s="1419" t="s">
        <v>2805</v>
      </c>
      <c r="B66" s="1419"/>
      <c r="C66" s="1419"/>
      <c r="D66" s="1419"/>
      <c r="E66" s="1468"/>
      <c r="F66" s="1469"/>
      <c r="G66" s="1469"/>
      <c r="H66" s="1469"/>
      <c r="I66" s="1470"/>
      <c r="J66" s="1460"/>
    </row>
    <row r="67" spans="1:10" ht="21" customHeight="1">
      <c r="A67" s="1482"/>
      <c r="B67" s="586" t="s">
        <v>2806</v>
      </c>
      <c r="C67" s="587">
        <v>4997142</v>
      </c>
      <c r="D67" s="586" t="s">
        <v>1984</v>
      </c>
      <c r="E67" s="1487" t="s">
        <v>229</v>
      </c>
      <c r="F67" s="1487" t="s">
        <v>2800</v>
      </c>
      <c r="G67" s="1489"/>
      <c r="H67" s="521" t="str">
        <f>VLOOKUP(C67,'Общий прайс'!$A:C,3,0)</f>
        <v>Цена по запросу!!!</v>
      </c>
      <c r="I67" s="1530" t="s">
        <v>917</v>
      </c>
      <c r="J67" s="1460"/>
    </row>
    <row r="68" spans="1:10" ht="21" customHeight="1">
      <c r="A68" s="1483"/>
      <c r="B68" s="519" t="s">
        <v>2799</v>
      </c>
      <c r="C68" s="514">
        <v>4997140</v>
      </c>
      <c r="D68" s="518" t="s">
        <v>810</v>
      </c>
      <c r="E68" s="1263"/>
      <c r="F68" s="1263"/>
      <c r="G68" s="1490"/>
      <c r="H68" s="521" t="str">
        <f>VLOOKUP(C68,'Общий прайс'!$A:C,3,0)</f>
        <v>Цена по запросу!!!</v>
      </c>
      <c r="I68" s="1211"/>
      <c r="J68" s="1460"/>
    </row>
    <row r="69" spans="1:10" ht="21" customHeight="1">
      <c r="A69" s="1483"/>
      <c r="B69" s="584" t="s">
        <v>2807</v>
      </c>
      <c r="C69" s="583">
        <v>4997144</v>
      </c>
      <c r="D69" s="585" t="s">
        <v>812</v>
      </c>
      <c r="E69" s="1263"/>
      <c r="F69" s="1263"/>
      <c r="G69" s="1490"/>
      <c r="H69" s="521" t="str">
        <f>VLOOKUP(C69,'Общий прайс'!$A:C,3,0)</f>
        <v>Цена по запросу!!!</v>
      </c>
      <c r="I69" s="1211"/>
      <c r="J69" s="1460"/>
    </row>
    <row r="70" spans="1:10" ht="21" customHeight="1">
      <c r="A70" s="1483"/>
      <c r="B70" s="584" t="s">
        <v>2808</v>
      </c>
      <c r="C70" s="583">
        <v>4997141</v>
      </c>
      <c r="D70" s="585" t="s">
        <v>811</v>
      </c>
      <c r="E70" s="1263"/>
      <c r="F70" s="1263"/>
      <c r="G70" s="1490"/>
      <c r="H70" s="521" t="str">
        <f>VLOOKUP(C70,'Общий прайс'!$A:C,3,0)</f>
        <v>Цена по запросу!!!</v>
      </c>
      <c r="I70" s="1211"/>
      <c r="J70" s="1460"/>
    </row>
    <row r="71" spans="1:10" ht="21" customHeight="1">
      <c r="A71" s="579" t="s">
        <v>2799</v>
      </c>
      <c r="B71" s="584" t="s">
        <v>2809</v>
      </c>
      <c r="C71" s="583">
        <v>4997143</v>
      </c>
      <c r="D71" s="585" t="s">
        <v>2444</v>
      </c>
      <c r="E71" s="1488"/>
      <c r="F71" s="1488"/>
      <c r="G71" s="1491"/>
      <c r="H71" s="521" t="str">
        <f>VLOOKUP(C71,'Общий прайс'!$A:C,3,0)</f>
        <v>Цена по запросу!!!</v>
      </c>
      <c r="I71" s="1226"/>
      <c r="J71" s="1460"/>
    </row>
    <row r="72" spans="1:10" ht="21" customHeight="1">
      <c r="A72" s="1419" t="s">
        <v>2621</v>
      </c>
      <c r="B72" s="1419"/>
      <c r="C72" s="1419"/>
      <c r="D72" s="1419"/>
      <c r="E72" s="1471"/>
      <c r="F72" s="1471"/>
      <c r="G72" s="1471"/>
      <c r="H72" s="1471"/>
      <c r="I72" s="1471"/>
      <c r="J72" s="1460"/>
    </row>
    <row r="73" spans="1:10" ht="21.75" customHeight="1">
      <c r="A73" s="1529" t="s">
        <v>2623</v>
      </c>
      <c r="B73" s="519" t="s">
        <v>2622</v>
      </c>
      <c r="C73" s="514">
        <v>4997133</v>
      </c>
      <c r="D73" s="518" t="s">
        <v>2444</v>
      </c>
      <c r="E73" s="1324" t="s">
        <v>88</v>
      </c>
      <c r="F73" s="1324" t="s">
        <v>2628</v>
      </c>
      <c r="G73" s="1324"/>
      <c r="H73" s="523" t="str">
        <f>VLOOKUP(C73,'Общий прайс'!$A:C,3,0)</f>
        <v>Цена по запросу!!!</v>
      </c>
      <c r="I73" s="1474" t="s">
        <v>917</v>
      </c>
      <c r="J73" s="1460"/>
    </row>
    <row r="74" spans="1:10" ht="21.75" customHeight="1">
      <c r="A74" s="1529"/>
      <c r="B74" s="519" t="s">
        <v>2623</v>
      </c>
      <c r="C74" s="514">
        <v>4997132</v>
      </c>
      <c r="D74" s="518" t="s">
        <v>2627</v>
      </c>
      <c r="E74" s="1324"/>
      <c r="F74" s="1324"/>
      <c r="G74" s="1324"/>
      <c r="H74" s="523" t="str">
        <f>VLOOKUP(C74,'Общий прайс'!$A:C,3,0)</f>
        <v>Цена по запросу!!!</v>
      </c>
      <c r="I74" s="1474"/>
      <c r="J74" s="1460"/>
    </row>
    <row r="75" spans="1:10" ht="21.75" customHeight="1">
      <c r="A75" s="1529"/>
      <c r="B75" s="519" t="s">
        <v>2624</v>
      </c>
      <c r="C75" s="514">
        <v>4997130</v>
      </c>
      <c r="D75" s="518" t="s">
        <v>810</v>
      </c>
      <c r="E75" s="1324"/>
      <c r="F75" s="1324"/>
      <c r="G75" s="1324"/>
      <c r="H75" s="523" t="str">
        <f>VLOOKUP(C75,'Общий прайс'!$A:C,3,0)</f>
        <v>Цена по запросу!!!</v>
      </c>
      <c r="I75" s="1474"/>
      <c r="J75" s="1460"/>
    </row>
    <row r="76" spans="1:10" ht="21.75" customHeight="1">
      <c r="A76" s="1529"/>
      <c r="B76" s="519" t="s">
        <v>2625</v>
      </c>
      <c r="C76" s="514">
        <v>4997131</v>
      </c>
      <c r="D76" s="518" t="s">
        <v>811</v>
      </c>
      <c r="E76" s="1324"/>
      <c r="F76" s="1324"/>
      <c r="G76" s="1324"/>
      <c r="H76" s="523">
        <f>VLOOKUP(C76,'Общий прайс'!$A:C,3,0)</f>
        <v>2327</v>
      </c>
      <c r="I76" s="1474"/>
      <c r="J76" s="1460"/>
    </row>
    <row r="77" spans="1:10" ht="21.75" customHeight="1">
      <c r="A77" s="1529"/>
      <c r="B77" s="519" t="s">
        <v>2626</v>
      </c>
      <c r="C77" s="514">
        <v>4997134</v>
      </c>
      <c r="D77" s="518" t="s">
        <v>812</v>
      </c>
      <c r="E77" s="1324"/>
      <c r="F77" s="1324"/>
      <c r="G77" s="1324"/>
      <c r="H77" s="523" t="str">
        <f>VLOOKUP(C77,'Общий прайс'!$A:C,3,0)</f>
        <v>Цена по запросу!!!</v>
      </c>
      <c r="I77" s="1474"/>
      <c r="J77" s="1460"/>
    </row>
    <row r="78" spans="1:10" ht="22.5" customHeight="1">
      <c r="A78" s="1419" t="s">
        <v>2801</v>
      </c>
      <c r="B78" s="1419"/>
      <c r="C78" s="1419"/>
      <c r="D78" s="1419"/>
      <c r="E78" s="1471"/>
      <c r="F78" s="1471"/>
      <c r="G78" s="1471"/>
      <c r="H78" s="1471"/>
      <c r="I78" s="1471"/>
      <c r="J78" s="1269"/>
    </row>
    <row r="79" spans="1:10" ht="22.5" customHeight="1">
      <c r="A79" s="1463" t="s">
        <v>2801</v>
      </c>
      <c r="B79" s="519" t="s">
        <v>2801</v>
      </c>
      <c r="C79" s="514">
        <v>4997125</v>
      </c>
      <c r="D79" s="518" t="s">
        <v>1865</v>
      </c>
      <c r="E79" s="1466" t="s">
        <v>586</v>
      </c>
      <c r="F79" s="1466" t="s">
        <v>2628</v>
      </c>
      <c r="G79" s="1466"/>
      <c r="H79" s="523" t="str">
        <f>VLOOKUP(C79,'Общий прайс'!$A:C,3,0)</f>
        <v>Цена по запросу!!!</v>
      </c>
      <c r="I79" s="1467" t="s">
        <v>917</v>
      </c>
      <c r="J79" s="1269"/>
    </row>
    <row r="80" spans="1:10" ht="22.5" customHeight="1">
      <c r="A80" s="1464"/>
      <c r="B80" s="519" t="s">
        <v>2882</v>
      </c>
      <c r="C80" s="616">
        <v>4997127</v>
      </c>
      <c r="D80" s="518" t="s">
        <v>2627</v>
      </c>
      <c r="E80" s="1214"/>
      <c r="F80" s="1214"/>
      <c r="G80" s="1214"/>
      <c r="H80" s="523" t="str">
        <f>VLOOKUP(C80,'Общий прайс'!$A:C,3,0)</f>
        <v>Цена по запросу!!!</v>
      </c>
      <c r="I80" s="1269"/>
      <c r="J80" s="1269"/>
    </row>
    <row r="81" spans="1:10" ht="22.5" customHeight="1">
      <c r="A81" s="1464"/>
      <c r="B81" s="519" t="s">
        <v>2883</v>
      </c>
      <c r="C81" s="616">
        <v>4997129</v>
      </c>
      <c r="D81" s="518" t="s">
        <v>812</v>
      </c>
      <c r="E81" s="1214"/>
      <c r="F81" s="1214"/>
      <c r="G81" s="1214"/>
      <c r="H81" s="523" t="str">
        <f>VLOOKUP(C81,'Общий прайс'!$A:C,3,0)</f>
        <v>Цена по запросу!!!</v>
      </c>
      <c r="I81" s="1269"/>
      <c r="J81" s="1269"/>
    </row>
    <row r="82" spans="1:10" ht="22.5" customHeight="1">
      <c r="A82" s="1464"/>
      <c r="B82" s="519" t="s">
        <v>2884</v>
      </c>
      <c r="C82" s="616">
        <v>4997128</v>
      </c>
      <c r="D82" s="518" t="s">
        <v>2444</v>
      </c>
      <c r="E82" s="1214"/>
      <c r="F82" s="1214"/>
      <c r="G82" s="1214"/>
      <c r="H82" s="523" t="str">
        <f>VLOOKUP(C82,'Общий прайс'!$A:C,3,0)</f>
        <v>Цена по запросу!!!</v>
      </c>
      <c r="I82" s="1269"/>
      <c r="J82" s="1269"/>
    </row>
    <row r="83" spans="1:10" ht="22.5" customHeight="1">
      <c r="A83" s="1465"/>
      <c r="B83" s="519" t="s">
        <v>2885</v>
      </c>
      <c r="C83" s="616">
        <v>4997126</v>
      </c>
      <c r="D83" s="518" t="s">
        <v>811</v>
      </c>
      <c r="E83" s="1215"/>
      <c r="F83" s="1215"/>
      <c r="G83" s="1215"/>
      <c r="H83" s="523" t="str">
        <f>VLOOKUP(C83,'Общий прайс'!$A:C,3,0)</f>
        <v>Цена по запросу!!!</v>
      </c>
      <c r="I83" s="1462"/>
      <c r="J83" s="1462"/>
    </row>
    <row r="84" spans="1:10" ht="24" customHeight="1">
      <c r="A84" s="1476"/>
      <c r="B84" s="1476"/>
      <c r="C84" s="1476"/>
      <c r="D84" s="1476"/>
      <c r="E84" s="1476"/>
      <c r="F84" s="1476"/>
      <c r="G84" s="1476"/>
      <c r="H84" s="1476"/>
      <c r="I84" s="1476"/>
      <c r="J84" s="1476"/>
    </row>
    <row r="85" spans="1:10" s="20" customFormat="1" ht="23.25" customHeight="1">
      <c r="A85" s="1541" t="s">
        <v>904</v>
      </c>
      <c r="B85" s="1541"/>
      <c r="C85" s="1541"/>
      <c r="D85" s="1541"/>
      <c r="E85" s="1541"/>
      <c r="F85" s="1541"/>
      <c r="G85" s="1541"/>
      <c r="H85" s="1541"/>
      <c r="I85" s="1541"/>
      <c r="J85" s="1456" t="s">
        <v>2741</v>
      </c>
    </row>
    <row r="86" spans="1:10" s="20" customFormat="1" ht="22.5" customHeight="1">
      <c r="A86" s="1419" t="s">
        <v>962</v>
      </c>
      <c r="B86" s="1420"/>
      <c r="C86" s="1420"/>
      <c r="D86" s="1420"/>
      <c r="E86" s="1479"/>
      <c r="F86" s="1480"/>
      <c r="G86" s="1480"/>
      <c r="H86" s="1480"/>
      <c r="I86" s="1480"/>
      <c r="J86" s="1457"/>
    </row>
    <row r="87" spans="1:10" s="20" customFormat="1" ht="15" customHeight="1">
      <c r="A87" s="1477" t="s">
        <v>226</v>
      </c>
      <c r="B87" s="517" t="s">
        <v>223</v>
      </c>
      <c r="C87" s="514">
        <v>4993161</v>
      </c>
      <c r="D87" s="518" t="s">
        <v>202</v>
      </c>
      <c r="E87" s="1324" t="s">
        <v>108</v>
      </c>
      <c r="F87" s="1324" t="s">
        <v>96</v>
      </c>
      <c r="G87" s="1324"/>
      <c r="H87" s="521">
        <f>VLOOKUP(C87,'Общий прайс'!$A:C,3,0)</f>
        <v>1276</v>
      </c>
      <c r="I87" s="1474" t="s">
        <v>906</v>
      </c>
      <c r="J87" s="1457"/>
    </row>
    <row r="88" spans="1:10" s="20" customFormat="1" ht="15" customHeight="1">
      <c r="A88" s="1298"/>
      <c r="B88" s="517" t="s">
        <v>224</v>
      </c>
      <c r="C88" s="514">
        <v>4993162</v>
      </c>
      <c r="D88" s="518" t="s">
        <v>203</v>
      </c>
      <c r="E88" s="1408"/>
      <c r="F88" s="1408"/>
      <c r="G88" s="1408"/>
      <c r="H88" s="521">
        <f>VLOOKUP(C88,'Общий прайс'!$A:C,3,0)</f>
        <v>1276</v>
      </c>
      <c r="I88" s="1481"/>
      <c r="J88" s="1457"/>
    </row>
    <row r="89" spans="1:10" s="20" customFormat="1" ht="15" customHeight="1">
      <c r="A89" s="1298"/>
      <c r="B89" s="517" t="s">
        <v>225</v>
      </c>
      <c r="C89" s="514">
        <v>4993163</v>
      </c>
      <c r="D89" s="518" t="s">
        <v>204</v>
      </c>
      <c r="E89" s="1408"/>
      <c r="F89" s="1408"/>
      <c r="G89" s="1408"/>
      <c r="H89" s="521">
        <f>VLOOKUP(C89,'Общий прайс'!$A:C,3,0)</f>
        <v>1276</v>
      </c>
      <c r="I89" s="1481"/>
      <c r="J89" s="1457"/>
    </row>
    <row r="90" spans="1:10" s="20" customFormat="1" ht="15" customHeight="1">
      <c r="A90" s="1298"/>
      <c r="B90" s="517" t="s">
        <v>226</v>
      </c>
      <c r="C90" s="514">
        <v>4993164</v>
      </c>
      <c r="D90" s="518" t="s">
        <v>205</v>
      </c>
      <c r="E90" s="1408"/>
      <c r="F90" s="1408"/>
      <c r="G90" s="1408"/>
      <c r="H90" s="521">
        <f>VLOOKUP(C90,'Общий прайс'!$A:C,3,0)</f>
        <v>1276</v>
      </c>
      <c r="I90" s="1481"/>
      <c r="J90" s="1457"/>
    </row>
    <row r="91" spans="1:10" s="20" customFormat="1" ht="15" customHeight="1">
      <c r="A91" s="1298"/>
      <c r="B91" s="517" t="s">
        <v>227</v>
      </c>
      <c r="C91" s="514">
        <v>4993233</v>
      </c>
      <c r="D91" s="518" t="s">
        <v>207</v>
      </c>
      <c r="E91" s="1408"/>
      <c r="F91" s="1408"/>
      <c r="G91" s="1408"/>
      <c r="H91" s="521">
        <f>VLOOKUP(C91,'Общий прайс'!$A:C,3,0)</f>
        <v>1276</v>
      </c>
      <c r="I91" s="1481"/>
      <c r="J91" s="1457"/>
    </row>
    <row r="92" spans="1:10" s="20" customFormat="1" ht="15" customHeight="1">
      <c r="A92" s="1492"/>
      <c r="B92" s="517" t="s">
        <v>3734</v>
      </c>
      <c r="C92" s="752">
        <v>4997208</v>
      </c>
      <c r="D92" s="518" t="s">
        <v>3735</v>
      </c>
      <c r="E92" s="1497"/>
      <c r="F92" s="1497"/>
      <c r="G92" s="1497"/>
      <c r="H92" s="521" t="str">
        <f>VLOOKUP(C92,'Общий прайс'!$A:C,3,0)</f>
        <v>Цена по запросу!!!</v>
      </c>
      <c r="I92" s="1519"/>
      <c r="J92" s="1457"/>
    </row>
    <row r="93" spans="1:10" s="20" customFormat="1" ht="15" customHeight="1">
      <c r="A93" s="1298"/>
      <c r="B93" s="517" t="s">
        <v>1298</v>
      </c>
      <c r="C93" s="514">
        <v>4993539</v>
      </c>
      <c r="D93" s="518" t="s">
        <v>1276</v>
      </c>
      <c r="E93" s="1408"/>
      <c r="F93" s="1408"/>
      <c r="G93" s="1408"/>
      <c r="H93" s="521">
        <f>VLOOKUP(C93,'Общий прайс'!$A:C,3,0)</f>
        <v>1276</v>
      </c>
      <c r="I93" s="1481"/>
      <c r="J93" s="1457"/>
    </row>
    <row r="94" spans="1:10" s="20" customFormat="1" ht="15" customHeight="1">
      <c r="A94" s="1298"/>
      <c r="B94" s="517" t="s">
        <v>1298</v>
      </c>
      <c r="C94" s="514">
        <v>4993539</v>
      </c>
      <c r="D94" s="518" t="s">
        <v>1335</v>
      </c>
      <c r="E94" s="1408"/>
      <c r="F94" s="1408"/>
      <c r="G94" s="1408"/>
      <c r="H94" s="521">
        <f>VLOOKUP(C94,'Общий прайс'!$A:C,3,0)</f>
        <v>1276</v>
      </c>
      <c r="I94" s="1481"/>
      <c r="J94" s="1457"/>
    </row>
    <row r="95" spans="1:10" s="20" customFormat="1" ht="15" customHeight="1">
      <c r="A95" s="1478"/>
      <c r="B95" s="517" t="s">
        <v>1256</v>
      </c>
      <c r="C95" s="514">
        <v>4993248</v>
      </c>
      <c r="D95" s="518" t="s">
        <v>209</v>
      </c>
      <c r="E95" s="1408"/>
      <c r="F95" s="1408"/>
      <c r="G95" s="1408"/>
      <c r="H95" s="521">
        <f>VLOOKUP(C95,'Общий прайс'!$A:C,3,0)</f>
        <v>1276</v>
      </c>
      <c r="I95" s="1481"/>
      <c r="J95" s="1457"/>
    </row>
    <row r="96" spans="1:10" s="20" customFormat="1" ht="15" customHeight="1">
      <c r="A96" s="1419" t="s">
        <v>963</v>
      </c>
      <c r="B96" s="1420"/>
      <c r="C96" s="1420"/>
      <c r="D96" s="1420"/>
      <c r="E96" s="1479"/>
      <c r="F96" s="1480"/>
      <c r="G96" s="1480"/>
      <c r="H96" s="1480"/>
      <c r="I96" s="1480"/>
      <c r="J96" s="1457"/>
    </row>
    <row r="97" spans="1:10" s="20" customFormat="1" ht="15" customHeight="1">
      <c r="A97" s="1477" t="s">
        <v>971</v>
      </c>
      <c r="B97" s="517" t="s">
        <v>228</v>
      </c>
      <c r="C97" s="514">
        <v>4993145</v>
      </c>
      <c r="D97" s="518" t="s">
        <v>202</v>
      </c>
      <c r="E97" s="1324" t="s">
        <v>229</v>
      </c>
      <c r="F97" s="1324" t="s">
        <v>96</v>
      </c>
      <c r="G97" s="1324"/>
      <c r="H97" s="521">
        <f>VLOOKUP(C97,'Общий прайс'!$A:C,3,0)</f>
        <v>1317</v>
      </c>
      <c r="I97" s="1474" t="s">
        <v>906</v>
      </c>
      <c r="J97" s="1457"/>
    </row>
    <row r="98" spans="1:10" s="20" customFormat="1" ht="15" customHeight="1">
      <c r="A98" s="1298"/>
      <c r="B98" s="517" t="s">
        <v>230</v>
      </c>
      <c r="C98" s="514">
        <v>4993146</v>
      </c>
      <c r="D98" s="518" t="s">
        <v>203</v>
      </c>
      <c r="E98" s="1408"/>
      <c r="F98" s="1408"/>
      <c r="G98" s="1408"/>
      <c r="H98" s="521" t="str">
        <f>VLOOKUP(C98,'Общий прайс'!$A:C,3,0)</f>
        <v>Цена по запросу!!!</v>
      </c>
      <c r="I98" s="1481"/>
      <c r="J98" s="1457"/>
    </row>
    <row r="99" spans="1:10" s="20" customFormat="1" ht="15" customHeight="1">
      <c r="A99" s="1298"/>
      <c r="B99" s="517" t="s">
        <v>231</v>
      </c>
      <c r="C99" s="514">
        <v>4993147</v>
      </c>
      <c r="D99" s="518" t="s">
        <v>204</v>
      </c>
      <c r="E99" s="1408"/>
      <c r="F99" s="1408"/>
      <c r="G99" s="1408"/>
      <c r="H99" s="521" t="str">
        <f>VLOOKUP(C99,'Общий прайс'!$A:C,3,0)</f>
        <v>Цена по запросу!!!</v>
      </c>
      <c r="I99" s="1481"/>
      <c r="J99" s="1457"/>
    </row>
    <row r="100" spans="1:10" s="20" customFormat="1" ht="15" customHeight="1">
      <c r="A100" s="1298"/>
      <c r="B100" s="517" t="s">
        <v>232</v>
      </c>
      <c r="C100" s="514">
        <v>4993148</v>
      </c>
      <c r="D100" s="518" t="s">
        <v>205</v>
      </c>
      <c r="E100" s="1408"/>
      <c r="F100" s="1408"/>
      <c r="G100" s="1408"/>
      <c r="H100" s="521" t="str">
        <f>VLOOKUP(C100,'Общий прайс'!$A:C,3,0)</f>
        <v>Цена по запросу!!!</v>
      </c>
      <c r="I100" s="1481"/>
      <c r="J100" s="1457"/>
    </row>
    <row r="101" spans="1:10" s="20" customFormat="1" ht="15" customHeight="1">
      <c r="A101" s="1298"/>
      <c r="B101" s="517" t="s">
        <v>233</v>
      </c>
      <c r="C101" s="514">
        <v>4993221</v>
      </c>
      <c r="D101" s="518" t="s">
        <v>207</v>
      </c>
      <c r="E101" s="1408"/>
      <c r="F101" s="1408"/>
      <c r="G101" s="1408"/>
      <c r="H101" s="521" t="str">
        <f>VLOOKUP(C101,'Общий прайс'!$A:C,3,0)</f>
        <v>Цена по запросу!!!</v>
      </c>
      <c r="I101" s="1481"/>
      <c r="J101" s="1457"/>
    </row>
    <row r="102" spans="1:10" s="20" customFormat="1" ht="15" customHeight="1">
      <c r="A102" s="1492"/>
      <c r="B102" s="517" t="s">
        <v>3736</v>
      </c>
      <c r="C102" s="752">
        <v>4997209</v>
      </c>
      <c r="D102" s="518" t="s">
        <v>3735</v>
      </c>
      <c r="E102" s="1497"/>
      <c r="F102" s="1497"/>
      <c r="G102" s="1497"/>
      <c r="H102" s="521" t="str">
        <f>VLOOKUP(C102,'Общий прайс'!$A:C,3,0)</f>
        <v>Цена по запросу!!!</v>
      </c>
      <c r="I102" s="1519"/>
      <c r="J102" s="1457"/>
    </row>
    <row r="103" spans="1:10" s="20" customFormat="1" ht="15" customHeight="1">
      <c r="A103" s="1298"/>
      <c r="B103" s="517" t="s">
        <v>1368</v>
      </c>
      <c r="C103" s="514">
        <v>4993556</v>
      </c>
      <c r="D103" s="518" t="s">
        <v>1276</v>
      </c>
      <c r="E103" s="1408"/>
      <c r="F103" s="1408"/>
      <c r="G103" s="1408"/>
      <c r="H103" s="521" t="str">
        <f>VLOOKUP(C103,'Общий прайс'!$A:C,3,0)</f>
        <v>Цена по запросу!!!</v>
      </c>
      <c r="I103" s="1481"/>
      <c r="J103" s="1457"/>
    </row>
    <row r="104" spans="1:10" s="20" customFormat="1" ht="15" customHeight="1">
      <c r="A104" s="1478"/>
      <c r="B104" s="517" t="s">
        <v>971</v>
      </c>
      <c r="C104" s="514">
        <v>4993244</v>
      </c>
      <c r="D104" s="518" t="s">
        <v>209</v>
      </c>
      <c r="E104" s="1408"/>
      <c r="F104" s="1408"/>
      <c r="G104" s="1408"/>
      <c r="H104" s="521" t="str">
        <f>VLOOKUP(C104,'Общий прайс'!$A:C,3,0)</f>
        <v>Цена по запросу!!!</v>
      </c>
      <c r="I104" s="1481"/>
      <c r="J104" s="1457"/>
    </row>
    <row r="105" spans="1:10" s="20" customFormat="1" ht="15" customHeight="1">
      <c r="A105" s="1419" t="s">
        <v>964</v>
      </c>
      <c r="B105" s="1420"/>
      <c r="C105" s="1420"/>
      <c r="D105" s="1420"/>
      <c r="E105" s="1479"/>
      <c r="F105" s="1480"/>
      <c r="G105" s="1480"/>
      <c r="H105" s="1480"/>
      <c r="I105" s="1480"/>
      <c r="J105" s="1457"/>
    </row>
    <row r="106" spans="1:10" s="20" customFormat="1" ht="15" customHeight="1">
      <c r="A106" s="1477" t="s">
        <v>241</v>
      </c>
      <c r="B106" s="517" t="s">
        <v>234</v>
      </c>
      <c r="C106" s="514">
        <v>4993149</v>
      </c>
      <c r="D106" s="518" t="s">
        <v>202</v>
      </c>
      <c r="E106" s="1324" t="s">
        <v>235</v>
      </c>
      <c r="F106" s="1324" t="s">
        <v>957</v>
      </c>
      <c r="G106" s="1324"/>
      <c r="H106" s="521" t="str">
        <f>VLOOKUP(C106,'Общий прайс'!$A:C,3,0)</f>
        <v>Цена по запросу!!!</v>
      </c>
      <c r="I106" s="1474" t="s">
        <v>906</v>
      </c>
      <c r="J106" s="1457"/>
    </row>
    <row r="107" spans="1:10" s="20" customFormat="1" ht="15" customHeight="1">
      <c r="A107" s="1298"/>
      <c r="B107" s="517" t="s">
        <v>236</v>
      </c>
      <c r="C107" s="514">
        <v>4993150</v>
      </c>
      <c r="D107" s="518" t="s">
        <v>203</v>
      </c>
      <c r="E107" s="1408"/>
      <c r="F107" s="1408"/>
      <c r="G107" s="1408"/>
      <c r="H107" s="521" t="str">
        <f>VLOOKUP(C107,'Общий прайс'!$A:C,3,0)</f>
        <v>Цена по запросу!!!</v>
      </c>
      <c r="I107" s="1481"/>
      <c r="J107" s="1457"/>
    </row>
    <row r="108" spans="1:10" s="20" customFormat="1" ht="15" customHeight="1">
      <c r="A108" s="1298"/>
      <c r="B108" s="517" t="s">
        <v>237</v>
      </c>
      <c r="C108" s="514">
        <v>4993151</v>
      </c>
      <c r="D108" s="518" t="s">
        <v>204</v>
      </c>
      <c r="E108" s="1408"/>
      <c r="F108" s="1408"/>
      <c r="G108" s="1408"/>
      <c r="H108" s="521" t="str">
        <f>VLOOKUP(C108,'Общий прайс'!$A:C,3,0)</f>
        <v>Цена по запросу!!!</v>
      </c>
      <c r="I108" s="1481"/>
      <c r="J108" s="1457"/>
    </row>
    <row r="109" spans="1:10" s="20" customFormat="1" ht="15" customHeight="1">
      <c r="A109" s="1298"/>
      <c r="B109" s="517" t="s">
        <v>238</v>
      </c>
      <c r="C109" s="514">
        <v>4993152</v>
      </c>
      <c r="D109" s="518" t="s">
        <v>205</v>
      </c>
      <c r="E109" s="1408"/>
      <c r="F109" s="1408"/>
      <c r="G109" s="1408"/>
      <c r="H109" s="521" t="str">
        <f>VLOOKUP(C109,'Общий прайс'!$A:C,3,0)</f>
        <v>Цена по запросу!!!</v>
      </c>
      <c r="I109" s="1481"/>
      <c r="J109" s="1457"/>
    </row>
    <row r="110" spans="1:10" s="20" customFormat="1" ht="15" customHeight="1">
      <c r="A110" s="1298"/>
      <c r="B110" s="517" t="s">
        <v>239</v>
      </c>
      <c r="C110" s="514">
        <v>4993223</v>
      </c>
      <c r="D110" s="518" t="s">
        <v>206</v>
      </c>
      <c r="E110" s="1408"/>
      <c r="F110" s="1408"/>
      <c r="G110" s="1408"/>
      <c r="H110" s="521"/>
      <c r="I110" s="1481"/>
      <c r="J110" s="1457"/>
    </row>
    <row r="111" spans="1:10" s="20" customFormat="1" ht="15" customHeight="1">
      <c r="A111" s="1298"/>
      <c r="B111" s="517" t="s">
        <v>240</v>
      </c>
      <c r="C111" s="514">
        <v>4993224</v>
      </c>
      <c r="D111" s="518" t="s">
        <v>207</v>
      </c>
      <c r="E111" s="1408"/>
      <c r="F111" s="1408"/>
      <c r="G111" s="1408"/>
      <c r="H111" s="521" t="str">
        <f>VLOOKUP(C111,'Общий прайс'!$A:C,3,0)</f>
        <v>Цена по запросу!!!</v>
      </c>
      <c r="I111" s="1481"/>
      <c r="J111" s="1457"/>
    </row>
    <row r="112" spans="1:10" s="20" customFormat="1" ht="15" customHeight="1">
      <c r="A112" s="1298"/>
      <c r="B112" s="517" t="s">
        <v>241</v>
      </c>
      <c r="C112" s="514">
        <v>4993225</v>
      </c>
      <c r="D112" s="518" t="s">
        <v>208</v>
      </c>
      <c r="E112" s="1408"/>
      <c r="F112" s="1408"/>
      <c r="G112" s="1408"/>
      <c r="H112" s="521"/>
      <c r="I112" s="1481"/>
      <c r="J112" s="1457"/>
    </row>
    <row r="113" spans="1:10" s="20" customFormat="1" ht="15" customHeight="1">
      <c r="A113" s="1298"/>
      <c r="B113" s="517" t="s">
        <v>1349</v>
      </c>
      <c r="C113" s="514">
        <v>4993558</v>
      </c>
      <c r="D113" s="518" t="s">
        <v>1276</v>
      </c>
      <c r="E113" s="1408"/>
      <c r="F113" s="1408"/>
      <c r="G113" s="1408"/>
      <c r="H113" s="521" t="str">
        <f>VLOOKUP(C113,'Общий прайс'!$A:C,3,0)</f>
        <v>Цена по запросу!!!</v>
      </c>
      <c r="I113" s="1481"/>
      <c r="J113" s="1457"/>
    </row>
    <row r="114" spans="1:10" s="20" customFormat="1" ht="15" customHeight="1">
      <c r="A114" s="1478"/>
      <c r="B114" s="517" t="s">
        <v>1257</v>
      </c>
      <c r="C114" s="514">
        <v>4993245</v>
      </c>
      <c r="D114" s="518" t="s">
        <v>209</v>
      </c>
      <c r="E114" s="1408"/>
      <c r="F114" s="1408"/>
      <c r="G114" s="1408"/>
      <c r="H114" s="521" t="str">
        <f>VLOOKUP(C114,'Общий прайс'!$A:C,3,0)</f>
        <v>Цена по запросу!!!</v>
      </c>
      <c r="I114" s="1481"/>
      <c r="J114" s="1457"/>
    </row>
    <row r="115" spans="1:10" s="20" customFormat="1" ht="15" customHeight="1">
      <c r="A115" s="1419" t="s">
        <v>1185</v>
      </c>
      <c r="B115" s="1420"/>
      <c r="C115" s="1420"/>
      <c r="D115" s="1420"/>
      <c r="E115" s="1479"/>
      <c r="F115" s="1480"/>
      <c r="G115" s="1480"/>
      <c r="H115" s="1480"/>
      <c r="I115" s="1480"/>
      <c r="J115" s="1457"/>
    </row>
    <row r="116" spans="1:10" s="20" customFormat="1" ht="15" customHeight="1">
      <c r="A116" s="1477" t="s">
        <v>1187</v>
      </c>
      <c r="B116" s="517" t="s">
        <v>1187</v>
      </c>
      <c r="C116" s="514">
        <v>4991209</v>
      </c>
      <c r="D116" s="518" t="s">
        <v>202</v>
      </c>
      <c r="E116" s="1324" t="s">
        <v>1192</v>
      </c>
      <c r="F116" s="1324" t="s">
        <v>1193</v>
      </c>
      <c r="G116" s="1324"/>
      <c r="H116" s="521">
        <f>VLOOKUP(C116,'Общий прайс'!$A:C,3,0)</f>
        <v>1317</v>
      </c>
      <c r="I116" s="1474" t="s">
        <v>941</v>
      </c>
      <c r="J116" s="1457"/>
    </row>
    <row r="117" spans="1:10" s="20" customFormat="1" ht="15" customHeight="1">
      <c r="A117" s="1298"/>
      <c r="B117" s="517" t="s">
        <v>1189</v>
      </c>
      <c r="C117" s="514">
        <v>4991214</v>
      </c>
      <c r="D117" s="518" t="s">
        <v>209</v>
      </c>
      <c r="E117" s="1408"/>
      <c r="F117" s="1408"/>
      <c r="G117" s="1408"/>
      <c r="H117" s="521" t="str">
        <f>VLOOKUP(C117,'Общий прайс'!$A:C,3,0)</f>
        <v>Цена по запросу!!!</v>
      </c>
      <c r="I117" s="1474"/>
      <c r="J117" s="1457"/>
    </row>
    <row r="118" spans="1:10" s="20" customFormat="1" ht="15" customHeight="1">
      <c r="A118" s="1298"/>
      <c r="B118" s="517" t="s">
        <v>1188</v>
      </c>
      <c r="C118" s="514">
        <v>4991216</v>
      </c>
      <c r="D118" s="518" t="s">
        <v>207</v>
      </c>
      <c r="E118" s="1408"/>
      <c r="F118" s="1408"/>
      <c r="G118" s="1408"/>
      <c r="H118" s="521" t="str">
        <f>VLOOKUP(C118,'Общий прайс'!$A:C,3,0)</f>
        <v>Цена по запросу!!!</v>
      </c>
      <c r="I118" s="1474"/>
      <c r="J118" s="1457"/>
    </row>
    <row r="119" spans="1:10" s="20" customFormat="1" ht="15" customHeight="1">
      <c r="A119" s="1298"/>
      <c r="B119" s="517" t="s">
        <v>1186</v>
      </c>
      <c r="C119" s="514">
        <v>4991211</v>
      </c>
      <c r="D119" s="518" t="s">
        <v>204</v>
      </c>
      <c r="E119" s="1408"/>
      <c r="F119" s="1408"/>
      <c r="G119" s="1408"/>
      <c r="H119" s="521" t="str">
        <f>VLOOKUP(C119,'Общий прайс'!$A:C,3,0)</f>
        <v>Цена по запросу!!!</v>
      </c>
      <c r="I119" s="1474"/>
      <c r="J119" s="1457"/>
    </row>
    <row r="120" spans="1:10" s="20" customFormat="1" ht="15" customHeight="1">
      <c r="A120" s="1298"/>
      <c r="B120" s="517" t="s">
        <v>1190</v>
      </c>
      <c r="C120" s="514">
        <v>4991212</v>
      </c>
      <c r="D120" s="518" t="s">
        <v>205</v>
      </c>
      <c r="E120" s="1408"/>
      <c r="F120" s="1408"/>
      <c r="G120" s="1408"/>
      <c r="H120" s="521">
        <f>VLOOKUP(C120,'Общий прайс'!$A:C,3,0)</f>
        <v>1317</v>
      </c>
      <c r="I120" s="1474"/>
      <c r="J120" s="1457"/>
    </row>
    <row r="121" spans="1:10" s="20" customFormat="1" ht="15" customHeight="1">
      <c r="A121" s="1298"/>
      <c r="B121" s="517" t="s">
        <v>1350</v>
      </c>
      <c r="C121" s="514">
        <v>4993557</v>
      </c>
      <c r="D121" s="518" t="s">
        <v>1276</v>
      </c>
      <c r="E121" s="1408"/>
      <c r="F121" s="1408"/>
      <c r="G121" s="1408"/>
      <c r="H121" s="521" t="str">
        <f>VLOOKUP(C121,'Общий прайс'!$A:C,3,0)</f>
        <v>Цена по запросу!!!</v>
      </c>
      <c r="I121" s="1474"/>
      <c r="J121" s="1457"/>
    </row>
    <row r="122" spans="1:10" s="20" customFormat="1" ht="15" customHeight="1">
      <c r="A122" s="1478"/>
      <c r="B122" s="517" t="s">
        <v>1191</v>
      </c>
      <c r="C122" s="514">
        <v>4991210</v>
      </c>
      <c r="D122" s="518" t="s">
        <v>203</v>
      </c>
      <c r="E122" s="1408"/>
      <c r="F122" s="1408"/>
      <c r="G122" s="1408"/>
      <c r="H122" s="521" t="str">
        <f>VLOOKUP(C122,'Общий прайс'!$A:C,3,0)</f>
        <v>Цена по запросу!!!</v>
      </c>
      <c r="I122" s="1474"/>
      <c r="J122" s="1457"/>
    </row>
    <row r="123" spans="1:10" s="20" customFormat="1" ht="15" customHeight="1">
      <c r="A123" s="1419" t="s">
        <v>1885</v>
      </c>
      <c r="B123" s="1420"/>
      <c r="C123" s="1420"/>
      <c r="D123" s="1420"/>
      <c r="E123" s="1479"/>
      <c r="F123" s="1479"/>
      <c r="G123" s="1479"/>
      <c r="H123" s="1479"/>
      <c r="I123" s="1479"/>
      <c r="J123" s="1457"/>
    </row>
    <row r="124" spans="1:10" s="20" customFormat="1" ht="15" customHeight="1">
      <c r="A124" s="1477" t="s">
        <v>1887</v>
      </c>
      <c r="B124" s="517" t="s">
        <v>1887</v>
      </c>
      <c r="C124" s="514">
        <v>4993909</v>
      </c>
      <c r="D124" s="518" t="s">
        <v>203</v>
      </c>
      <c r="E124" s="1324" t="s">
        <v>840</v>
      </c>
      <c r="F124" s="1324" t="s">
        <v>1890</v>
      </c>
      <c r="G124" s="1408"/>
      <c r="H124" s="521" t="str">
        <f>VLOOKUP(C124,'Общий прайс'!$A:C,3,0)</f>
        <v>Цена по запросу!!!</v>
      </c>
      <c r="I124" s="1474" t="s">
        <v>940</v>
      </c>
      <c r="J124" s="1457"/>
    </row>
    <row r="125" spans="1:10" s="20" customFormat="1" ht="15" customHeight="1">
      <c r="A125" s="1298"/>
      <c r="B125" s="517" t="s">
        <v>1888</v>
      </c>
      <c r="C125" s="514">
        <v>4993912</v>
      </c>
      <c r="D125" s="518" t="s">
        <v>206</v>
      </c>
      <c r="E125" s="1324"/>
      <c r="F125" s="1324"/>
      <c r="G125" s="1408"/>
      <c r="H125" s="521"/>
      <c r="I125" s="1474"/>
      <c r="J125" s="1457"/>
    </row>
    <row r="126" spans="1:10" s="20" customFormat="1" ht="15" customHeight="1">
      <c r="A126" s="1298"/>
      <c r="B126" s="517" t="s">
        <v>1889</v>
      </c>
      <c r="C126" s="514">
        <v>4993908</v>
      </c>
      <c r="D126" s="518" t="s">
        <v>202</v>
      </c>
      <c r="E126" s="1324"/>
      <c r="F126" s="1324"/>
      <c r="G126" s="1408"/>
      <c r="H126" s="521" t="str">
        <f>VLOOKUP(C126,'Общий прайс'!$A:C,3,0)</f>
        <v>Цена по запросу!!!</v>
      </c>
      <c r="I126" s="1474"/>
      <c r="J126" s="1457"/>
    </row>
    <row r="127" spans="1:10" s="20" customFormat="1" ht="15" customHeight="1">
      <c r="A127" s="1298"/>
      <c r="B127" s="517" t="s">
        <v>1886</v>
      </c>
      <c r="C127" s="514">
        <v>4993915</v>
      </c>
      <c r="D127" s="518" t="s">
        <v>207</v>
      </c>
      <c r="E127" s="1324"/>
      <c r="F127" s="1324"/>
      <c r="G127" s="1408"/>
      <c r="H127" s="521" t="str">
        <f>VLOOKUP(C127,'Общий прайс'!$A:C,3,0)</f>
        <v>Цена по запросу!!!</v>
      </c>
      <c r="I127" s="1474"/>
      <c r="J127" s="1457"/>
    </row>
    <row r="128" spans="1:10" s="20" customFormat="1" ht="15" customHeight="1">
      <c r="A128" s="1298"/>
      <c r="B128" s="517" t="s">
        <v>1908</v>
      </c>
      <c r="C128" s="514">
        <v>4993911</v>
      </c>
      <c r="D128" s="518" t="s">
        <v>205</v>
      </c>
      <c r="E128" s="1324"/>
      <c r="F128" s="1324"/>
      <c r="G128" s="1408"/>
      <c r="H128" s="521" t="str">
        <f>VLOOKUP(C128,'Общий прайс'!$A:C,3,0)</f>
        <v>Цена по запросу!!!</v>
      </c>
      <c r="I128" s="1474"/>
      <c r="J128" s="1457"/>
    </row>
    <row r="129" spans="1:10" s="20" customFormat="1" ht="15" customHeight="1">
      <c r="A129" s="1298"/>
      <c r="B129" s="517" t="s">
        <v>2105</v>
      </c>
      <c r="C129" s="514">
        <v>4993913</v>
      </c>
      <c r="D129" s="518" t="s">
        <v>1923</v>
      </c>
      <c r="E129" s="1324"/>
      <c r="F129" s="1324"/>
      <c r="G129" s="1408"/>
      <c r="H129" s="521" t="str">
        <f>VLOOKUP(C129,'Общий прайс'!$A:C,3,0)</f>
        <v>Цена по запросу!!!</v>
      </c>
      <c r="I129" s="1474"/>
      <c r="J129" s="1457"/>
    </row>
    <row r="130" spans="1:10" s="20" customFormat="1" ht="15" customHeight="1">
      <c r="A130" s="1298"/>
      <c r="B130" s="517" t="s">
        <v>2106</v>
      </c>
      <c r="C130" s="514">
        <v>4993554</v>
      </c>
      <c r="D130" s="518" t="s">
        <v>1796</v>
      </c>
      <c r="E130" s="1324"/>
      <c r="F130" s="1324"/>
      <c r="G130" s="1408"/>
      <c r="H130" s="521" t="str">
        <f>VLOOKUP(C130,'Общий прайс'!$A:C,3,0)</f>
        <v>Цена по запросу!!!</v>
      </c>
      <c r="I130" s="1474"/>
      <c r="J130" s="1457"/>
    </row>
    <row r="131" spans="1:10" s="20" customFormat="1" ht="15" customHeight="1">
      <c r="A131" s="1478"/>
      <c r="B131" s="517" t="s">
        <v>2107</v>
      </c>
      <c r="C131" s="514">
        <v>4993910</v>
      </c>
      <c r="D131" s="518" t="s">
        <v>1925</v>
      </c>
      <c r="E131" s="1324"/>
      <c r="F131" s="1324"/>
      <c r="G131" s="1408"/>
      <c r="H131" s="521" t="str">
        <f>VLOOKUP(C131,'Общий прайс'!$A:C,3,0)</f>
        <v>Цена по запросу!!!</v>
      </c>
      <c r="I131" s="1474"/>
      <c r="J131" s="1457"/>
    </row>
    <row r="132" spans="1:10" s="20" customFormat="1" ht="15" customHeight="1">
      <c r="A132" s="1419" t="s">
        <v>965</v>
      </c>
      <c r="B132" s="1420"/>
      <c r="C132" s="1420"/>
      <c r="D132" s="1420"/>
      <c r="E132" s="1479"/>
      <c r="F132" s="1480"/>
      <c r="G132" s="1480"/>
      <c r="H132" s="1480"/>
      <c r="I132" s="1480"/>
      <c r="J132" s="1457"/>
    </row>
    <row r="133" spans="1:10" s="20" customFormat="1" ht="15" customHeight="1">
      <c r="A133" s="1477" t="s">
        <v>244</v>
      </c>
      <c r="B133" s="524" t="s">
        <v>242</v>
      </c>
      <c r="C133" s="525">
        <v>4993198</v>
      </c>
      <c r="D133" s="518" t="s">
        <v>206</v>
      </c>
      <c r="E133" s="1324" t="s">
        <v>243</v>
      </c>
      <c r="F133" s="1324" t="s">
        <v>958</v>
      </c>
      <c r="G133" s="1324"/>
      <c r="H133" s="521"/>
      <c r="I133" s="1474" t="s">
        <v>920</v>
      </c>
      <c r="J133" s="1457"/>
    </row>
    <row r="134" spans="1:10" s="20" customFormat="1" ht="15" customHeight="1">
      <c r="A134" s="1298"/>
      <c r="B134" s="524" t="s">
        <v>244</v>
      </c>
      <c r="C134" s="525">
        <v>4993199</v>
      </c>
      <c r="D134" s="518" t="s">
        <v>207</v>
      </c>
      <c r="E134" s="1408"/>
      <c r="F134" s="1408"/>
      <c r="G134" s="1408"/>
      <c r="H134" s="521" t="str">
        <f>VLOOKUP(C134,'Общий прайс'!$A:C,3,0)</f>
        <v>Цена по запросу!!!</v>
      </c>
      <c r="I134" s="1481"/>
      <c r="J134" s="1457"/>
    </row>
    <row r="135" spans="1:10" s="20" customFormat="1" ht="15" customHeight="1">
      <c r="A135" s="1298"/>
      <c r="B135" s="524" t="s">
        <v>245</v>
      </c>
      <c r="C135" s="525">
        <v>4993200</v>
      </c>
      <c r="D135" s="518" t="s">
        <v>208</v>
      </c>
      <c r="E135" s="1408"/>
      <c r="F135" s="1408"/>
      <c r="G135" s="1408"/>
      <c r="H135" s="521"/>
      <c r="I135" s="1481"/>
      <c r="J135" s="1457"/>
    </row>
    <row r="136" spans="1:10" s="20" customFormat="1" ht="15" customHeight="1">
      <c r="A136" s="1298"/>
      <c r="B136" s="524" t="s">
        <v>1258</v>
      </c>
      <c r="C136" s="525">
        <v>4993237</v>
      </c>
      <c r="D136" s="518" t="s">
        <v>209</v>
      </c>
      <c r="E136" s="1408"/>
      <c r="F136" s="1408"/>
      <c r="G136" s="1408"/>
      <c r="H136" s="521" t="str">
        <f>VLOOKUP(C136,'Общий прайс'!$A:C,3,0)</f>
        <v>Цена по запросу!!!</v>
      </c>
      <c r="I136" s="1481"/>
      <c r="J136" s="1457"/>
    </row>
    <row r="137" spans="1:10" s="20" customFormat="1" ht="15" customHeight="1">
      <c r="A137" s="1298"/>
      <c r="B137" s="517" t="s">
        <v>246</v>
      </c>
      <c r="C137" s="514">
        <v>4993114</v>
      </c>
      <c r="D137" s="518" t="s">
        <v>202</v>
      </c>
      <c r="E137" s="1408"/>
      <c r="F137" s="1408"/>
      <c r="G137" s="1408"/>
      <c r="H137" s="521" t="str">
        <f>VLOOKUP(C137,'Общий прайс'!$A:C,3,0)</f>
        <v>Цена по запросу!!!</v>
      </c>
      <c r="I137" s="1481"/>
      <c r="J137" s="1457"/>
    </row>
    <row r="138" spans="1:10" s="20" customFormat="1" ht="15" customHeight="1">
      <c r="A138" s="1298"/>
      <c r="B138" s="517" t="s">
        <v>247</v>
      </c>
      <c r="C138" s="514">
        <v>4993115</v>
      </c>
      <c r="D138" s="518" t="s">
        <v>203</v>
      </c>
      <c r="E138" s="1408"/>
      <c r="F138" s="1408"/>
      <c r="G138" s="1408"/>
      <c r="H138" s="521" t="str">
        <f>VLOOKUP(C138,'Общий прайс'!$A:C,3,0)</f>
        <v>Цена по запросу!!!</v>
      </c>
      <c r="I138" s="1481"/>
      <c r="J138" s="1457"/>
    </row>
    <row r="139" spans="1:10" s="20" customFormat="1" ht="15" customHeight="1">
      <c r="A139" s="1298"/>
      <c r="B139" s="517" t="s">
        <v>248</v>
      </c>
      <c r="C139" s="514">
        <v>4993116</v>
      </c>
      <c r="D139" s="518" t="s">
        <v>204</v>
      </c>
      <c r="E139" s="1408"/>
      <c r="F139" s="1408"/>
      <c r="G139" s="1408"/>
      <c r="H139" s="521" t="str">
        <f>VLOOKUP(C139,'Общий прайс'!$A:C,3,0)</f>
        <v>Цена по запросу!!!</v>
      </c>
      <c r="I139" s="1481"/>
      <c r="J139" s="1457"/>
    </row>
    <row r="140" spans="1:10" s="20" customFormat="1" ht="15" customHeight="1">
      <c r="A140" s="1298"/>
      <c r="B140" s="517" t="s">
        <v>1811</v>
      </c>
      <c r="C140" s="514">
        <v>4993559</v>
      </c>
      <c r="D140" s="518" t="s">
        <v>1276</v>
      </c>
      <c r="E140" s="1408"/>
      <c r="F140" s="1408"/>
      <c r="G140" s="1408"/>
      <c r="H140" s="521" t="str">
        <f>VLOOKUP(C140,'Общий прайс'!$A:C,3,0)</f>
        <v>Цена по запросу!!!</v>
      </c>
      <c r="I140" s="1481"/>
      <c r="J140" s="1457"/>
    </row>
    <row r="141" spans="1:10" s="20" customFormat="1" ht="15" customHeight="1">
      <c r="A141" s="1478"/>
      <c r="B141" s="517" t="s">
        <v>249</v>
      </c>
      <c r="C141" s="514">
        <v>4993128</v>
      </c>
      <c r="D141" s="518" t="s">
        <v>205</v>
      </c>
      <c r="E141" s="1408"/>
      <c r="F141" s="1408"/>
      <c r="G141" s="1408"/>
      <c r="H141" s="521" t="str">
        <f>VLOOKUP(C141,'Общий прайс'!$A:C,3,0)</f>
        <v>Цена по запросу!!!</v>
      </c>
      <c r="I141" s="1481"/>
      <c r="J141" s="1457"/>
    </row>
    <row r="142" spans="1:10" s="20" customFormat="1" ht="15" customHeight="1">
      <c r="A142" s="1419" t="s">
        <v>1145</v>
      </c>
      <c r="B142" s="1420"/>
      <c r="C142" s="1420"/>
      <c r="D142" s="1420"/>
      <c r="E142" s="1479"/>
      <c r="F142" s="1480"/>
      <c r="G142" s="1480"/>
      <c r="H142" s="1480"/>
      <c r="I142" s="1480"/>
      <c r="J142" s="1457"/>
    </row>
    <row r="143" spans="1:10" s="20" customFormat="1" ht="15" customHeight="1">
      <c r="A143" s="1477" t="s">
        <v>1146</v>
      </c>
      <c r="B143" s="517" t="s">
        <v>1146</v>
      </c>
      <c r="C143" s="514">
        <v>4993902</v>
      </c>
      <c r="D143" s="518" t="s">
        <v>204</v>
      </c>
      <c r="E143" s="1494" t="s">
        <v>243</v>
      </c>
      <c r="F143" s="1494" t="s">
        <v>1147</v>
      </c>
      <c r="G143" s="1408"/>
      <c r="H143" s="521">
        <f>VLOOKUP(C143,'Общий прайс'!$A:C,3,0)</f>
        <v>1239</v>
      </c>
      <c r="I143" s="1506" t="s">
        <v>906</v>
      </c>
      <c r="J143" s="1457"/>
    </row>
    <row r="144" spans="1:10" s="20" customFormat="1" ht="15" customHeight="1">
      <c r="A144" s="1298"/>
      <c r="B144" s="517" t="s">
        <v>1220</v>
      </c>
      <c r="C144" s="514">
        <v>4993901</v>
      </c>
      <c r="D144" s="518" t="s">
        <v>203</v>
      </c>
      <c r="E144" s="1494"/>
      <c r="F144" s="1494"/>
      <c r="G144" s="1408"/>
      <c r="H144" s="521" t="str">
        <f>VLOOKUP(C144,'Общий прайс'!$A:C,3,0)</f>
        <v>Цена по запросу!!!</v>
      </c>
      <c r="I144" s="1506"/>
      <c r="J144" s="1457"/>
    </row>
    <row r="145" spans="1:10" s="20" customFormat="1" ht="15" customHeight="1">
      <c r="A145" s="1298"/>
      <c r="B145" s="517" t="s">
        <v>1279</v>
      </c>
      <c r="C145" s="514">
        <v>4993903</v>
      </c>
      <c r="D145" s="518" t="s">
        <v>205</v>
      </c>
      <c r="E145" s="1494"/>
      <c r="F145" s="1494"/>
      <c r="G145" s="1408"/>
      <c r="H145" s="521" t="str">
        <f>VLOOKUP(C145,'Общий прайс'!$A:C,3,0)</f>
        <v>Цена по запросу!!!</v>
      </c>
      <c r="I145" s="1506"/>
      <c r="J145" s="1457"/>
    </row>
    <row r="146" spans="1:10" s="20" customFormat="1" ht="15" customHeight="1">
      <c r="A146" s="1298"/>
      <c r="B146" s="517" t="s">
        <v>1280</v>
      </c>
      <c r="C146" s="514">
        <v>4993905</v>
      </c>
      <c r="D146" s="518" t="s">
        <v>209</v>
      </c>
      <c r="E146" s="1494"/>
      <c r="F146" s="1494"/>
      <c r="G146" s="1408"/>
      <c r="H146" s="521" t="str">
        <f>VLOOKUP(C146,'Общий прайс'!$A:C,3,0)</f>
        <v>Цена по запросу!!!</v>
      </c>
      <c r="I146" s="1506"/>
      <c r="J146" s="1457"/>
    </row>
    <row r="147" spans="1:10" s="20" customFormat="1" ht="15" customHeight="1">
      <c r="A147" s="1298"/>
      <c r="B147" s="517" t="s">
        <v>1281</v>
      </c>
      <c r="C147" s="514">
        <v>4993907</v>
      </c>
      <c r="D147" s="518" t="s">
        <v>207</v>
      </c>
      <c r="E147" s="1494"/>
      <c r="F147" s="1494"/>
      <c r="G147" s="1408"/>
      <c r="H147" s="521" t="str">
        <f>VLOOKUP(C147,'Общий прайс'!$A:C,3,0)</f>
        <v>Цена по запросу!!!</v>
      </c>
      <c r="I147" s="1506"/>
      <c r="J147" s="1457"/>
    </row>
    <row r="148" spans="1:10" s="20" customFormat="1" ht="15" customHeight="1">
      <c r="A148" s="1298"/>
      <c r="B148" s="517" t="s">
        <v>1221</v>
      </c>
      <c r="C148" s="514">
        <v>4993900</v>
      </c>
      <c r="D148" s="518" t="s">
        <v>202</v>
      </c>
      <c r="E148" s="1494"/>
      <c r="F148" s="1494"/>
      <c r="G148" s="1408"/>
      <c r="H148" s="521">
        <f>VLOOKUP(C148,'Общий прайс'!$A:C,3,0)</f>
        <v>1239</v>
      </c>
      <c r="I148" s="1506"/>
      <c r="J148" s="1457"/>
    </row>
    <row r="149" spans="1:10" s="20" customFormat="1" ht="15" customHeight="1">
      <c r="A149" s="1492"/>
      <c r="B149" s="517" t="s">
        <v>3770</v>
      </c>
      <c r="C149" s="767">
        <v>4997226</v>
      </c>
      <c r="D149" s="518" t="s">
        <v>3735</v>
      </c>
      <c r="E149" s="1511"/>
      <c r="F149" s="1511"/>
      <c r="G149" s="1505"/>
      <c r="H149" s="521" t="str">
        <f>VLOOKUP(C149,'Общий прайс'!$A:C,3,0)</f>
        <v>Цена по запросу!!!</v>
      </c>
      <c r="I149" s="1512"/>
      <c r="J149" s="1457"/>
    </row>
    <row r="150" spans="1:10" s="20" customFormat="1" ht="15" customHeight="1">
      <c r="A150" s="1298"/>
      <c r="B150" s="517" t="s">
        <v>1353</v>
      </c>
      <c r="C150" s="514">
        <v>4993555</v>
      </c>
      <c r="D150" s="518" t="s">
        <v>1276</v>
      </c>
      <c r="E150" s="1494"/>
      <c r="F150" s="1494"/>
      <c r="G150" s="1408"/>
      <c r="H150" s="521" t="str">
        <f>VLOOKUP(C150,'Общий прайс'!$A:C,3,0)</f>
        <v>Цена по запросу!!!</v>
      </c>
      <c r="I150" s="1506"/>
      <c r="J150" s="1457"/>
    </row>
    <row r="151" spans="1:10" s="20" customFormat="1" ht="15" customHeight="1">
      <c r="A151" s="1419" t="s">
        <v>966</v>
      </c>
      <c r="B151" s="1420"/>
      <c r="C151" s="1420"/>
      <c r="D151" s="1420"/>
      <c r="E151" s="1479"/>
      <c r="F151" s="1480"/>
      <c r="G151" s="1480"/>
      <c r="H151" s="1480"/>
      <c r="I151" s="1480"/>
      <c r="J151" s="1457"/>
    </row>
    <row r="152" spans="1:10" s="20" customFormat="1" ht="15" customHeight="1">
      <c r="A152" s="1477" t="s">
        <v>253</v>
      </c>
      <c r="B152" s="517" t="s">
        <v>250</v>
      </c>
      <c r="C152" s="514">
        <v>4993117</v>
      </c>
      <c r="D152" s="518" t="s">
        <v>202</v>
      </c>
      <c r="E152" s="1324" t="s">
        <v>1313</v>
      </c>
      <c r="F152" s="1324" t="s">
        <v>959</v>
      </c>
      <c r="G152" s="1324"/>
      <c r="H152" s="521" t="str">
        <f>VLOOKUP(C152,'Общий прайс'!$A:C,3,0)</f>
        <v>Цена по запросу!!!</v>
      </c>
      <c r="I152" s="1474" t="s">
        <v>940</v>
      </c>
      <c r="J152" s="1457"/>
    </row>
    <row r="153" spans="1:10" s="20" customFormat="1" ht="15" customHeight="1">
      <c r="A153" s="1298"/>
      <c r="B153" s="517" t="s">
        <v>251</v>
      </c>
      <c r="C153" s="514">
        <v>4993118</v>
      </c>
      <c r="D153" s="518" t="s">
        <v>203</v>
      </c>
      <c r="E153" s="1408"/>
      <c r="F153" s="1408"/>
      <c r="G153" s="1408"/>
      <c r="H153" s="521" t="str">
        <f>VLOOKUP(C153,'Общий прайс'!$A:C,3,0)</f>
        <v>Цена по запросу!!!</v>
      </c>
      <c r="I153" s="1481"/>
      <c r="J153" s="1457"/>
    </row>
    <row r="154" spans="1:10" s="20" customFormat="1" ht="15" customHeight="1">
      <c r="A154" s="1298"/>
      <c r="B154" s="517" t="s">
        <v>252</v>
      </c>
      <c r="C154" s="514">
        <v>4993119</v>
      </c>
      <c r="D154" s="518" t="s">
        <v>204</v>
      </c>
      <c r="E154" s="1408"/>
      <c r="F154" s="1408"/>
      <c r="G154" s="1408"/>
      <c r="H154" s="521" t="str">
        <f>VLOOKUP(C154,'Общий прайс'!$A:C,3,0)</f>
        <v>Цена по запросу!!!</v>
      </c>
      <c r="I154" s="1481"/>
      <c r="J154" s="1457"/>
    </row>
    <row r="155" spans="1:10" s="20" customFormat="1" ht="15" customHeight="1">
      <c r="A155" s="1298"/>
      <c r="B155" s="517" t="s">
        <v>253</v>
      </c>
      <c r="C155" s="514">
        <v>4993129</v>
      </c>
      <c r="D155" s="518" t="s">
        <v>205</v>
      </c>
      <c r="E155" s="1408"/>
      <c r="F155" s="1408"/>
      <c r="G155" s="1408"/>
      <c r="H155" s="521" t="str">
        <f>VLOOKUP(C155,'Общий прайс'!$A:C,3,0)</f>
        <v>Цена по запросу!!!</v>
      </c>
      <c r="I155" s="1481"/>
      <c r="J155" s="1457"/>
    </row>
    <row r="156" spans="1:10" s="20" customFormat="1" ht="15" customHeight="1">
      <c r="A156" s="1298"/>
      <c r="B156" s="524" t="s">
        <v>254</v>
      </c>
      <c r="C156" s="525">
        <v>4993201</v>
      </c>
      <c r="D156" s="518" t="s">
        <v>206</v>
      </c>
      <c r="E156" s="1408"/>
      <c r="F156" s="1408"/>
      <c r="G156" s="1408"/>
      <c r="H156" s="521"/>
      <c r="I156" s="1481"/>
      <c r="J156" s="1457"/>
    </row>
    <row r="157" spans="1:10" s="20" customFormat="1" ht="15" customHeight="1">
      <c r="A157" s="1298"/>
      <c r="B157" s="524" t="s">
        <v>255</v>
      </c>
      <c r="C157" s="525">
        <v>4993203</v>
      </c>
      <c r="D157" s="518" t="s">
        <v>207</v>
      </c>
      <c r="E157" s="1408"/>
      <c r="F157" s="1408"/>
      <c r="G157" s="1408"/>
      <c r="H157" s="521" t="str">
        <f>VLOOKUP(C157,'Общий прайс'!$A:C,3,0)</f>
        <v>Цена по запросу!!!</v>
      </c>
      <c r="I157" s="1481"/>
      <c r="J157" s="1457"/>
    </row>
    <row r="158" spans="1:10" s="20" customFormat="1" ht="15" customHeight="1">
      <c r="A158" s="1298"/>
      <c r="B158" s="524" t="s">
        <v>1813</v>
      </c>
      <c r="C158" s="525">
        <v>4993560</v>
      </c>
      <c r="D158" s="518" t="s">
        <v>1276</v>
      </c>
      <c r="E158" s="1408"/>
      <c r="F158" s="1408"/>
      <c r="G158" s="1408"/>
      <c r="H158" s="521" t="str">
        <f>VLOOKUP(C158,'Общий прайс'!$A:C,3,0)</f>
        <v>Цена по запросу!!!</v>
      </c>
      <c r="I158" s="1481"/>
      <c r="J158" s="1457"/>
    </row>
    <row r="159" spans="1:10" s="20" customFormat="1" ht="18" customHeight="1">
      <c r="A159" s="1478"/>
      <c r="B159" s="524" t="s">
        <v>1259</v>
      </c>
      <c r="C159" s="525">
        <v>4993238</v>
      </c>
      <c r="D159" s="518" t="s">
        <v>209</v>
      </c>
      <c r="E159" s="1408"/>
      <c r="F159" s="1408"/>
      <c r="G159" s="1408"/>
      <c r="H159" s="521" t="str">
        <f>VLOOKUP(C159,'Общий прайс'!$A:C,3,0)</f>
        <v>Цена по запросу!!!</v>
      </c>
      <c r="I159" s="1481"/>
      <c r="J159" s="1457"/>
    </row>
    <row r="160" spans="1:10" s="20" customFormat="1" ht="18" customHeight="1">
      <c r="A160" s="1419" t="s">
        <v>1952</v>
      </c>
      <c r="B160" s="1420"/>
      <c r="C160" s="1420"/>
      <c r="D160" s="1420"/>
      <c r="E160" s="1479"/>
      <c r="F160" s="1479"/>
      <c r="G160" s="1479"/>
      <c r="H160" s="1479"/>
      <c r="I160" s="1479"/>
      <c r="J160" s="1457"/>
    </row>
    <row r="161" spans="1:10" s="20" customFormat="1" ht="18" customHeight="1">
      <c r="A161" s="1477" t="s">
        <v>1953</v>
      </c>
      <c r="B161" s="517" t="s">
        <v>1953</v>
      </c>
      <c r="C161" s="525">
        <v>4993887</v>
      </c>
      <c r="D161" s="518" t="s">
        <v>1918</v>
      </c>
      <c r="E161" s="1494" t="s">
        <v>586</v>
      </c>
      <c r="F161" s="1494" t="s">
        <v>1955</v>
      </c>
      <c r="G161" s="1408"/>
      <c r="H161" s="521" t="str">
        <f>VLOOKUP(C161,'Общий прайс'!$A:C,3,0)</f>
        <v>Цена по запросу!!!</v>
      </c>
      <c r="I161" s="1506" t="s">
        <v>940</v>
      </c>
      <c r="J161" s="1457"/>
    </row>
    <row r="162" spans="1:10" s="20" customFormat="1" ht="18" customHeight="1">
      <c r="A162" s="1298"/>
      <c r="B162" s="517" t="s">
        <v>1954</v>
      </c>
      <c r="C162" s="525">
        <v>4993890</v>
      </c>
      <c r="D162" s="518" t="s">
        <v>1919</v>
      </c>
      <c r="E162" s="1494"/>
      <c r="F162" s="1494"/>
      <c r="G162" s="1408"/>
      <c r="H162" s="521"/>
      <c r="I162" s="1506"/>
      <c r="J162" s="1457"/>
    </row>
    <row r="163" spans="1:10" s="20" customFormat="1" ht="18" customHeight="1">
      <c r="A163" s="1298"/>
      <c r="B163" s="517" t="s">
        <v>1976</v>
      </c>
      <c r="C163" s="525">
        <v>4993884</v>
      </c>
      <c r="D163" s="518" t="s">
        <v>1929</v>
      </c>
      <c r="E163" s="1494"/>
      <c r="F163" s="1494"/>
      <c r="G163" s="1408"/>
      <c r="H163" s="521" t="str">
        <f>VLOOKUP(C163,'Общий прайс'!$A:C,3,0)</f>
        <v>Цена по запросу!!!</v>
      </c>
      <c r="I163" s="1506"/>
      <c r="J163" s="1457"/>
    </row>
    <row r="164" spans="1:10" s="20" customFormat="1" ht="18" customHeight="1">
      <c r="A164" s="1298"/>
      <c r="B164" s="517" t="s">
        <v>1970</v>
      </c>
      <c r="C164" s="525">
        <v>4993885</v>
      </c>
      <c r="D164" s="518" t="s">
        <v>1921</v>
      </c>
      <c r="E164" s="1494"/>
      <c r="F164" s="1494"/>
      <c r="G164" s="1408"/>
      <c r="H164" s="521" t="str">
        <f>VLOOKUP(C164,'Общий прайс'!$A:C,3,0)</f>
        <v>Цена по запросу!!!</v>
      </c>
      <c r="I164" s="1506"/>
      <c r="J164" s="1457"/>
    </row>
    <row r="165" spans="1:10" s="20" customFormat="1" ht="18" customHeight="1">
      <c r="A165" s="1298"/>
      <c r="B165" s="517" t="s">
        <v>1971</v>
      </c>
      <c r="C165" s="525">
        <v>4993886</v>
      </c>
      <c r="D165" s="518" t="s">
        <v>1925</v>
      </c>
      <c r="E165" s="1494"/>
      <c r="F165" s="1494"/>
      <c r="G165" s="1408"/>
      <c r="H165" s="521" t="str">
        <f>VLOOKUP(C165,'Общий прайс'!$A:C,3,0)</f>
        <v>Цена по запросу!!!</v>
      </c>
      <c r="I165" s="1506"/>
      <c r="J165" s="1457"/>
    </row>
    <row r="166" spans="1:10" s="20" customFormat="1" ht="18" customHeight="1">
      <c r="A166" s="1298"/>
      <c r="B166" s="517" t="s">
        <v>1972</v>
      </c>
      <c r="C166" s="525">
        <v>4993888</v>
      </c>
      <c r="D166" s="518" t="s">
        <v>1927</v>
      </c>
      <c r="E166" s="1494"/>
      <c r="F166" s="1494"/>
      <c r="G166" s="1408"/>
      <c r="H166" s="521"/>
      <c r="I166" s="1506"/>
      <c r="J166" s="1457"/>
    </row>
    <row r="167" spans="1:10" s="20" customFormat="1" ht="18" customHeight="1">
      <c r="A167" s="1298"/>
      <c r="B167" s="517" t="s">
        <v>1973</v>
      </c>
      <c r="C167" s="525">
        <v>4993889</v>
      </c>
      <c r="D167" s="518" t="s">
        <v>1923</v>
      </c>
      <c r="E167" s="1494"/>
      <c r="F167" s="1494"/>
      <c r="G167" s="1408"/>
      <c r="H167" s="521" t="str">
        <f>VLOOKUP(C167,'Общий прайс'!$A:C,3,0)</f>
        <v>Цена по запросу!!!</v>
      </c>
      <c r="I167" s="1506"/>
      <c r="J167" s="1457"/>
    </row>
    <row r="168" spans="1:10" s="20" customFormat="1" ht="15" customHeight="1">
      <c r="A168" s="1298"/>
      <c r="B168" s="517" t="s">
        <v>1974</v>
      </c>
      <c r="C168" s="525">
        <v>4993891</v>
      </c>
      <c r="D168" s="518" t="s">
        <v>1804</v>
      </c>
      <c r="E168" s="1494"/>
      <c r="F168" s="1494"/>
      <c r="G168" s="1408"/>
      <c r="H168" s="521" t="str">
        <f>VLOOKUP(C168,'Общий прайс'!$A:C,3,0)</f>
        <v>Цена по запросу!!!</v>
      </c>
      <c r="I168" s="1506"/>
      <c r="J168" s="1457"/>
    </row>
    <row r="169" spans="1:10" s="20" customFormat="1" ht="17.25" customHeight="1">
      <c r="A169" s="1478"/>
      <c r="B169" s="517" t="s">
        <v>1975</v>
      </c>
      <c r="C169" s="525">
        <v>4993561</v>
      </c>
      <c r="D169" s="518" t="s">
        <v>1796</v>
      </c>
      <c r="E169" s="1494"/>
      <c r="F169" s="1494"/>
      <c r="G169" s="1408"/>
      <c r="H169" s="521" t="str">
        <f>VLOOKUP(C169,'Общий прайс'!$A:C,3,0)</f>
        <v>Цена по запросу!!!</v>
      </c>
      <c r="I169" s="1506"/>
      <c r="J169" s="1457"/>
    </row>
    <row r="170" spans="1:10" s="20" customFormat="1" ht="18.75" customHeight="1">
      <c r="A170" s="1419" t="s">
        <v>1790</v>
      </c>
      <c r="B170" s="1420"/>
      <c r="C170" s="1420"/>
      <c r="D170" s="1420"/>
      <c r="E170" s="1479"/>
      <c r="F170" s="1479"/>
      <c r="G170" s="1479"/>
      <c r="H170" s="1479"/>
      <c r="I170" s="1479"/>
      <c r="J170" s="1457"/>
    </row>
    <row r="171" spans="1:10" s="20" customFormat="1" ht="15" customHeight="1">
      <c r="A171" s="1421" t="s">
        <v>1791</v>
      </c>
      <c r="B171" s="517" t="s">
        <v>1791</v>
      </c>
      <c r="C171" s="514">
        <v>4993892</v>
      </c>
      <c r="D171" s="518" t="s">
        <v>202</v>
      </c>
      <c r="E171" s="1494" t="s">
        <v>586</v>
      </c>
      <c r="F171" s="1494" t="s">
        <v>1792</v>
      </c>
      <c r="G171" s="1408"/>
      <c r="H171" s="521" t="str">
        <f>VLOOKUP(C171,'Общий прайс'!$A:C,3,0)</f>
        <v>Цена по запросу!!!</v>
      </c>
      <c r="I171" s="1506" t="s">
        <v>940</v>
      </c>
      <c r="J171" s="1457"/>
    </row>
    <row r="172" spans="1:10" s="20" customFormat="1" ht="15" customHeight="1">
      <c r="A172" s="1421"/>
      <c r="B172" s="517" t="s">
        <v>1958</v>
      </c>
      <c r="C172" s="514">
        <v>4993897</v>
      </c>
      <c r="D172" s="518" t="s">
        <v>209</v>
      </c>
      <c r="E172" s="1494"/>
      <c r="F172" s="1494"/>
      <c r="G172" s="1408"/>
      <c r="H172" s="521" t="str">
        <f>VLOOKUP(C172,'Общий прайс'!$A:C,3,0)</f>
        <v>Цена по запросу!!!</v>
      </c>
      <c r="I172" s="1506"/>
      <c r="J172" s="1457"/>
    </row>
    <row r="173" spans="1:10" s="20" customFormat="1" ht="15" customHeight="1">
      <c r="A173" s="1421"/>
      <c r="B173" s="517" t="s">
        <v>2016</v>
      </c>
      <c r="C173" s="514">
        <v>4993895</v>
      </c>
      <c r="D173" s="518" t="s">
        <v>205</v>
      </c>
      <c r="E173" s="1494"/>
      <c r="F173" s="1494"/>
      <c r="G173" s="1408"/>
      <c r="H173" s="521" t="str">
        <f>VLOOKUP(C173,'Общий прайс'!$A:C,3,0)</f>
        <v>Цена по запросу!!!</v>
      </c>
      <c r="I173" s="1506"/>
      <c r="J173" s="1457"/>
    </row>
    <row r="174" spans="1:10" s="20" customFormat="1" ht="15" customHeight="1">
      <c r="A174" s="1421"/>
      <c r="B174" s="517" t="s">
        <v>2017</v>
      </c>
      <c r="C174" s="514">
        <v>4993893</v>
      </c>
      <c r="D174" s="518" t="s">
        <v>203</v>
      </c>
      <c r="E174" s="1494"/>
      <c r="F174" s="1494"/>
      <c r="G174" s="1408"/>
      <c r="H174" s="521" t="str">
        <f>VLOOKUP(C174,'Общий прайс'!$A:C,3,0)</f>
        <v>Цена по запросу!!!</v>
      </c>
      <c r="I174" s="1506"/>
      <c r="J174" s="1457"/>
    </row>
    <row r="175" spans="1:10" s="20" customFormat="1" ht="15" customHeight="1">
      <c r="A175" s="1496"/>
      <c r="B175" s="517" t="s">
        <v>3738</v>
      </c>
      <c r="C175" s="752">
        <v>4997219</v>
      </c>
      <c r="D175" s="518" t="s">
        <v>3735</v>
      </c>
      <c r="E175" s="1495"/>
      <c r="F175" s="1495"/>
      <c r="G175" s="1497"/>
      <c r="H175" s="521" t="str">
        <f>VLOOKUP(C175,'Общий прайс'!$A:C,3,0)</f>
        <v>Цена по запросу!!!</v>
      </c>
      <c r="I175" s="1507"/>
      <c r="J175" s="1457"/>
    </row>
    <row r="176" spans="1:10" s="20" customFormat="1" ht="15" customHeight="1">
      <c r="A176" s="1421"/>
      <c r="B176" s="517" t="s">
        <v>2018</v>
      </c>
      <c r="C176" s="514">
        <v>4993894</v>
      </c>
      <c r="D176" s="518" t="s">
        <v>204</v>
      </c>
      <c r="E176" s="1494"/>
      <c r="F176" s="1494"/>
      <c r="G176" s="1408"/>
      <c r="H176" s="521" t="str">
        <f>VLOOKUP(C176,'Общий прайс'!$A:C,3,0)</f>
        <v>Цена по запросу!!!</v>
      </c>
      <c r="I176" s="1506"/>
      <c r="J176" s="1457"/>
    </row>
    <row r="177" spans="1:10" s="20" customFormat="1" ht="15" customHeight="1">
      <c r="A177" s="1421"/>
      <c r="B177" s="517" t="s">
        <v>2019</v>
      </c>
      <c r="C177" s="514">
        <v>4993899</v>
      </c>
      <c r="D177" s="518" t="s">
        <v>207</v>
      </c>
      <c r="E177" s="1494"/>
      <c r="F177" s="1494"/>
      <c r="G177" s="1408"/>
      <c r="H177" s="521" t="str">
        <f>VLOOKUP(C177,'Общий прайс'!$A:C,3,0)</f>
        <v>Цена по запросу!!!</v>
      </c>
      <c r="I177" s="1506"/>
      <c r="J177" s="1457"/>
    </row>
    <row r="178" spans="1:10" ht="15" customHeight="1">
      <c r="A178" s="1421"/>
      <c r="B178" s="517" t="s">
        <v>2020</v>
      </c>
      <c r="C178" s="514">
        <v>4993562</v>
      </c>
      <c r="D178" s="518" t="s">
        <v>1796</v>
      </c>
      <c r="E178" s="1494"/>
      <c r="F178" s="1494"/>
      <c r="G178" s="1408"/>
      <c r="H178" s="521" t="str">
        <f>VLOOKUP(C178,'Общий прайс'!$A:C,3,0)</f>
        <v>Цена по запросу!!!</v>
      </c>
      <c r="I178" s="1506"/>
      <c r="J178" s="1457"/>
    </row>
    <row r="179" spans="1:10" ht="15" customHeight="1">
      <c r="A179" s="1419" t="s">
        <v>969</v>
      </c>
      <c r="B179" s="1420"/>
      <c r="C179" s="1420"/>
      <c r="D179" s="1420"/>
      <c r="E179" s="1479"/>
      <c r="F179" s="1493"/>
      <c r="G179" s="1493"/>
      <c r="H179" s="1493"/>
      <c r="I179" s="1493"/>
      <c r="J179" s="1457"/>
    </row>
    <row r="180" spans="1:10" ht="15" customHeight="1">
      <c r="A180" s="1526" t="s">
        <v>972</v>
      </c>
      <c r="B180" s="517" t="s">
        <v>972</v>
      </c>
      <c r="C180" s="514">
        <v>4993720</v>
      </c>
      <c r="D180" s="518" t="s">
        <v>203</v>
      </c>
      <c r="E180" s="1454" t="s">
        <v>243</v>
      </c>
      <c r="F180" s="1454" t="s">
        <v>862</v>
      </c>
      <c r="G180" s="1454"/>
      <c r="H180" s="521" t="str">
        <f>VLOOKUP(C180,'Общий прайс'!$A:C,3,0)</f>
        <v>Цена по запросу!!!</v>
      </c>
      <c r="I180" s="1405" t="s">
        <v>906</v>
      </c>
      <c r="J180" s="1457"/>
    </row>
    <row r="181" spans="1:10" ht="15" customHeight="1">
      <c r="A181" s="1527"/>
      <c r="B181" s="517" t="s">
        <v>1666</v>
      </c>
      <c r="C181" s="514">
        <v>4993719</v>
      </c>
      <c r="D181" s="518" t="s">
        <v>202</v>
      </c>
      <c r="E181" s="1386"/>
      <c r="F181" s="1386"/>
      <c r="G181" s="1386"/>
      <c r="H181" s="521" t="str">
        <f>VLOOKUP(C181,'Общий прайс'!$A:C,3,0)</f>
        <v>Цена по запросу!!!</v>
      </c>
      <c r="I181" s="1406"/>
      <c r="J181" s="1457"/>
    </row>
    <row r="182" spans="1:10" ht="15" customHeight="1">
      <c r="A182" s="1527"/>
      <c r="B182" s="517" t="s">
        <v>1667</v>
      </c>
      <c r="C182" s="514">
        <v>4993726</v>
      </c>
      <c r="D182" s="518" t="s">
        <v>209</v>
      </c>
      <c r="E182" s="1386"/>
      <c r="F182" s="1386"/>
      <c r="G182" s="1386"/>
      <c r="H182" s="521" t="str">
        <f>VLOOKUP(C182,'Общий прайс'!$A:C,3,0)</f>
        <v>Цена по запросу!!!</v>
      </c>
      <c r="I182" s="1406"/>
      <c r="J182" s="1457"/>
    </row>
    <row r="183" spans="1:10" ht="15" customHeight="1">
      <c r="A183" s="1527"/>
      <c r="B183" s="517" t="s">
        <v>1668</v>
      </c>
      <c r="C183" s="514">
        <v>4993724</v>
      </c>
      <c r="D183" s="518" t="s">
        <v>207</v>
      </c>
      <c r="E183" s="1386"/>
      <c r="F183" s="1386"/>
      <c r="G183" s="1386"/>
      <c r="H183" s="521" t="str">
        <f>VLOOKUP(C183,'Общий прайс'!$A:C,3,0)</f>
        <v>Цена по запросу!!!</v>
      </c>
      <c r="I183" s="1406"/>
      <c r="J183" s="1457"/>
    </row>
    <row r="184" spans="1:10" ht="15" customHeight="1">
      <c r="A184" s="1527"/>
      <c r="B184" s="517" t="s">
        <v>1669</v>
      </c>
      <c r="C184" s="514">
        <v>4993721</v>
      </c>
      <c r="D184" s="518" t="s">
        <v>204</v>
      </c>
      <c r="E184" s="1386"/>
      <c r="F184" s="1386"/>
      <c r="G184" s="1386"/>
      <c r="H184" s="521" t="str">
        <f>VLOOKUP(C184,'Общий прайс'!$A:C,3,0)</f>
        <v>Цена по запросу!!!</v>
      </c>
      <c r="I184" s="1406"/>
      <c r="J184" s="1457"/>
    </row>
    <row r="185" spans="1:10" ht="15" customHeight="1">
      <c r="A185" s="1527"/>
      <c r="B185" s="517" t="s">
        <v>1365</v>
      </c>
      <c r="C185" s="514">
        <v>4993563</v>
      </c>
      <c r="D185" s="518" t="s">
        <v>1276</v>
      </c>
      <c r="E185" s="1386"/>
      <c r="F185" s="1386"/>
      <c r="G185" s="1386"/>
      <c r="H185" s="521" t="str">
        <f>VLOOKUP(C185,'Общий прайс'!$A:C,3,0)</f>
        <v>Цена по запросу!!!</v>
      </c>
      <c r="I185" s="1406"/>
      <c r="J185" s="1457"/>
    </row>
    <row r="186" spans="1:10" ht="15" customHeight="1">
      <c r="A186" s="1527"/>
      <c r="B186" s="517" t="s">
        <v>1670</v>
      </c>
      <c r="C186" s="514">
        <v>4993722</v>
      </c>
      <c r="D186" s="518" t="s">
        <v>205</v>
      </c>
      <c r="E186" s="1386"/>
      <c r="F186" s="1386"/>
      <c r="G186" s="1386"/>
      <c r="H186" s="521" t="str">
        <f>VLOOKUP(C186,'Общий прайс'!$A:C,3,0)</f>
        <v>Цена по запросу!!!</v>
      </c>
      <c r="I186" s="1406"/>
      <c r="J186" s="1457"/>
    </row>
    <row r="187" spans="1:10" ht="15" customHeight="1">
      <c r="A187" s="1528"/>
      <c r="B187" s="792" t="s">
        <v>3808</v>
      </c>
      <c r="C187" s="791">
        <v>4997232</v>
      </c>
      <c r="D187" s="793" t="s">
        <v>3735</v>
      </c>
      <c r="E187" s="1455"/>
      <c r="F187" s="1455"/>
      <c r="G187" s="1455"/>
      <c r="H187" s="794">
        <v>32388</v>
      </c>
      <c r="I187" s="1407"/>
      <c r="J187" s="1457"/>
    </row>
    <row r="188" spans="1:10" ht="15" customHeight="1">
      <c r="A188" s="1500" t="s">
        <v>968</v>
      </c>
      <c r="B188" s="1501"/>
      <c r="C188" s="1501"/>
      <c r="D188" s="1502"/>
      <c r="E188" s="1479"/>
      <c r="F188" s="1480"/>
      <c r="G188" s="1480"/>
      <c r="H188" s="1480"/>
      <c r="I188" s="1480"/>
      <c r="J188" s="1457"/>
    </row>
    <row r="189" spans="1:10" ht="15" customHeight="1">
      <c r="A189" s="1477" t="s">
        <v>973</v>
      </c>
      <c r="B189" s="524" t="s">
        <v>781</v>
      </c>
      <c r="C189" s="526">
        <v>4993646</v>
      </c>
      <c r="D189" s="518" t="s">
        <v>202</v>
      </c>
      <c r="E189" s="1324" t="s">
        <v>88</v>
      </c>
      <c r="F189" s="1324" t="s">
        <v>585</v>
      </c>
      <c r="G189" s="1324"/>
      <c r="H189" s="521" t="str">
        <f>VLOOKUP(C189,'Общий прайс'!$A:C,3,0)</f>
        <v>Цена по запросу!!!</v>
      </c>
      <c r="I189" s="1474" t="s">
        <v>906</v>
      </c>
      <c r="J189" s="1457"/>
    </row>
    <row r="190" spans="1:10" ht="15" customHeight="1">
      <c r="A190" s="1298"/>
      <c r="B190" s="518" t="s">
        <v>782</v>
      </c>
      <c r="C190" s="527">
        <v>4993647</v>
      </c>
      <c r="D190" s="518" t="s">
        <v>203</v>
      </c>
      <c r="E190" s="1408"/>
      <c r="F190" s="1408"/>
      <c r="G190" s="1408"/>
      <c r="H190" s="521" t="str">
        <f>VLOOKUP(C190,'Общий прайс'!$A:C,3,0)</f>
        <v>Цена по запросу!!!</v>
      </c>
      <c r="I190" s="1481"/>
      <c r="J190" s="1457"/>
    </row>
    <row r="191" spans="1:10" ht="15" customHeight="1">
      <c r="A191" s="1298"/>
      <c r="B191" s="517" t="s">
        <v>783</v>
      </c>
      <c r="C191" s="514">
        <v>4993648</v>
      </c>
      <c r="D191" s="518" t="s">
        <v>204</v>
      </c>
      <c r="E191" s="1408"/>
      <c r="F191" s="1408"/>
      <c r="G191" s="1408"/>
      <c r="H191" s="521" t="str">
        <f>VLOOKUP(C191,'Общий прайс'!$A:C,3,0)</f>
        <v>Цена по запросу!!!</v>
      </c>
      <c r="I191" s="1481"/>
      <c r="J191" s="1457"/>
    </row>
    <row r="192" spans="1:10" ht="15" customHeight="1">
      <c r="A192" s="1298"/>
      <c r="B192" s="517" t="s">
        <v>3943</v>
      </c>
      <c r="C192" s="514">
        <v>4993649</v>
      </c>
      <c r="D192" s="518" t="s">
        <v>205</v>
      </c>
      <c r="E192" s="1408"/>
      <c r="F192" s="1408"/>
      <c r="G192" s="1408"/>
      <c r="H192" s="521" t="str">
        <f>VLOOKUP(C192,'Общий прайс'!$A:C,3,0)</f>
        <v>Цена по запросу!!!</v>
      </c>
      <c r="I192" s="1481"/>
      <c r="J192" s="1457"/>
    </row>
    <row r="193" spans="1:10" ht="15" customHeight="1">
      <c r="A193" s="1298"/>
      <c r="B193" s="517" t="s">
        <v>3942</v>
      </c>
      <c r="C193" s="514">
        <v>4993650</v>
      </c>
      <c r="D193" s="518" t="s">
        <v>206</v>
      </c>
      <c r="E193" s="1408"/>
      <c r="F193" s="1408"/>
      <c r="G193" s="1408"/>
      <c r="H193" s="521"/>
      <c r="I193" s="1481"/>
      <c r="J193" s="1457"/>
    </row>
    <row r="194" spans="1:10" ht="15" customHeight="1">
      <c r="A194" s="1492"/>
      <c r="B194" s="517" t="s">
        <v>3941</v>
      </c>
      <c r="C194" s="918">
        <v>4997233</v>
      </c>
      <c r="D194" s="793" t="s">
        <v>3735</v>
      </c>
      <c r="E194" s="1531"/>
      <c r="F194" s="1531"/>
      <c r="G194" s="1531"/>
      <c r="H194" s="521" t="str">
        <f>VLOOKUP(C194,'Общий прайс'!$A:C,3,0)</f>
        <v>Цена по запросу!!!</v>
      </c>
      <c r="I194" s="1532"/>
      <c r="J194" s="1457"/>
    </row>
    <row r="195" spans="1:10" ht="15" customHeight="1">
      <c r="A195" s="1298"/>
      <c r="B195" s="517" t="s">
        <v>784</v>
      </c>
      <c r="C195" s="514">
        <v>4993651</v>
      </c>
      <c r="D195" s="518" t="s">
        <v>207</v>
      </c>
      <c r="E195" s="1408"/>
      <c r="F195" s="1408"/>
      <c r="G195" s="1408"/>
      <c r="H195" s="521" t="str">
        <f>VLOOKUP(C195,'Общий прайс'!$A:C,3,0)</f>
        <v>Цена по запросу!!!</v>
      </c>
      <c r="I195" s="1481"/>
      <c r="J195" s="1457"/>
    </row>
    <row r="196" spans="1:10" ht="15" customHeight="1">
      <c r="A196" s="1298"/>
      <c r="B196" s="517" t="s">
        <v>1815</v>
      </c>
      <c r="C196" s="514">
        <v>4993564</v>
      </c>
      <c r="D196" s="518" t="s">
        <v>1276</v>
      </c>
      <c r="E196" s="1408"/>
      <c r="F196" s="1408"/>
      <c r="G196" s="1408"/>
      <c r="H196" s="521" t="str">
        <f>VLOOKUP(C196,'Общий прайс'!$A:C,3,0)</f>
        <v>Цена по запросу!!!</v>
      </c>
      <c r="I196" s="1481"/>
      <c r="J196" s="1457"/>
    </row>
    <row r="197" spans="1:10" ht="15" customHeight="1">
      <c r="A197" s="1478"/>
      <c r="B197" s="517" t="s">
        <v>1260</v>
      </c>
      <c r="C197" s="514">
        <v>4993653</v>
      </c>
      <c r="D197" s="518" t="s">
        <v>209</v>
      </c>
      <c r="E197" s="1408"/>
      <c r="F197" s="1408"/>
      <c r="G197" s="1408"/>
      <c r="H197" s="521" t="str">
        <f>VLOOKUP(C197,'Общий прайс'!$A:C,3,0)</f>
        <v>Цена по запросу!!!</v>
      </c>
      <c r="I197" s="1481"/>
      <c r="J197" s="1457"/>
    </row>
    <row r="198" spans="1:10" ht="15" customHeight="1">
      <c r="A198" s="1500" t="s">
        <v>967</v>
      </c>
      <c r="B198" s="1501"/>
      <c r="C198" s="1501"/>
      <c r="D198" s="1502"/>
      <c r="E198" s="1479"/>
      <c r="F198" s="1485"/>
      <c r="G198" s="1485"/>
      <c r="H198" s="1485"/>
      <c r="I198" s="1485"/>
      <c r="J198" s="1457"/>
    </row>
    <row r="199" spans="1:10" ht="15" customHeight="1">
      <c r="A199" s="1477" t="s">
        <v>974</v>
      </c>
      <c r="B199" s="524" t="s">
        <v>785</v>
      </c>
      <c r="C199" s="526">
        <v>4993654</v>
      </c>
      <c r="D199" s="518" t="s">
        <v>202</v>
      </c>
      <c r="E199" s="1324" t="s">
        <v>586</v>
      </c>
      <c r="F199" s="1324" t="s">
        <v>585</v>
      </c>
      <c r="G199" s="1324"/>
      <c r="H199" s="521" t="str">
        <f>VLOOKUP(C199,'Общий прайс'!$A:C,3,0)</f>
        <v>Цена по запросу!!!</v>
      </c>
      <c r="I199" s="1474" t="s">
        <v>906</v>
      </c>
      <c r="J199" s="1457"/>
    </row>
    <row r="200" spans="1:10" ht="15" customHeight="1">
      <c r="A200" s="1298"/>
      <c r="B200" s="518" t="s">
        <v>786</v>
      </c>
      <c r="C200" s="527">
        <v>4993655</v>
      </c>
      <c r="D200" s="518" t="s">
        <v>203</v>
      </c>
      <c r="E200" s="1408"/>
      <c r="F200" s="1408"/>
      <c r="G200" s="1408"/>
      <c r="H200" s="521" t="str">
        <f>VLOOKUP(C200,'Общий прайс'!$A:C,3,0)</f>
        <v>Цена по запросу!!!</v>
      </c>
      <c r="I200" s="1481"/>
      <c r="J200" s="1457"/>
    </row>
    <row r="201" spans="1:10" ht="15" customHeight="1">
      <c r="A201" s="1298"/>
      <c r="B201" s="517" t="s">
        <v>787</v>
      </c>
      <c r="C201" s="514">
        <v>4993656</v>
      </c>
      <c r="D201" s="518" t="s">
        <v>204</v>
      </c>
      <c r="E201" s="1408"/>
      <c r="F201" s="1408"/>
      <c r="G201" s="1408"/>
      <c r="H201" s="521" t="str">
        <f>VLOOKUP(C201,'Общий прайс'!$A:C,3,0)</f>
        <v>Цена по запросу!!!</v>
      </c>
      <c r="I201" s="1481"/>
      <c r="J201" s="1457"/>
    </row>
    <row r="202" spans="1:10" ht="15" customHeight="1">
      <c r="A202" s="1298"/>
      <c r="B202" s="517" t="s">
        <v>788</v>
      </c>
      <c r="C202" s="514">
        <v>4993657</v>
      </c>
      <c r="D202" s="518" t="s">
        <v>205</v>
      </c>
      <c r="E202" s="1408"/>
      <c r="F202" s="1408"/>
      <c r="G202" s="1408"/>
      <c r="H202" s="521" t="str">
        <f>VLOOKUP(C202,'Общий прайс'!$A:C,3,0)</f>
        <v>Цена по запросу!!!</v>
      </c>
      <c r="I202" s="1481"/>
      <c r="J202" s="1457"/>
    </row>
    <row r="203" spans="1:10" ht="15" customHeight="1">
      <c r="A203" s="1298"/>
      <c r="B203" s="517" t="s">
        <v>789</v>
      </c>
      <c r="C203" s="514">
        <v>4993658</v>
      </c>
      <c r="D203" s="518" t="s">
        <v>206</v>
      </c>
      <c r="E203" s="1408"/>
      <c r="F203" s="1408"/>
      <c r="G203" s="1408"/>
      <c r="H203" s="521"/>
      <c r="I203" s="1481"/>
      <c r="J203" s="1457"/>
    </row>
    <row r="204" spans="1:10" ht="15" customHeight="1">
      <c r="A204" s="1298"/>
      <c r="B204" s="517" t="s">
        <v>790</v>
      </c>
      <c r="C204" s="514">
        <v>4993659</v>
      </c>
      <c r="D204" s="518" t="s">
        <v>207</v>
      </c>
      <c r="E204" s="1408"/>
      <c r="F204" s="1408"/>
      <c r="G204" s="1408"/>
      <c r="H204" s="521" t="str">
        <f>VLOOKUP(C204,'Общий прайс'!$A:C,3,0)</f>
        <v>Цена по запросу!!!</v>
      </c>
      <c r="I204" s="1481"/>
      <c r="J204" s="1457"/>
    </row>
    <row r="205" spans="1:10" ht="15" customHeight="1">
      <c r="A205" s="1298"/>
      <c r="B205" s="517" t="s">
        <v>1817</v>
      </c>
      <c r="C205" s="514">
        <v>4993565</v>
      </c>
      <c r="D205" s="518" t="s">
        <v>1276</v>
      </c>
      <c r="E205" s="1408"/>
      <c r="F205" s="1408"/>
      <c r="G205" s="1408"/>
      <c r="H205" s="521" t="str">
        <f>VLOOKUP(C205,'Общий прайс'!$A:C,3,0)</f>
        <v>Цена по запросу!!!</v>
      </c>
      <c r="I205" s="1481"/>
      <c r="J205" s="1457"/>
    </row>
    <row r="206" spans="1:10" ht="15" customHeight="1">
      <c r="A206" s="1478"/>
      <c r="B206" s="517" t="s">
        <v>1261</v>
      </c>
      <c r="C206" s="514">
        <v>4993661</v>
      </c>
      <c r="D206" s="518" t="s">
        <v>209</v>
      </c>
      <c r="E206" s="1408"/>
      <c r="F206" s="1408"/>
      <c r="G206" s="1408"/>
      <c r="H206" s="521" t="str">
        <f>VLOOKUP(C206,'Общий прайс'!$A:C,3,0)</f>
        <v>Цена по запросу!!!</v>
      </c>
      <c r="I206" s="1481"/>
      <c r="J206" s="1457"/>
    </row>
    <row r="207" spans="1:10" ht="15" customHeight="1">
      <c r="A207" s="1500" t="s">
        <v>970</v>
      </c>
      <c r="B207" s="1501"/>
      <c r="C207" s="1501"/>
      <c r="D207" s="1502"/>
      <c r="E207" s="1479"/>
      <c r="F207" s="1480"/>
      <c r="G207" s="1480"/>
      <c r="H207" s="1480"/>
      <c r="I207" s="1480"/>
      <c r="J207" s="1457"/>
    </row>
    <row r="208" spans="1:10" ht="15" customHeight="1">
      <c r="A208" s="1477" t="s">
        <v>867</v>
      </c>
      <c r="B208" s="517" t="s">
        <v>1245</v>
      </c>
      <c r="C208" s="514">
        <v>4993988</v>
      </c>
      <c r="D208" s="518" t="s">
        <v>202</v>
      </c>
      <c r="E208" s="1324" t="s">
        <v>869</v>
      </c>
      <c r="F208" s="1324" t="s">
        <v>870</v>
      </c>
      <c r="G208" s="1324"/>
      <c r="H208" s="521">
        <f>VLOOKUP(C208,'Общий прайс'!$A:C,3,0)</f>
        <v>1239</v>
      </c>
      <c r="I208" s="1474" t="s">
        <v>906</v>
      </c>
      <c r="J208" s="1457"/>
    </row>
    <row r="209" spans="1:10" ht="15" customHeight="1">
      <c r="A209" s="1298"/>
      <c r="B209" s="517" t="s">
        <v>865</v>
      </c>
      <c r="C209" s="514">
        <v>4993989</v>
      </c>
      <c r="D209" s="518" t="s">
        <v>203</v>
      </c>
      <c r="E209" s="1408"/>
      <c r="F209" s="1408"/>
      <c r="G209" s="1408"/>
      <c r="H209" s="521" t="str">
        <f>VLOOKUP(C209,'Общий прайс'!$A:C,3,0)</f>
        <v>Цена по запросу!!!</v>
      </c>
      <c r="I209" s="1481"/>
      <c r="J209" s="1457"/>
    </row>
    <row r="210" spans="1:10" ht="15" customHeight="1">
      <c r="A210" s="1298"/>
      <c r="B210" s="517" t="s">
        <v>868</v>
      </c>
      <c r="C210" s="514">
        <v>4993990</v>
      </c>
      <c r="D210" s="518" t="s">
        <v>204</v>
      </c>
      <c r="E210" s="1408"/>
      <c r="F210" s="1408"/>
      <c r="G210" s="1408"/>
      <c r="H210" s="521" t="str">
        <f>VLOOKUP(C210,'Общий прайс'!$A:C,3,0)</f>
        <v>Цена по запросу!!!</v>
      </c>
      <c r="I210" s="1481"/>
      <c r="J210" s="1457"/>
    </row>
    <row r="211" spans="1:10" ht="15" customHeight="1">
      <c r="A211" s="1298"/>
      <c r="B211" s="517" t="s">
        <v>1246</v>
      </c>
      <c r="C211" s="514">
        <v>4993991</v>
      </c>
      <c r="D211" s="518" t="s">
        <v>205</v>
      </c>
      <c r="E211" s="1408"/>
      <c r="F211" s="1408"/>
      <c r="G211" s="1408"/>
      <c r="H211" s="521">
        <f>VLOOKUP(C211,'Общий прайс'!$A:C,3,0)</f>
        <v>1239</v>
      </c>
      <c r="I211" s="1481"/>
      <c r="J211" s="1457"/>
    </row>
    <row r="212" spans="1:10" ht="15" customHeight="1">
      <c r="A212" s="1298"/>
      <c r="B212" s="517" t="s">
        <v>867</v>
      </c>
      <c r="C212" s="514">
        <v>4993992</v>
      </c>
      <c r="D212" s="518" t="s">
        <v>206</v>
      </c>
      <c r="E212" s="1408"/>
      <c r="F212" s="1408"/>
      <c r="G212" s="1408"/>
      <c r="H212" s="521"/>
      <c r="I212" s="1481"/>
      <c r="J212" s="1457"/>
    </row>
    <row r="213" spans="1:10" ht="15" customHeight="1">
      <c r="A213" s="1492"/>
      <c r="B213" s="517" t="s">
        <v>3958</v>
      </c>
      <c r="C213" s="924">
        <v>4997235</v>
      </c>
      <c r="D213" s="793" t="s">
        <v>3735</v>
      </c>
      <c r="E213" s="1514"/>
      <c r="F213" s="1514"/>
      <c r="G213" s="1514"/>
      <c r="H213" s="521">
        <f>VLOOKUP(C213,'Общий прайс'!$A:C,3,0)</f>
        <v>1239</v>
      </c>
      <c r="I213" s="1513"/>
      <c r="J213" s="1457"/>
    </row>
    <row r="214" spans="1:10" ht="15" customHeight="1">
      <c r="A214" s="1298"/>
      <c r="B214" s="517" t="s">
        <v>866</v>
      </c>
      <c r="C214" s="514">
        <v>4993993</v>
      </c>
      <c r="D214" s="518" t="s">
        <v>209</v>
      </c>
      <c r="E214" s="1408"/>
      <c r="F214" s="1408"/>
      <c r="G214" s="1408"/>
      <c r="H214" s="521">
        <f>VLOOKUP(C214,'Общий прайс'!$A:C,3,0)</f>
        <v>1239</v>
      </c>
      <c r="I214" s="1481"/>
      <c r="J214" s="1457"/>
    </row>
    <row r="215" spans="1:10" ht="15" customHeight="1">
      <c r="A215" s="1298"/>
      <c r="B215" s="517" t="s">
        <v>1795</v>
      </c>
      <c r="C215" s="514">
        <v>4993540</v>
      </c>
      <c r="D215" s="518" t="s">
        <v>1796</v>
      </c>
      <c r="E215" s="1408"/>
      <c r="F215" s="1408"/>
      <c r="G215" s="1408"/>
      <c r="H215" s="521">
        <f>VLOOKUP(C215,'Общий прайс'!$A:C,3,0)</f>
        <v>1239</v>
      </c>
      <c r="I215" s="1481"/>
      <c r="J215" s="1457"/>
    </row>
    <row r="216" spans="1:10" ht="15" customHeight="1">
      <c r="A216" s="1478"/>
      <c r="B216" s="517" t="s">
        <v>1247</v>
      </c>
      <c r="C216" s="514">
        <v>4993995</v>
      </c>
      <c r="D216" s="518" t="s">
        <v>207</v>
      </c>
      <c r="E216" s="1408"/>
      <c r="F216" s="1408"/>
      <c r="G216" s="1408"/>
      <c r="H216" s="521">
        <f>VLOOKUP(C216,'Общий прайс'!$A:C,3,0)</f>
        <v>1239</v>
      </c>
      <c r="I216" s="1481"/>
      <c r="J216" s="1457"/>
    </row>
    <row r="217" spans="1:10" ht="15" customHeight="1">
      <c r="A217" s="1500" t="s">
        <v>1240</v>
      </c>
      <c r="B217" s="1501"/>
      <c r="C217" s="1501"/>
      <c r="D217" s="1502"/>
      <c r="E217" s="1479"/>
      <c r="F217" s="1480"/>
      <c r="G217" s="1480"/>
      <c r="H217" s="1480"/>
      <c r="I217" s="1480"/>
      <c r="J217" s="1457"/>
    </row>
    <row r="218" spans="1:10" ht="15" customHeight="1">
      <c r="A218" s="1421" t="s">
        <v>1243</v>
      </c>
      <c r="B218" s="517" t="s">
        <v>1286</v>
      </c>
      <c r="C218" s="514">
        <v>4993981</v>
      </c>
      <c r="D218" s="518" t="s">
        <v>203</v>
      </c>
      <c r="E218" s="1494" t="s">
        <v>1312</v>
      </c>
      <c r="F218" s="1494" t="s">
        <v>870</v>
      </c>
      <c r="G218" s="1408"/>
      <c r="H218" s="521" t="str">
        <f>VLOOKUP(C218,'Общий прайс'!$A:C,3,0)</f>
        <v>Цена по запросу!!!</v>
      </c>
      <c r="I218" s="1506" t="s">
        <v>906</v>
      </c>
      <c r="J218" s="1457"/>
    </row>
    <row r="219" spans="1:10" ht="15" customHeight="1">
      <c r="A219" s="1421"/>
      <c r="B219" s="517" t="s">
        <v>1285</v>
      </c>
      <c r="C219" s="514">
        <v>4993985</v>
      </c>
      <c r="D219" s="518" t="s">
        <v>209</v>
      </c>
      <c r="E219" s="1494"/>
      <c r="F219" s="1494"/>
      <c r="G219" s="1408"/>
      <c r="H219" s="521" t="str">
        <f>VLOOKUP(C219,'Общий прайс'!$A:C,3,0)</f>
        <v>Цена по запросу!!!</v>
      </c>
      <c r="I219" s="1506"/>
      <c r="J219" s="1457"/>
    </row>
    <row r="220" spans="1:10" ht="15" customHeight="1">
      <c r="A220" s="1421"/>
      <c r="B220" s="517" t="s">
        <v>1287</v>
      </c>
      <c r="C220" s="514">
        <v>4993982</v>
      </c>
      <c r="D220" s="518" t="s">
        <v>204</v>
      </c>
      <c r="E220" s="1494"/>
      <c r="F220" s="1494"/>
      <c r="G220" s="1408"/>
      <c r="H220" s="521" t="str">
        <f>VLOOKUP(C220,'Общий прайс'!$A:C,3,0)</f>
        <v>Цена по запросу!!!</v>
      </c>
      <c r="I220" s="1506"/>
      <c r="J220" s="1457"/>
    </row>
    <row r="221" spans="1:10" ht="15" customHeight="1">
      <c r="A221" s="1421"/>
      <c r="B221" s="517" t="s">
        <v>1288</v>
      </c>
      <c r="C221" s="514">
        <v>4993987</v>
      </c>
      <c r="D221" s="518" t="s">
        <v>207</v>
      </c>
      <c r="E221" s="1494"/>
      <c r="F221" s="1494"/>
      <c r="G221" s="1408"/>
      <c r="H221" s="521" t="str">
        <f>VLOOKUP(C221,'Общий прайс'!$A:C,3,0)</f>
        <v>Цена по запросу!!!</v>
      </c>
      <c r="I221" s="1506"/>
      <c r="J221" s="1457"/>
    </row>
    <row r="222" spans="1:10" ht="15" customHeight="1">
      <c r="A222" s="1421"/>
      <c r="B222" s="517" t="s">
        <v>1242</v>
      </c>
      <c r="C222" s="514">
        <v>4993983</v>
      </c>
      <c r="D222" s="518" t="s">
        <v>205</v>
      </c>
      <c r="E222" s="1494"/>
      <c r="F222" s="1494"/>
      <c r="G222" s="1408"/>
      <c r="H222" s="521" t="str">
        <f>VLOOKUP(C222,'Общий прайс'!$A:C,3,0)</f>
        <v>Цена по запросу!!!</v>
      </c>
      <c r="I222" s="1506"/>
      <c r="J222" s="1457"/>
    </row>
    <row r="223" spans="1:10" ht="15" customHeight="1">
      <c r="A223" s="1421"/>
      <c r="B223" s="517" t="s">
        <v>1391</v>
      </c>
      <c r="C223" s="514">
        <v>4993566</v>
      </c>
      <c r="D223" s="518" t="s">
        <v>1276</v>
      </c>
      <c r="E223" s="1494"/>
      <c r="F223" s="1494"/>
      <c r="G223" s="1408"/>
      <c r="H223" s="521" t="str">
        <f>VLOOKUP(C223,'Общий прайс'!$A:C,3,0)</f>
        <v>Цена по запросу!!!</v>
      </c>
      <c r="I223" s="1506"/>
      <c r="J223" s="1457"/>
    </row>
    <row r="224" spans="1:10" ht="15" customHeight="1">
      <c r="A224" s="1421"/>
      <c r="B224" s="517" t="s">
        <v>1241</v>
      </c>
      <c r="C224" s="514">
        <v>4993980</v>
      </c>
      <c r="D224" s="518" t="s">
        <v>202</v>
      </c>
      <c r="E224" s="1494"/>
      <c r="F224" s="1494"/>
      <c r="G224" s="1408"/>
      <c r="H224" s="521" t="str">
        <f>VLOOKUP(C224,'Общий прайс'!$A:C,3,0)</f>
        <v>Цена по запросу!!!</v>
      </c>
      <c r="I224" s="1506"/>
      <c r="J224" s="1457"/>
    </row>
    <row r="225" spans="1:10" ht="15" customHeight="1">
      <c r="A225" s="1500" t="s">
        <v>2859</v>
      </c>
      <c r="B225" s="1501"/>
      <c r="C225" s="1501"/>
      <c r="D225" s="1502"/>
      <c r="E225" s="1479"/>
      <c r="F225" s="1480"/>
      <c r="G225" s="1480"/>
      <c r="H225" s="1480"/>
      <c r="I225" s="1480"/>
      <c r="J225" s="1457"/>
    </row>
    <row r="226" spans="1:10" ht="15" customHeight="1">
      <c r="A226" s="1421" t="s">
        <v>2865</v>
      </c>
      <c r="B226" s="607" t="s">
        <v>2860</v>
      </c>
      <c r="C226" s="606">
        <v>4993529</v>
      </c>
      <c r="D226" s="518" t="s">
        <v>1921</v>
      </c>
      <c r="E226" s="1494" t="s">
        <v>123</v>
      </c>
      <c r="F226" s="1494" t="s">
        <v>2869</v>
      </c>
      <c r="G226" s="1408"/>
      <c r="H226" s="521" t="str">
        <f>VLOOKUP(C226,'Общий прайс'!$A:C,3,0)</f>
        <v>Цена по запросу!!!</v>
      </c>
      <c r="I226" s="1506" t="s">
        <v>2870</v>
      </c>
      <c r="J226" s="1457"/>
    </row>
    <row r="227" spans="1:10" ht="15" customHeight="1">
      <c r="A227" s="1421"/>
      <c r="B227" s="607" t="s">
        <v>2861</v>
      </c>
      <c r="C227" s="606">
        <v>4993535</v>
      </c>
      <c r="D227" s="518" t="s">
        <v>1929</v>
      </c>
      <c r="E227" s="1494"/>
      <c r="F227" s="1494"/>
      <c r="G227" s="1408"/>
      <c r="H227" s="521" t="str">
        <f>VLOOKUP(C227,'Общий прайс'!$A:C,3,0)</f>
        <v>Цена по запросу!!!</v>
      </c>
      <c r="I227" s="1506"/>
      <c r="J227" s="1457"/>
    </row>
    <row r="228" spans="1:10" ht="15" customHeight="1">
      <c r="A228" s="1421"/>
      <c r="B228" s="607" t="s">
        <v>2862</v>
      </c>
      <c r="C228" s="606">
        <v>4993531</v>
      </c>
      <c r="D228" s="518" t="s">
        <v>1923</v>
      </c>
      <c r="E228" s="1494"/>
      <c r="F228" s="1494"/>
      <c r="G228" s="1408"/>
      <c r="H228" s="521" t="str">
        <f>VLOOKUP(C228,'Общий прайс'!$A:C,3,0)</f>
        <v>Цена по запросу!!!</v>
      </c>
      <c r="I228" s="1506"/>
      <c r="J228" s="1457"/>
    </row>
    <row r="229" spans="1:10" ht="15" customHeight="1">
      <c r="A229" s="1421"/>
      <c r="B229" s="607" t="s">
        <v>2863</v>
      </c>
      <c r="C229" s="606">
        <v>4993534</v>
      </c>
      <c r="D229" s="518" t="s">
        <v>1927</v>
      </c>
      <c r="E229" s="1494"/>
      <c r="F229" s="1494"/>
      <c r="G229" s="1408"/>
      <c r="H229" s="521"/>
      <c r="I229" s="1506"/>
      <c r="J229" s="1457"/>
    </row>
    <row r="230" spans="1:10" ht="15" customHeight="1">
      <c r="A230" s="1421"/>
      <c r="B230" s="607" t="s">
        <v>2864</v>
      </c>
      <c r="C230" s="606">
        <v>4993532</v>
      </c>
      <c r="D230" s="518" t="s">
        <v>1919</v>
      </c>
      <c r="E230" s="1494"/>
      <c r="F230" s="1494"/>
      <c r="G230" s="1408"/>
      <c r="H230" s="521"/>
      <c r="I230" s="1506"/>
      <c r="J230" s="1457"/>
    </row>
    <row r="231" spans="1:10" ht="15" customHeight="1">
      <c r="A231" s="1421"/>
      <c r="B231" s="607" t="s">
        <v>2865</v>
      </c>
      <c r="C231" s="606">
        <v>4993585</v>
      </c>
      <c r="D231" s="518" t="s">
        <v>1796</v>
      </c>
      <c r="E231" s="1494"/>
      <c r="F231" s="1494"/>
      <c r="G231" s="1408"/>
      <c r="H231" s="521" t="str">
        <f>VLOOKUP(C231,'Общий прайс'!$A:C,3,0)</f>
        <v>Цена по запросу!!!</v>
      </c>
      <c r="I231" s="1506"/>
      <c r="J231" s="1457"/>
    </row>
    <row r="232" spans="1:10" ht="15" customHeight="1">
      <c r="A232" s="1421"/>
      <c r="B232" s="607" t="s">
        <v>2866</v>
      </c>
      <c r="C232" s="606">
        <v>4993533</v>
      </c>
      <c r="D232" s="518" t="s">
        <v>1804</v>
      </c>
      <c r="E232" s="1494"/>
      <c r="F232" s="1494"/>
      <c r="G232" s="1408"/>
      <c r="H232" s="521" t="str">
        <f>VLOOKUP(C232,'Общий прайс'!$A:C,3,0)</f>
        <v>Цена по запросу!!!</v>
      </c>
      <c r="I232" s="1506"/>
      <c r="J232" s="1457"/>
    </row>
    <row r="233" spans="1:10" ht="15" customHeight="1">
      <c r="A233" s="1421"/>
      <c r="B233" s="607" t="s">
        <v>2867</v>
      </c>
      <c r="C233" s="606">
        <v>4993536</v>
      </c>
      <c r="D233" s="518" t="s">
        <v>1925</v>
      </c>
      <c r="E233" s="1494"/>
      <c r="F233" s="1494"/>
      <c r="G233" s="1408"/>
      <c r="H233" s="521" t="str">
        <f>VLOOKUP(C233,'Общий прайс'!$A:C,3,0)</f>
        <v>Цена по запросу!!!</v>
      </c>
      <c r="I233" s="1506"/>
      <c r="J233" s="1457"/>
    </row>
    <row r="234" spans="1:10" ht="15" customHeight="1">
      <c r="A234" s="1421"/>
      <c r="B234" s="607" t="s">
        <v>2868</v>
      </c>
      <c r="C234" s="606">
        <v>4993530</v>
      </c>
      <c r="D234" s="518" t="s">
        <v>1918</v>
      </c>
      <c r="E234" s="1494"/>
      <c r="F234" s="1494"/>
      <c r="G234" s="1408"/>
      <c r="H234" s="521" t="str">
        <f>VLOOKUP(C234,'Общий прайс'!$A:C,3,0)</f>
        <v>Цена по запросу!!!</v>
      </c>
      <c r="I234" s="1506"/>
      <c r="J234" s="1457"/>
    </row>
    <row r="235" spans="1:10" ht="15" customHeight="1">
      <c r="A235" s="1500" t="s">
        <v>2073</v>
      </c>
      <c r="B235" s="1501"/>
      <c r="C235" s="1501"/>
      <c r="D235" s="1502"/>
      <c r="E235" s="1479"/>
      <c r="F235" s="1480"/>
      <c r="G235" s="1480"/>
      <c r="H235" s="1480"/>
      <c r="I235" s="1480"/>
      <c r="J235" s="1457"/>
    </row>
    <row r="236" spans="1:10" ht="15" customHeight="1">
      <c r="A236" s="1421" t="s">
        <v>2082</v>
      </c>
      <c r="B236" s="517" t="s">
        <v>2074</v>
      </c>
      <c r="C236" s="514">
        <v>4993917</v>
      </c>
      <c r="D236" s="518" t="s">
        <v>203</v>
      </c>
      <c r="E236" s="1494" t="s">
        <v>814</v>
      </c>
      <c r="F236" s="1494" t="s">
        <v>815</v>
      </c>
      <c r="G236" s="1408"/>
      <c r="H236" s="521">
        <f>VLOOKUP(C236,'Общий прайс'!$A:C,3,0)</f>
        <v>1402</v>
      </c>
      <c r="I236" s="1506" t="s">
        <v>906</v>
      </c>
      <c r="J236" s="1457"/>
    </row>
    <row r="237" spans="1:10" ht="15" customHeight="1">
      <c r="A237" s="1421"/>
      <c r="B237" s="517" t="s">
        <v>2075</v>
      </c>
      <c r="C237" s="514">
        <v>4993922</v>
      </c>
      <c r="D237" s="518" t="s">
        <v>208</v>
      </c>
      <c r="E237" s="1494"/>
      <c r="F237" s="1494"/>
      <c r="G237" s="1408"/>
      <c r="H237" s="521"/>
      <c r="I237" s="1506"/>
      <c r="J237" s="1457"/>
    </row>
    <row r="238" spans="1:10" ht="15" customHeight="1">
      <c r="A238" s="1421"/>
      <c r="B238" s="517" t="s">
        <v>2076</v>
      </c>
      <c r="C238" s="514">
        <v>4993918</v>
      </c>
      <c r="D238" s="518" t="s">
        <v>204</v>
      </c>
      <c r="E238" s="1494"/>
      <c r="F238" s="1494"/>
      <c r="G238" s="1408"/>
      <c r="H238" s="521" t="str">
        <f>VLOOKUP(C238,'Общий прайс'!$A:C,3,0)</f>
        <v>Цена по запросу!!!</v>
      </c>
      <c r="I238" s="1506"/>
      <c r="J238" s="1457"/>
    </row>
    <row r="239" spans="1:10" ht="15" customHeight="1">
      <c r="A239" s="1421"/>
      <c r="B239" s="517" t="s">
        <v>2077</v>
      </c>
      <c r="C239" s="514">
        <v>4993920</v>
      </c>
      <c r="D239" s="518" t="s">
        <v>206</v>
      </c>
      <c r="E239" s="1494"/>
      <c r="F239" s="1494"/>
      <c r="G239" s="1408"/>
      <c r="H239" s="521"/>
      <c r="I239" s="1506"/>
      <c r="J239" s="1457"/>
    </row>
    <row r="240" spans="1:10" ht="15" customHeight="1">
      <c r="A240" s="1421"/>
      <c r="B240" s="517" t="s">
        <v>2078</v>
      </c>
      <c r="C240" s="514">
        <v>4993923</v>
      </c>
      <c r="D240" s="518" t="s">
        <v>207</v>
      </c>
      <c r="E240" s="1494"/>
      <c r="F240" s="1494"/>
      <c r="G240" s="1408"/>
      <c r="H240" s="521" t="str">
        <f>VLOOKUP(C240,'Общий прайс'!$A:C,3,0)</f>
        <v>Цена по запросу!!!</v>
      </c>
      <c r="I240" s="1506"/>
      <c r="J240" s="1457"/>
    </row>
    <row r="241" spans="1:10" ht="15" customHeight="1">
      <c r="A241" s="1421"/>
      <c r="B241" s="517" t="s">
        <v>2079</v>
      </c>
      <c r="C241" s="514">
        <v>4993919</v>
      </c>
      <c r="D241" s="518" t="s">
        <v>205</v>
      </c>
      <c r="E241" s="1494"/>
      <c r="F241" s="1494"/>
      <c r="G241" s="1408"/>
      <c r="H241" s="521" t="str">
        <f>VLOOKUP(C241,'Общий прайс'!$A:C,3,0)</f>
        <v>Цена по запросу!!!</v>
      </c>
      <c r="I241" s="1506"/>
      <c r="J241" s="1457"/>
    </row>
    <row r="242" spans="1:10" ht="15" customHeight="1">
      <c r="A242" s="1421"/>
      <c r="B242" s="517" t="s">
        <v>2080</v>
      </c>
      <c r="C242" s="514">
        <v>4993567</v>
      </c>
      <c r="D242" s="518" t="s">
        <v>1276</v>
      </c>
      <c r="E242" s="1494"/>
      <c r="F242" s="1494"/>
      <c r="G242" s="1408"/>
      <c r="H242" s="521" t="str">
        <f>VLOOKUP(C242,'Общий прайс'!$A:C,3,0)</f>
        <v>Цена по запросу!!!</v>
      </c>
      <c r="I242" s="1506"/>
      <c r="J242" s="1457"/>
    </row>
    <row r="243" spans="1:10" ht="15" customHeight="1">
      <c r="A243" s="1421"/>
      <c r="B243" s="517" t="s">
        <v>2081</v>
      </c>
      <c r="C243" s="514">
        <v>4993916</v>
      </c>
      <c r="D243" s="518" t="s">
        <v>202</v>
      </c>
      <c r="E243" s="1494"/>
      <c r="F243" s="1494"/>
      <c r="G243" s="1408"/>
      <c r="H243" s="521" t="str">
        <f>VLOOKUP(C243,'Общий прайс'!$A:C,3,0)</f>
        <v>Цена по запросу!!!</v>
      </c>
      <c r="I243" s="1506"/>
      <c r="J243" s="1457"/>
    </row>
    <row r="244" spans="1:10" ht="15" customHeight="1">
      <c r="A244" s="1500" t="s">
        <v>2083</v>
      </c>
      <c r="B244" s="1501"/>
      <c r="C244" s="1501"/>
      <c r="D244" s="1502"/>
      <c r="E244" s="1479"/>
      <c r="F244" s="1480"/>
      <c r="G244" s="1480"/>
      <c r="H244" s="1480"/>
      <c r="I244" s="1480"/>
      <c r="J244" s="1457"/>
    </row>
    <row r="245" spans="1:10" ht="15" customHeight="1">
      <c r="A245" s="1421" t="s">
        <v>2087</v>
      </c>
      <c r="B245" s="517" t="s">
        <v>2085</v>
      </c>
      <c r="C245" s="953">
        <v>4993845</v>
      </c>
      <c r="D245" s="518" t="s">
        <v>203</v>
      </c>
      <c r="E245" s="1494" t="s">
        <v>586</v>
      </c>
      <c r="F245" s="1494" t="s">
        <v>2093</v>
      </c>
      <c r="G245" s="1408"/>
      <c r="H245" s="521" t="str">
        <f>VLOOKUP(C245,'Общий прайс'!$A:C,3,0)</f>
        <v>Цена по запросу!!!</v>
      </c>
      <c r="I245" s="1506" t="s">
        <v>940</v>
      </c>
      <c r="J245" s="1457"/>
    </row>
    <row r="246" spans="1:10" ht="15" customHeight="1">
      <c r="A246" s="1421"/>
      <c r="B246" s="517" t="s">
        <v>2086</v>
      </c>
      <c r="C246" s="954">
        <v>4993850</v>
      </c>
      <c r="D246" s="518" t="s">
        <v>208</v>
      </c>
      <c r="E246" s="1494"/>
      <c r="F246" s="1494"/>
      <c r="G246" s="1408"/>
      <c r="H246" s="521"/>
      <c r="I246" s="1506"/>
      <c r="J246" s="1457"/>
    </row>
    <row r="247" spans="1:10" ht="15" customHeight="1">
      <c r="A247" s="1421"/>
      <c r="B247" s="517" t="s">
        <v>2087</v>
      </c>
      <c r="C247" s="953">
        <v>4993849</v>
      </c>
      <c r="D247" s="518" t="s">
        <v>209</v>
      </c>
      <c r="E247" s="1494"/>
      <c r="F247" s="1494"/>
      <c r="G247" s="1408"/>
      <c r="H247" s="521" t="str">
        <f>VLOOKUP(C247,'Общий прайс'!$A:C,3,0)</f>
        <v>Цена по запросу!!!</v>
      </c>
      <c r="I247" s="1506"/>
      <c r="J247" s="1457"/>
    </row>
    <row r="248" spans="1:10" ht="15" customHeight="1">
      <c r="A248" s="1421"/>
      <c r="B248" s="517" t="s">
        <v>2088</v>
      </c>
      <c r="C248" s="954">
        <v>4993846</v>
      </c>
      <c r="D248" s="518" t="s">
        <v>204</v>
      </c>
      <c r="E248" s="1494"/>
      <c r="F248" s="1494"/>
      <c r="G248" s="1408"/>
      <c r="H248" s="521" t="str">
        <f>VLOOKUP(C248,'Общий прайс'!$A:C,3,0)</f>
        <v>Цена по запросу!!!</v>
      </c>
      <c r="I248" s="1506"/>
      <c r="J248" s="1457"/>
    </row>
    <row r="249" spans="1:10" ht="15" customHeight="1">
      <c r="A249" s="1421"/>
      <c r="B249" s="517" t="s">
        <v>2089</v>
      </c>
      <c r="C249" s="953">
        <v>4993848</v>
      </c>
      <c r="D249" s="518" t="s">
        <v>206</v>
      </c>
      <c r="E249" s="1494"/>
      <c r="F249" s="1494"/>
      <c r="G249" s="1408"/>
      <c r="H249" s="521"/>
      <c r="I249" s="1506"/>
      <c r="J249" s="1457"/>
    </row>
    <row r="250" spans="1:10" ht="15" customHeight="1">
      <c r="A250" s="1421"/>
      <c r="B250" s="517" t="s">
        <v>2090</v>
      </c>
      <c r="C250" s="954">
        <v>4993851</v>
      </c>
      <c r="D250" s="518" t="s">
        <v>207</v>
      </c>
      <c r="E250" s="1494"/>
      <c r="F250" s="1494"/>
      <c r="G250" s="1408"/>
      <c r="H250" s="521" t="str">
        <f>VLOOKUP(C250,'Общий прайс'!$A:C,3,0)</f>
        <v>Цена по запросу!!!</v>
      </c>
      <c r="I250" s="1506"/>
      <c r="J250" s="1457"/>
    </row>
    <row r="251" spans="1:10" ht="14.25" customHeight="1">
      <c r="A251" s="1421"/>
      <c r="B251" s="517" t="s">
        <v>2084</v>
      </c>
      <c r="C251" s="953">
        <v>4993847</v>
      </c>
      <c r="D251" s="518" t="s">
        <v>205</v>
      </c>
      <c r="E251" s="1494"/>
      <c r="F251" s="1494"/>
      <c r="G251" s="1408"/>
      <c r="H251" s="521" t="str">
        <f>VLOOKUP(C251,'Общий прайс'!$A:C,3,0)</f>
        <v>Цена по запросу!!!</v>
      </c>
      <c r="I251" s="1506"/>
      <c r="J251" s="1457"/>
    </row>
    <row r="252" spans="1:10" ht="14.25" customHeight="1">
      <c r="A252" s="1421"/>
      <c r="B252" s="517" t="s">
        <v>2091</v>
      </c>
      <c r="C252" s="953">
        <v>4993568</v>
      </c>
      <c r="D252" s="518" t="s">
        <v>1276</v>
      </c>
      <c r="E252" s="1494"/>
      <c r="F252" s="1494"/>
      <c r="G252" s="1408"/>
      <c r="H252" s="521" t="str">
        <f>VLOOKUP(C252,'Общий прайс'!$A:C,3,0)</f>
        <v>Цена по запросу!!!</v>
      </c>
      <c r="I252" s="1506"/>
      <c r="J252" s="1457"/>
    </row>
    <row r="253" spans="1:10" ht="14.25" customHeight="1">
      <c r="A253" s="1421"/>
      <c r="B253" s="517" t="s">
        <v>2092</v>
      </c>
      <c r="C253" s="954">
        <v>4993844</v>
      </c>
      <c r="D253" s="518" t="s">
        <v>202</v>
      </c>
      <c r="E253" s="1494"/>
      <c r="F253" s="1494"/>
      <c r="G253" s="1408"/>
      <c r="H253" s="521" t="str">
        <f>VLOOKUP(C253,'Общий прайс'!$A:C,3,0)</f>
        <v>Цена по запросу!!!</v>
      </c>
      <c r="I253" s="1506"/>
      <c r="J253" s="1457"/>
    </row>
    <row r="254" spans="1:10" ht="21" customHeight="1">
      <c r="A254" s="1500" t="s">
        <v>2602</v>
      </c>
      <c r="B254" s="1501"/>
      <c r="C254" s="1501"/>
      <c r="D254" s="1502"/>
      <c r="E254" s="1515"/>
      <c r="F254" s="1515"/>
      <c r="G254" s="1515"/>
      <c r="H254" s="1515"/>
      <c r="I254" s="1515"/>
      <c r="J254" s="1457"/>
    </row>
    <row r="255" spans="1:10" ht="26.25" customHeight="1">
      <c r="A255" s="1477" t="s">
        <v>2597</v>
      </c>
      <c r="B255" s="517" t="s">
        <v>2598</v>
      </c>
      <c r="C255" s="954">
        <v>4993431</v>
      </c>
      <c r="D255" s="518" t="s">
        <v>1918</v>
      </c>
      <c r="E255" s="1494" t="s">
        <v>828</v>
      </c>
      <c r="F255" s="1494" t="s">
        <v>96</v>
      </c>
      <c r="G255" s="1408"/>
      <c r="H255" s="521" t="str">
        <f>VLOOKUP(C255,'Общий прайс'!$A:C,3,0)</f>
        <v>Цена по запросу!!!</v>
      </c>
      <c r="I255" s="1506" t="s">
        <v>906</v>
      </c>
      <c r="J255" s="1457"/>
    </row>
    <row r="256" spans="1:10" ht="26.25" customHeight="1">
      <c r="A256" s="1298"/>
      <c r="B256" s="517" t="s">
        <v>2599</v>
      </c>
      <c r="C256" s="954">
        <v>4993433</v>
      </c>
      <c r="D256" s="518" t="s">
        <v>1804</v>
      </c>
      <c r="E256" s="1494"/>
      <c r="F256" s="1494"/>
      <c r="G256" s="1408"/>
      <c r="H256" s="521" t="str">
        <f>VLOOKUP(C256,'Общий прайс'!$A:C,3,0)</f>
        <v>Цена по запросу!!!</v>
      </c>
      <c r="I256" s="1506"/>
      <c r="J256" s="1457"/>
    </row>
    <row r="257" spans="1:10" ht="26.25" customHeight="1">
      <c r="A257" s="1298"/>
      <c r="B257" s="517" t="s">
        <v>2600</v>
      </c>
      <c r="C257" s="954">
        <v>4993428</v>
      </c>
      <c r="D257" s="518" t="s">
        <v>1929</v>
      </c>
      <c r="E257" s="1494"/>
      <c r="F257" s="1494"/>
      <c r="G257" s="1408"/>
      <c r="H257" s="521">
        <f>VLOOKUP(C257,'Общий прайс'!$A:C,3,0)</f>
        <v>1587</v>
      </c>
      <c r="I257" s="1506"/>
      <c r="J257" s="1457"/>
    </row>
    <row r="258" spans="1:10" ht="26.25" customHeight="1">
      <c r="A258" s="1298"/>
      <c r="B258" s="517" t="s">
        <v>2601</v>
      </c>
      <c r="C258" s="954">
        <v>4993435</v>
      </c>
      <c r="D258" s="518" t="s">
        <v>1923</v>
      </c>
      <c r="E258" s="1494"/>
      <c r="F258" s="1494"/>
      <c r="G258" s="1408"/>
      <c r="H258" s="521" t="str">
        <f>VLOOKUP(C258,'Общий прайс'!$A:C,3,0)</f>
        <v>Цена по запросу!!!</v>
      </c>
      <c r="I258" s="1506"/>
      <c r="J258" s="1457"/>
    </row>
    <row r="259" spans="1:10" ht="15" customHeight="1">
      <c r="A259" s="1508" t="s">
        <v>905</v>
      </c>
      <c r="B259" s="1509"/>
      <c r="C259" s="1509"/>
      <c r="D259" s="1509"/>
      <c r="E259" s="1509"/>
      <c r="F259" s="1509"/>
      <c r="G259" s="1509"/>
      <c r="H259" s="1509"/>
      <c r="I259" s="1510"/>
      <c r="J259" s="1457"/>
    </row>
    <row r="260" spans="1:10" ht="15" customHeight="1">
      <c r="A260" s="1500" t="s">
        <v>976</v>
      </c>
      <c r="B260" s="1501"/>
      <c r="C260" s="1501"/>
      <c r="D260" s="1502"/>
      <c r="E260" s="1479"/>
      <c r="F260" s="1479"/>
      <c r="G260" s="1479"/>
      <c r="H260" s="1479"/>
      <c r="I260" s="1479"/>
      <c r="J260" s="1457"/>
    </row>
    <row r="261" spans="1:10" ht="18.75" customHeight="1">
      <c r="A261" s="1503"/>
      <c r="B261" s="517" t="s">
        <v>753</v>
      </c>
      <c r="C261" s="514">
        <v>4993616</v>
      </c>
      <c r="D261" s="518" t="s">
        <v>334</v>
      </c>
      <c r="E261" s="1324" t="s">
        <v>381</v>
      </c>
      <c r="F261" s="1324" t="s">
        <v>382</v>
      </c>
      <c r="G261" s="1324"/>
      <c r="H261" s="521">
        <f>VLOOKUP(C261,'Общий прайс'!$A:C,3,0)</f>
        <v>810</v>
      </c>
      <c r="I261" s="1474" t="s">
        <v>1713</v>
      </c>
      <c r="J261" s="1457"/>
    </row>
    <row r="262" spans="1:10" ht="18.75" customHeight="1">
      <c r="A262" s="1503"/>
      <c r="B262" s="517" t="s">
        <v>754</v>
      </c>
      <c r="C262" s="514">
        <v>4993618</v>
      </c>
      <c r="D262" s="518" t="s">
        <v>338</v>
      </c>
      <c r="E262" s="1324"/>
      <c r="F262" s="1324"/>
      <c r="G262" s="1324"/>
      <c r="H262" s="521">
        <f>VLOOKUP(C262,'Общий прайс'!$A:C,3,0)</f>
        <v>810</v>
      </c>
      <c r="I262" s="1474"/>
      <c r="J262" s="1457"/>
    </row>
    <row r="263" spans="1:10" ht="18.75" customHeight="1">
      <c r="A263" s="1503"/>
      <c r="B263" s="517" t="s">
        <v>755</v>
      </c>
      <c r="C263" s="514">
        <v>4993619</v>
      </c>
      <c r="D263" s="518" t="s">
        <v>337</v>
      </c>
      <c r="E263" s="1324"/>
      <c r="F263" s="1324"/>
      <c r="G263" s="1324"/>
      <c r="H263" s="521"/>
      <c r="I263" s="1474"/>
      <c r="J263" s="1457"/>
    </row>
    <row r="264" spans="1:10" ht="18.75" customHeight="1">
      <c r="A264" s="1503"/>
      <c r="B264" s="517" t="s">
        <v>756</v>
      </c>
      <c r="C264" s="514">
        <v>4993620</v>
      </c>
      <c r="D264" s="518" t="s">
        <v>339</v>
      </c>
      <c r="E264" s="1324"/>
      <c r="F264" s="1324"/>
      <c r="G264" s="1324"/>
      <c r="H264" s="521">
        <f>VLOOKUP(C264,'Общий прайс'!$A:C,3,0)</f>
        <v>810</v>
      </c>
      <c r="I264" s="1474"/>
      <c r="J264" s="1457"/>
    </row>
    <row r="265" spans="1:10" ht="18.75" customHeight="1">
      <c r="A265" s="1504"/>
      <c r="B265" s="517" t="s">
        <v>757</v>
      </c>
      <c r="C265" s="514">
        <v>4993622</v>
      </c>
      <c r="D265" s="518" t="s">
        <v>335</v>
      </c>
      <c r="E265" s="1324"/>
      <c r="F265" s="1324"/>
      <c r="G265" s="1324"/>
      <c r="H265" s="521">
        <f>VLOOKUP(C265,'Общий прайс'!$A:C,3,0)</f>
        <v>810</v>
      </c>
      <c r="I265" s="1474"/>
      <c r="J265" s="1457"/>
    </row>
    <row r="266" spans="1:10" ht="18.75" customHeight="1">
      <c r="A266" s="608" t="s">
        <v>1519</v>
      </c>
      <c r="B266" s="517" t="s">
        <v>758</v>
      </c>
      <c r="C266" s="514">
        <v>4993623</v>
      </c>
      <c r="D266" s="518" t="s">
        <v>333</v>
      </c>
      <c r="E266" s="1324"/>
      <c r="F266" s="1324"/>
      <c r="G266" s="1324"/>
      <c r="H266" s="521">
        <f>VLOOKUP(C266,'Общий прайс'!$A:C,3,0)</f>
        <v>810</v>
      </c>
      <c r="I266" s="1474"/>
      <c r="J266" s="1457"/>
    </row>
    <row r="267" spans="1:10" ht="15" customHeight="1">
      <c r="A267" s="1500" t="s">
        <v>975</v>
      </c>
      <c r="B267" s="1501"/>
      <c r="C267" s="1501"/>
      <c r="D267" s="1502"/>
      <c r="E267" s="1479"/>
      <c r="F267" s="1479"/>
      <c r="G267" s="1479"/>
      <c r="H267" s="1479"/>
      <c r="I267" s="1479"/>
      <c r="J267" s="1457"/>
    </row>
    <row r="268" spans="1:10" ht="22.5" customHeight="1">
      <c r="A268" s="1484"/>
      <c r="B268" s="517" t="s">
        <v>332</v>
      </c>
      <c r="C268" s="514">
        <v>4993417</v>
      </c>
      <c r="D268" s="518" t="s">
        <v>333</v>
      </c>
      <c r="E268" s="1324" t="s">
        <v>123</v>
      </c>
      <c r="F268" s="1324" t="s">
        <v>325</v>
      </c>
      <c r="G268" s="1324"/>
      <c r="H268" s="521">
        <f>VLOOKUP(C268,'Общий прайс'!$A:C,3,0)</f>
        <v>965</v>
      </c>
      <c r="I268" s="1474" t="s">
        <v>1713</v>
      </c>
      <c r="J268" s="1457"/>
    </row>
    <row r="269" spans="1:10" ht="22.5" customHeight="1">
      <c r="A269" s="1484"/>
      <c r="B269" s="517" t="s">
        <v>321</v>
      </c>
      <c r="C269" s="514">
        <v>4993328</v>
      </c>
      <c r="D269" s="518" t="s">
        <v>334</v>
      </c>
      <c r="E269" s="1324"/>
      <c r="F269" s="1324"/>
      <c r="G269" s="1324"/>
      <c r="H269" s="521">
        <f>VLOOKUP(C269,'Общий прайс'!$A:C,3,0)</f>
        <v>965</v>
      </c>
      <c r="I269" s="1474"/>
      <c r="J269" s="1457"/>
    </row>
    <row r="270" spans="1:10" ht="22.5" customHeight="1">
      <c r="A270" s="1484"/>
      <c r="B270" s="517" t="s">
        <v>322</v>
      </c>
      <c r="C270" s="514">
        <v>4993334</v>
      </c>
      <c r="D270" s="518" t="s">
        <v>335</v>
      </c>
      <c r="E270" s="1324"/>
      <c r="F270" s="1324"/>
      <c r="G270" s="1324"/>
      <c r="H270" s="521">
        <f>VLOOKUP(C270,'Общий прайс'!$A:C,3,0)</f>
        <v>965</v>
      </c>
      <c r="I270" s="1474"/>
      <c r="J270" s="1457"/>
    </row>
    <row r="271" spans="1:10" ht="22.5" customHeight="1">
      <c r="A271" s="1498"/>
      <c r="B271" s="517" t="s">
        <v>323</v>
      </c>
      <c r="C271" s="514">
        <v>4993330</v>
      </c>
      <c r="D271" s="518" t="s">
        <v>338</v>
      </c>
      <c r="E271" s="1324"/>
      <c r="F271" s="1324"/>
      <c r="G271" s="1324"/>
      <c r="H271" s="521">
        <f>VLOOKUP(C271,'Общий прайс'!$A:C,3,0)</f>
        <v>965</v>
      </c>
      <c r="I271" s="1474"/>
      <c r="J271" s="1457"/>
    </row>
    <row r="272" spans="1:10" ht="22.5" customHeight="1">
      <c r="A272" s="608" t="s">
        <v>324</v>
      </c>
      <c r="B272" s="517" t="s">
        <v>324</v>
      </c>
      <c r="C272" s="514">
        <v>4993332</v>
      </c>
      <c r="D272" s="518" t="s">
        <v>339</v>
      </c>
      <c r="E272" s="1324"/>
      <c r="F272" s="1324"/>
      <c r="G272" s="1324"/>
      <c r="H272" s="521">
        <f>VLOOKUP(C272,'Общий прайс'!$A:C,3,0)</f>
        <v>965</v>
      </c>
      <c r="I272" s="1474"/>
      <c r="J272" s="1457"/>
    </row>
    <row r="273" spans="1:10" ht="15" customHeight="1">
      <c r="A273" s="1500" t="s">
        <v>977</v>
      </c>
      <c r="B273" s="1501"/>
      <c r="C273" s="1501"/>
      <c r="D273" s="1502"/>
      <c r="E273" s="1479"/>
      <c r="F273" s="1479"/>
      <c r="G273" s="1479"/>
      <c r="H273" s="1479"/>
      <c r="I273" s="1479"/>
      <c r="J273" s="1457"/>
    </row>
    <row r="274" spans="1:10" ht="19.5" customHeight="1">
      <c r="A274" s="1503"/>
      <c r="B274" s="517" t="s">
        <v>759</v>
      </c>
      <c r="C274" s="514">
        <v>4993686</v>
      </c>
      <c r="D274" s="518" t="s">
        <v>334</v>
      </c>
      <c r="E274" s="1324" t="s">
        <v>123</v>
      </c>
      <c r="F274" s="1324" t="s">
        <v>396</v>
      </c>
      <c r="G274" s="1324"/>
      <c r="H274" s="521">
        <f>VLOOKUP(C274,'Общий прайс'!$A:C,3,0)</f>
        <v>888</v>
      </c>
      <c r="I274" s="1474" t="s">
        <v>941</v>
      </c>
      <c r="J274" s="1457"/>
    </row>
    <row r="275" spans="1:10" ht="19.5" customHeight="1">
      <c r="A275" s="1503"/>
      <c r="B275" s="517" t="s">
        <v>760</v>
      </c>
      <c r="C275" s="514">
        <v>4993688</v>
      </c>
      <c r="D275" s="518" t="s">
        <v>338</v>
      </c>
      <c r="E275" s="1324"/>
      <c r="F275" s="1324"/>
      <c r="G275" s="1324"/>
      <c r="H275" s="521">
        <f>VLOOKUP(C275,'Общий прайс'!$A:C,3,0)</f>
        <v>888</v>
      </c>
      <c r="I275" s="1474"/>
      <c r="J275" s="1457"/>
    </row>
    <row r="276" spans="1:10" ht="19.5" customHeight="1">
      <c r="A276" s="1503"/>
      <c r="B276" s="517" t="s">
        <v>761</v>
      </c>
      <c r="C276" s="514">
        <v>4993689</v>
      </c>
      <c r="D276" s="518" t="s">
        <v>337</v>
      </c>
      <c r="E276" s="1324"/>
      <c r="F276" s="1324"/>
      <c r="G276" s="1324"/>
      <c r="H276" s="521"/>
      <c r="I276" s="1474"/>
      <c r="J276" s="1457"/>
    </row>
    <row r="277" spans="1:10" ht="19.5" customHeight="1">
      <c r="A277" s="1503"/>
      <c r="B277" s="517" t="s">
        <v>762</v>
      </c>
      <c r="C277" s="514">
        <v>4993690</v>
      </c>
      <c r="D277" s="518" t="s">
        <v>339</v>
      </c>
      <c r="E277" s="1324"/>
      <c r="F277" s="1324"/>
      <c r="G277" s="1324"/>
      <c r="H277" s="521">
        <f>VLOOKUP(C277,'Общий прайс'!$A:C,3,0)</f>
        <v>888</v>
      </c>
      <c r="I277" s="1474"/>
      <c r="J277" s="1457"/>
    </row>
    <row r="278" spans="1:10" ht="19.5" customHeight="1">
      <c r="A278" s="1504"/>
      <c r="B278" s="517" t="s">
        <v>763</v>
      </c>
      <c r="C278" s="514">
        <v>4993692</v>
      </c>
      <c r="D278" s="518" t="s">
        <v>335</v>
      </c>
      <c r="E278" s="1324"/>
      <c r="F278" s="1324"/>
      <c r="G278" s="1324"/>
      <c r="H278" s="521">
        <f>VLOOKUP(C278,'Общий прайс'!$A:C,3,0)</f>
        <v>888</v>
      </c>
      <c r="I278" s="1474"/>
      <c r="J278" s="1457"/>
    </row>
    <row r="279" spans="1:10" ht="19.5" customHeight="1">
      <c r="A279" s="608" t="s">
        <v>981</v>
      </c>
      <c r="B279" s="517" t="s">
        <v>764</v>
      </c>
      <c r="C279" s="514">
        <v>4993693</v>
      </c>
      <c r="D279" s="518" t="s">
        <v>333</v>
      </c>
      <c r="E279" s="1324"/>
      <c r="F279" s="1324"/>
      <c r="G279" s="1324"/>
      <c r="H279" s="521">
        <f>VLOOKUP(C279,'Общий прайс'!$A:C,3,0)</f>
        <v>888</v>
      </c>
      <c r="I279" s="1474"/>
      <c r="J279" s="1457"/>
    </row>
    <row r="280" spans="1:10" ht="15" customHeight="1">
      <c r="A280" s="1500" t="s">
        <v>978</v>
      </c>
      <c r="B280" s="1501"/>
      <c r="C280" s="1501"/>
      <c r="D280" s="1502"/>
      <c r="E280" s="1479"/>
      <c r="F280" s="1479"/>
      <c r="G280" s="1479"/>
      <c r="H280" s="1479"/>
      <c r="I280" s="1479"/>
      <c r="J280" s="1457"/>
    </row>
    <row r="281" spans="1:10" ht="19.5" customHeight="1">
      <c r="A281" s="1503"/>
      <c r="B281" s="517" t="s">
        <v>765</v>
      </c>
      <c r="C281" s="514">
        <v>4993694</v>
      </c>
      <c r="D281" s="518" t="s">
        <v>334</v>
      </c>
      <c r="E281" s="1324" t="s">
        <v>589</v>
      </c>
      <c r="F281" s="1324" t="s">
        <v>396</v>
      </c>
      <c r="G281" s="1324"/>
      <c r="H281" s="521">
        <f>VLOOKUP(C281,'Общий прайс'!$A:C,3,0)</f>
        <v>888</v>
      </c>
      <c r="I281" s="1474" t="s">
        <v>941</v>
      </c>
      <c r="J281" s="1457"/>
    </row>
    <row r="282" spans="1:10" ht="19.5" customHeight="1">
      <c r="A282" s="1503"/>
      <c r="B282" s="517" t="s">
        <v>766</v>
      </c>
      <c r="C282" s="514">
        <v>4993700</v>
      </c>
      <c r="D282" s="518" t="s">
        <v>335</v>
      </c>
      <c r="E282" s="1324"/>
      <c r="F282" s="1324"/>
      <c r="G282" s="1324"/>
      <c r="H282" s="521">
        <f>VLOOKUP(C282,'Общий прайс'!$A:C,3,0)</f>
        <v>888</v>
      </c>
      <c r="I282" s="1474"/>
      <c r="J282" s="1457"/>
    </row>
    <row r="283" spans="1:10" ht="19.5" customHeight="1">
      <c r="A283" s="1503"/>
      <c r="B283" s="517" t="s">
        <v>767</v>
      </c>
      <c r="C283" s="514">
        <v>4993701</v>
      </c>
      <c r="D283" s="518" t="s">
        <v>333</v>
      </c>
      <c r="E283" s="1324"/>
      <c r="F283" s="1324"/>
      <c r="G283" s="1324"/>
      <c r="H283" s="521">
        <f>VLOOKUP(C283,'Общий прайс'!$A:C,3,0)</f>
        <v>888</v>
      </c>
      <c r="I283" s="1474"/>
      <c r="J283" s="1457"/>
    </row>
    <row r="284" spans="1:10" ht="19.5" customHeight="1">
      <c r="A284" s="1504"/>
      <c r="B284" s="517" t="s">
        <v>768</v>
      </c>
      <c r="C284" s="514">
        <v>4993696</v>
      </c>
      <c r="D284" s="518" t="s">
        <v>338</v>
      </c>
      <c r="E284" s="1324"/>
      <c r="F284" s="1324"/>
      <c r="G284" s="1324"/>
      <c r="H284" s="521">
        <f>VLOOKUP(C284,'Общий прайс'!$A:C,3,0)</f>
        <v>888</v>
      </c>
      <c r="I284" s="1474"/>
      <c r="J284" s="1457"/>
    </row>
    <row r="285" spans="1:10" ht="19.5" customHeight="1">
      <c r="A285" s="608" t="s">
        <v>982</v>
      </c>
      <c r="B285" s="517" t="s">
        <v>769</v>
      </c>
      <c r="C285" s="514">
        <v>4993698</v>
      </c>
      <c r="D285" s="518" t="s">
        <v>590</v>
      </c>
      <c r="E285" s="1324"/>
      <c r="F285" s="1324"/>
      <c r="G285" s="1324"/>
      <c r="H285" s="521">
        <f>VLOOKUP(C285,'Общий прайс'!$A:C,3,0)</f>
        <v>888</v>
      </c>
      <c r="I285" s="1474"/>
      <c r="J285" s="1457"/>
    </row>
    <row r="286" spans="1:10" ht="15" customHeight="1">
      <c r="A286" s="1500" t="s">
        <v>979</v>
      </c>
      <c r="B286" s="1501"/>
      <c r="C286" s="1501"/>
      <c r="D286" s="1502"/>
      <c r="E286" s="1479"/>
      <c r="F286" s="1479"/>
      <c r="G286" s="1479"/>
      <c r="H286" s="1479"/>
      <c r="I286" s="1479"/>
      <c r="J286" s="1457"/>
    </row>
    <row r="287" spans="1:10" ht="22.5" customHeight="1">
      <c r="A287" s="1503"/>
      <c r="B287" s="517" t="s">
        <v>770</v>
      </c>
      <c r="C287" s="514">
        <v>4993408</v>
      </c>
      <c r="D287" s="518" t="s">
        <v>334</v>
      </c>
      <c r="E287" s="1324" t="s">
        <v>392</v>
      </c>
      <c r="F287" s="1324" t="s">
        <v>393</v>
      </c>
      <c r="G287" s="1324"/>
      <c r="H287" s="521">
        <f>VLOOKUP(C287,'Общий прайс'!$A:C,3,0)</f>
        <v>810</v>
      </c>
      <c r="I287" s="1474" t="s">
        <v>3746</v>
      </c>
      <c r="J287" s="1457"/>
    </row>
    <row r="288" spans="1:10" ht="22.5" customHeight="1">
      <c r="A288" s="1503"/>
      <c r="B288" s="517" t="s">
        <v>771</v>
      </c>
      <c r="C288" s="514">
        <v>4993407</v>
      </c>
      <c r="D288" s="518" t="s">
        <v>338</v>
      </c>
      <c r="E288" s="1324"/>
      <c r="F288" s="1324"/>
      <c r="G288" s="1324"/>
      <c r="H288" s="521">
        <f>VLOOKUP(C288,'Общий прайс'!$A:C,3,0)</f>
        <v>810</v>
      </c>
      <c r="I288" s="1474"/>
      <c r="J288" s="1457"/>
    </row>
    <row r="289" spans="1:10" ht="22.5" customHeight="1">
      <c r="A289" s="1503"/>
      <c r="B289" s="517" t="s">
        <v>772</v>
      </c>
      <c r="C289" s="514">
        <v>4993411</v>
      </c>
      <c r="D289" s="518" t="s">
        <v>339</v>
      </c>
      <c r="E289" s="1324"/>
      <c r="F289" s="1324"/>
      <c r="G289" s="1324"/>
      <c r="H289" s="521">
        <f>VLOOKUP(C289,'Общий прайс'!$A:C,3,0)</f>
        <v>810</v>
      </c>
      <c r="I289" s="1474"/>
      <c r="J289" s="1457"/>
    </row>
    <row r="290" spans="1:10" ht="22.5" customHeight="1">
      <c r="A290" s="1504"/>
      <c r="B290" s="517" t="s">
        <v>773</v>
      </c>
      <c r="C290" s="514">
        <v>4993410</v>
      </c>
      <c r="D290" s="518" t="s">
        <v>335</v>
      </c>
      <c r="E290" s="1324"/>
      <c r="F290" s="1324"/>
      <c r="G290" s="1324"/>
      <c r="H290" s="521">
        <f>VLOOKUP(C290,'Общий прайс'!$A:C,3,0)</f>
        <v>810</v>
      </c>
      <c r="I290" s="1474"/>
      <c r="J290" s="1457"/>
    </row>
    <row r="291" spans="1:10" ht="22.5" customHeight="1">
      <c r="A291" s="955" t="s">
        <v>983</v>
      </c>
      <c r="B291" s="517" t="s">
        <v>774</v>
      </c>
      <c r="C291" s="514">
        <v>4993424</v>
      </c>
      <c r="D291" s="518" t="s">
        <v>333</v>
      </c>
      <c r="E291" s="1324"/>
      <c r="F291" s="1324"/>
      <c r="G291" s="1324"/>
      <c r="H291" s="521">
        <f>VLOOKUP(C291,'Общий прайс'!$A:C,3,0)</f>
        <v>810</v>
      </c>
      <c r="I291" s="1474"/>
      <c r="J291" s="1457"/>
    </row>
    <row r="292" spans="1:10" ht="15" customHeight="1">
      <c r="A292" s="1500" t="s">
        <v>980</v>
      </c>
      <c r="B292" s="1501"/>
      <c r="C292" s="1501"/>
      <c r="D292" s="1502"/>
      <c r="E292" s="1479"/>
      <c r="F292" s="1479"/>
      <c r="G292" s="1479"/>
      <c r="H292" s="1479"/>
      <c r="I292" s="1479"/>
      <c r="J292" s="1457"/>
    </row>
    <row r="293" spans="1:10" ht="15" customHeight="1">
      <c r="A293" s="1503"/>
      <c r="B293" s="517" t="s">
        <v>775</v>
      </c>
      <c r="C293" s="514">
        <v>4993387</v>
      </c>
      <c r="D293" s="518" t="s">
        <v>334</v>
      </c>
      <c r="E293" s="1324" t="s">
        <v>392</v>
      </c>
      <c r="F293" s="1324" t="s">
        <v>548</v>
      </c>
      <c r="G293" s="1324"/>
      <c r="H293" s="521">
        <f>VLOOKUP(C293,'Общий прайс'!$A:C,3,0)</f>
        <v>965</v>
      </c>
      <c r="I293" s="1474" t="s">
        <v>3746</v>
      </c>
      <c r="J293" s="1457"/>
    </row>
    <row r="294" spans="1:10" ht="15" customHeight="1">
      <c r="A294" s="1503"/>
      <c r="B294" s="517" t="s">
        <v>776</v>
      </c>
      <c r="C294" s="514">
        <v>4993386</v>
      </c>
      <c r="D294" s="518" t="s">
        <v>338</v>
      </c>
      <c r="E294" s="1324"/>
      <c r="F294" s="1324"/>
      <c r="G294" s="1324"/>
      <c r="H294" s="521">
        <f>VLOOKUP(C294,'Общий прайс'!$A:C,3,0)</f>
        <v>965</v>
      </c>
      <c r="I294" s="1474"/>
      <c r="J294" s="1457"/>
    </row>
    <row r="295" spans="1:10" ht="15" customHeight="1">
      <c r="A295" s="1503"/>
      <c r="B295" s="517" t="s">
        <v>777</v>
      </c>
      <c r="C295" s="514">
        <v>4993385</v>
      </c>
      <c r="D295" s="518" t="s">
        <v>337</v>
      </c>
      <c r="E295" s="1324"/>
      <c r="F295" s="1324"/>
      <c r="G295" s="1324"/>
      <c r="H295" s="521"/>
      <c r="I295" s="1474"/>
      <c r="J295" s="1457"/>
    </row>
    <row r="296" spans="1:10" ht="15" customHeight="1">
      <c r="A296" s="1503"/>
      <c r="B296" s="517" t="s">
        <v>778</v>
      </c>
      <c r="C296" s="514">
        <v>4993390</v>
      </c>
      <c r="D296" s="518" t="s">
        <v>339</v>
      </c>
      <c r="E296" s="1324"/>
      <c r="F296" s="1324"/>
      <c r="G296" s="1324"/>
      <c r="H296" s="521">
        <f>VLOOKUP(C296,'Общий прайс'!$A:C,3,0)</f>
        <v>965</v>
      </c>
      <c r="I296" s="1474"/>
      <c r="J296" s="1457"/>
    </row>
    <row r="297" spans="1:10" ht="15" customHeight="1">
      <c r="A297" s="1504"/>
      <c r="B297" s="517" t="s">
        <v>779</v>
      </c>
      <c r="C297" s="514">
        <v>4993389</v>
      </c>
      <c r="D297" s="518" t="s">
        <v>335</v>
      </c>
      <c r="E297" s="1324"/>
      <c r="F297" s="1324"/>
      <c r="G297" s="1324"/>
      <c r="H297" s="521">
        <f>VLOOKUP(C297,'Общий прайс'!$A:C,3,0)</f>
        <v>965</v>
      </c>
      <c r="I297" s="1474"/>
      <c r="J297" s="1457"/>
    </row>
    <row r="298" spans="1:10" ht="15" customHeight="1">
      <c r="A298" s="608" t="s">
        <v>984</v>
      </c>
      <c r="B298" s="517" t="s">
        <v>780</v>
      </c>
      <c r="C298" s="514">
        <v>4993421</v>
      </c>
      <c r="D298" s="518" t="s">
        <v>333</v>
      </c>
      <c r="E298" s="1324"/>
      <c r="F298" s="1324"/>
      <c r="G298" s="1324"/>
      <c r="H298" s="521">
        <f>VLOOKUP(C298,'Общий прайс'!$A:C,3,0)</f>
        <v>965</v>
      </c>
      <c r="I298" s="1474"/>
      <c r="J298" s="1457"/>
    </row>
    <row r="299" spans="1:10" ht="15" customHeight="1">
      <c r="A299" s="1500" t="s">
        <v>1194</v>
      </c>
      <c r="B299" s="1501"/>
      <c r="C299" s="1501"/>
      <c r="D299" s="1502"/>
      <c r="E299" s="1479"/>
      <c r="F299" s="1479"/>
      <c r="G299" s="1479"/>
      <c r="H299" s="1479"/>
      <c r="I299" s="1479"/>
      <c r="J299" s="1457"/>
    </row>
    <row r="300" spans="1:10" ht="15" customHeight="1">
      <c r="A300" s="1498"/>
      <c r="B300" s="517" t="s">
        <v>1195</v>
      </c>
      <c r="C300" s="514">
        <v>4993458</v>
      </c>
      <c r="D300" s="518" t="s">
        <v>337</v>
      </c>
      <c r="E300" s="1324" t="s">
        <v>589</v>
      </c>
      <c r="F300" s="1324" t="s">
        <v>396</v>
      </c>
      <c r="G300" s="1324"/>
      <c r="H300" s="521"/>
      <c r="I300" s="1474" t="s">
        <v>941</v>
      </c>
      <c r="J300" s="1457"/>
    </row>
    <row r="301" spans="1:10" ht="15" customHeight="1">
      <c r="A301" s="1499"/>
      <c r="B301" s="517" t="s">
        <v>1196</v>
      </c>
      <c r="C301" s="514">
        <v>4993457</v>
      </c>
      <c r="D301" s="518" t="s">
        <v>338</v>
      </c>
      <c r="E301" s="1324"/>
      <c r="F301" s="1324"/>
      <c r="G301" s="1324"/>
      <c r="H301" s="521">
        <f>VLOOKUP(C301,'Общий прайс'!$A:C,3,0)</f>
        <v>1354</v>
      </c>
      <c r="I301" s="1474"/>
      <c r="J301" s="1457"/>
    </row>
    <row r="302" spans="1:10" ht="15" customHeight="1">
      <c r="A302" s="1499"/>
      <c r="B302" s="517" t="s">
        <v>1197</v>
      </c>
      <c r="C302" s="514">
        <v>4993455</v>
      </c>
      <c r="D302" s="518" t="s">
        <v>334</v>
      </c>
      <c r="E302" s="1324"/>
      <c r="F302" s="1324"/>
      <c r="G302" s="1324"/>
      <c r="H302" s="521">
        <f>VLOOKUP(C302,'Общий прайс'!$A:C,3,0)</f>
        <v>1354</v>
      </c>
      <c r="I302" s="1474"/>
      <c r="J302" s="1457"/>
    </row>
    <row r="303" spans="1:10" ht="15" customHeight="1">
      <c r="A303" s="1499"/>
      <c r="B303" s="517" t="s">
        <v>1198</v>
      </c>
      <c r="C303" s="514">
        <v>4993468</v>
      </c>
      <c r="D303" s="518" t="s">
        <v>336</v>
      </c>
      <c r="E303" s="1324"/>
      <c r="F303" s="1324"/>
      <c r="G303" s="1324"/>
      <c r="H303" s="521"/>
      <c r="I303" s="1474"/>
      <c r="J303" s="1457"/>
    </row>
    <row r="304" spans="1:10" ht="15" customHeight="1">
      <c r="A304" s="1499"/>
      <c r="B304" s="517" t="s">
        <v>1199</v>
      </c>
      <c r="C304" s="514">
        <v>4993459</v>
      </c>
      <c r="D304" s="518" t="s">
        <v>339</v>
      </c>
      <c r="E304" s="1324"/>
      <c r="F304" s="1324"/>
      <c r="G304" s="1324"/>
      <c r="H304" s="521">
        <f>VLOOKUP(C304,'Общий прайс'!$A:C,3,0)</f>
        <v>1354</v>
      </c>
      <c r="I304" s="1474"/>
      <c r="J304" s="1457"/>
    </row>
    <row r="305" spans="1:10" ht="15" customHeight="1">
      <c r="A305" s="1499"/>
      <c r="B305" s="517" t="s">
        <v>1200</v>
      </c>
      <c r="C305" s="514">
        <v>4993469</v>
      </c>
      <c r="D305" s="518" t="s">
        <v>335</v>
      </c>
      <c r="E305" s="1324"/>
      <c r="F305" s="1324"/>
      <c r="G305" s="1324"/>
      <c r="H305" s="521">
        <f>VLOOKUP(C305,'Общий прайс'!$A:C,3,0)</f>
        <v>1354</v>
      </c>
      <c r="I305" s="1474"/>
      <c r="J305" s="1457"/>
    </row>
    <row r="306" spans="1:10" ht="15" customHeight="1">
      <c r="A306" s="608" t="s">
        <v>1195</v>
      </c>
      <c r="B306" s="517" t="s">
        <v>1201</v>
      </c>
      <c r="C306" s="514">
        <v>4993470</v>
      </c>
      <c r="D306" s="518" t="s">
        <v>333</v>
      </c>
      <c r="E306" s="1324"/>
      <c r="F306" s="1324"/>
      <c r="G306" s="1324"/>
      <c r="H306" s="521">
        <f>VLOOKUP(C306,'Общий прайс'!$A:C,3,0)</f>
        <v>1354</v>
      </c>
      <c r="I306" s="1474"/>
      <c r="J306" s="1457"/>
    </row>
    <row r="307" spans="1:10" ht="15" customHeight="1">
      <c r="A307" s="1500" t="s">
        <v>1392</v>
      </c>
      <c r="B307" s="1501"/>
      <c r="C307" s="1501"/>
      <c r="D307" s="1502"/>
      <c r="E307" s="1493"/>
      <c r="F307" s="1493"/>
      <c r="G307" s="1493"/>
      <c r="H307" s="1493"/>
      <c r="I307" s="1493"/>
      <c r="J307" s="1457"/>
    </row>
    <row r="308" spans="1:10" ht="22.5" customHeight="1">
      <c r="A308" s="1477" t="s">
        <v>313</v>
      </c>
      <c r="B308" s="517" t="s">
        <v>330</v>
      </c>
      <c r="C308" s="514">
        <v>4993416</v>
      </c>
      <c r="D308" s="518" t="s">
        <v>333</v>
      </c>
      <c r="E308" s="1324" t="s">
        <v>123</v>
      </c>
      <c r="F308" s="1324" t="s">
        <v>310</v>
      </c>
      <c r="G308" s="1324"/>
      <c r="H308" s="521">
        <f>VLOOKUP(C308,'Общий прайс'!$A:C,3,0)</f>
        <v>810</v>
      </c>
      <c r="I308" s="1474" t="s">
        <v>941</v>
      </c>
      <c r="J308" s="1457"/>
    </row>
    <row r="309" spans="1:10" ht="22.5" customHeight="1">
      <c r="A309" s="1298"/>
      <c r="B309" s="517" t="s">
        <v>311</v>
      </c>
      <c r="C309" s="514">
        <v>4993335</v>
      </c>
      <c r="D309" s="518" t="s">
        <v>334</v>
      </c>
      <c r="E309" s="1324"/>
      <c r="F309" s="1324"/>
      <c r="G309" s="1324"/>
      <c r="H309" s="521">
        <f>VLOOKUP(C309,'Общий прайс'!$A:C,3,0)</f>
        <v>740</v>
      </c>
      <c r="I309" s="1474"/>
      <c r="J309" s="1457"/>
    </row>
    <row r="310" spans="1:10" ht="22.5" customHeight="1">
      <c r="A310" s="1298"/>
      <c r="B310" s="517" t="s">
        <v>312</v>
      </c>
      <c r="C310" s="514">
        <v>4993341</v>
      </c>
      <c r="D310" s="518" t="s">
        <v>335</v>
      </c>
      <c r="E310" s="1324"/>
      <c r="F310" s="1324"/>
      <c r="G310" s="1324"/>
      <c r="H310" s="521">
        <f>VLOOKUP(C310,'Общий прайс'!$A:C,3,0)</f>
        <v>810</v>
      </c>
      <c r="I310" s="1474"/>
      <c r="J310" s="1457"/>
    </row>
    <row r="311" spans="1:10" ht="22.5" customHeight="1">
      <c r="A311" s="1298"/>
      <c r="B311" s="517" t="s">
        <v>314</v>
      </c>
      <c r="C311" s="514">
        <v>4993337</v>
      </c>
      <c r="D311" s="518" t="s">
        <v>338</v>
      </c>
      <c r="E311" s="1324"/>
      <c r="F311" s="1324"/>
      <c r="G311" s="1324"/>
      <c r="H311" s="521">
        <f>VLOOKUP(C311,'Общий прайс'!$A:C,3,0)</f>
        <v>810</v>
      </c>
      <c r="I311" s="1474"/>
      <c r="J311" s="1457"/>
    </row>
    <row r="312" spans="1:10" ht="22.5" customHeight="1">
      <c r="A312" s="1478"/>
      <c r="B312" s="517" t="s">
        <v>315</v>
      </c>
      <c r="C312" s="514">
        <v>4993339</v>
      </c>
      <c r="D312" s="518" t="s">
        <v>339</v>
      </c>
      <c r="E312" s="1324"/>
      <c r="F312" s="1324"/>
      <c r="G312" s="1324"/>
      <c r="H312" s="521">
        <f>VLOOKUP(C312,'Общий прайс'!$A:C,3,0)</f>
        <v>810</v>
      </c>
      <c r="I312" s="1474"/>
      <c r="J312" s="1458"/>
    </row>
  </sheetData>
  <mergeCells count="297">
    <mergeCell ref="E152:E159"/>
    <mergeCell ref="F152:F159"/>
    <mergeCell ref="A85:I85"/>
    <mergeCell ref="A72:D72"/>
    <mergeCell ref="A105:D105"/>
    <mergeCell ref="A96:D96"/>
    <mergeCell ref="E47:E50"/>
    <mergeCell ref="E73:E77"/>
    <mergeCell ref="A86:D86"/>
    <mergeCell ref="A87:A95"/>
    <mergeCell ref="A97:A104"/>
    <mergeCell ref="E86:I86"/>
    <mergeCell ref="E96:I96"/>
    <mergeCell ref="G87:G95"/>
    <mergeCell ref="A116:A122"/>
    <mergeCell ref="A52:A55"/>
    <mergeCell ref="G21:G23"/>
    <mergeCell ref="I21:I23"/>
    <mergeCell ref="A24:D24"/>
    <mergeCell ref="E24:I24"/>
    <mergeCell ref="A42:D42"/>
    <mergeCell ref="A16:D16"/>
    <mergeCell ref="E16:I16"/>
    <mergeCell ref="A20:D20"/>
    <mergeCell ref="E20:I20"/>
    <mergeCell ref="F29:F33"/>
    <mergeCell ref="G29:G33"/>
    <mergeCell ref="I29:I33"/>
    <mergeCell ref="A35:A41"/>
    <mergeCell ref="A17:A19"/>
    <mergeCell ref="G17:G19"/>
    <mergeCell ref="E17:E19"/>
    <mergeCell ref="F17:F19"/>
    <mergeCell ref="I17:I19"/>
    <mergeCell ref="A25:A27"/>
    <mergeCell ref="G25:G27"/>
    <mergeCell ref="F25:F27"/>
    <mergeCell ref="E25:E27"/>
    <mergeCell ref="I25:I27"/>
    <mergeCell ref="I35:I41"/>
    <mergeCell ref="E255:E258"/>
    <mergeCell ref="F255:F258"/>
    <mergeCell ref="G255:G258"/>
    <mergeCell ref="I255:I258"/>
    <mergeCell ref="E245:E253"/>
    <mergeCell ref="G189:G197"/>
    <mergeCell ref="E161:E169"/>
    <mergeCell ref="F161:F169"/>
    <mergeCell ref="G161:G169"/>
    <mergeCell ref="I161:I169"/>
    <mergeCell ref="E170:I170"/>
    <mergeCell ref="E189:E197"/>
    <mergeCell ref="I189:I197"/>
    <mergeCell ref="F189:F197"/>
    <mergeCell ref="E188:I188"/>
    <mergeCell ref="I236:I243"/>
    <mergeCell ref="G199:G206"/>
    <mergeCell ref="E208:E216"/>
    <mergeCell ref="A180:A187"/>
    <mergeCell ref="I180:I187"/>
    <mergeCell ref="G180:G187"/>
    <mergeCell ref="F180:F187"/>
    <mergeCell ref="E180:E187"/>
    <mergeCell ref="E56:I56"/>
    <mergeCell ref="E57:E60"/>
    <mergeCell ref="F57:F60"/>
    <mergeCell ref="G57:G60"/>
    <mergeCell ref="F124:F131"/>
    <mergeCell ref="G124:G131"/>
    <mergeCell ref="I106:I114"/>
    <mergeCell ref="E115:I115"/>
    <mergeCell ref="E105:I105"/>
    <mergeCell ref="E97:E104"/>
    <mergeCell ref="F97:F104"/>
    <mergeCell ref="G97:G104"/>
    <mergeCell ref="E124:E131"/>
    <mergeCell ref="I116:I122"/>
    <mergeCell ref="E106:E114"/>
    <mergeCell ref="A73:A77"/>
    <mergeCell ref="I67:I71"/>
    <mergeCell ref="I62:I65"/>
    <mergeCell ref="E72:I72"/>
    <mergeCell ref="A2:J2"/>
    <mergeCell ref="A6:A7"/>
    <mergeCell ref="B6:H7"/>
    <mergeCell ref="I12:I15"/>
    <mergeCell ref="I87:I95"/>
    <mergeCell ref="I97:I104"/>
    <mergeCell ref="A10:J10"/>
    <mergeCell ref="A9:J9"/>
    <mergeCell ref="E11:I11"/>
    <mergeCell ref="A11:D11"/>
    <mergeCell ref="E12:E15"/>
    <mergeCell ref="F12:F15"/>
    <mergeCell ref="G12:G15"/>
    <mergeCell ref="A12:A15"/>
    <mergeCell ref="E87:E95"/>
    <mergeCell ref="F87:F95"/>
    <mergeCell ref="A46:D46"/>
    <mergeCell ref="E46:I46"/>
    <mergeCell ref="E34:I34"/>
    <mergeCell ref="A21:A23"/>
    <mergeCell ref="E21:E23"/>
    <mergeCell ref="F21:F23"/>
    <mergeCell ref="F35:F41"/>
    <mergeCell ref="G35:G41"/>
    <mergeCell ref="A274:A278"/>
    <mergeCell ref="E261:E266"/>
    <mergeCell ref="F261:F266"/>
    <mergeCell ref="E268:E272"/>
    <mergeCell ref="F274:F279"/>
    <mergeCell ref="A161:A169"/>
    <mergeCell ref="A188:D188"/>
    <mergeCell ref="A189:A197"/>
    <mergeCell ref="I245:I253"/>
    <mergeCell ref="E235:I235"/>
    <mergeCell ref="E236:E243"/>
    <mergeCell ref="F236:F243"/>
    <mergeCell ref="E199:E206"/>
    <mergeCell ref="E217:I217"/>
    <mergeCell ref="F199:F206"/>
    <mergeCell ref="I226:I234"/>
    <mergeCell ref="G208:G216"/>
    <mergeCell ref="G268:G272"/>
    <mergeCell ref="E267:I267"/>
    <mergeCell ref="A260:D260"/>
    <mergeCell ref="A179:D179"/>
    <mergeCell ref="I261:I266"/>
    <mergeCell ref="E254:I254"/>
    <mergeCell ref="F208:F216"/>
    <mergeCell ref="A245:A253"/>
    <mergeCell ref="A254:D254"/>
    <mergeCell ref="E218:E224"/>
    <mergeCell ref="F218:F224"/>
    <mergeCell ref="A199:A206"/>
    <mergeCell ref="A207:D207"/>
    <mergeCell ref="I208:I216"/>
    <mergeCell ref="A225:D225"/>
    <mergeCell ref="E207:I207"/>
    <mergeCell ref="F245:F253"/>
    <mergeCell ref="G245:G253"/>
    <mergeCell ref="E225:I225"/>
    <mergeCell ref="A217:D217"/>
    <mergeCell ref="A218:A224"/>
    <mergeCell ref="G236:G243"/>
    <mergeCell ref="I199:I206"/>
    <mergeCell ref="A235:D235"/>
    <mergeCell ref="G218:G224"/>
    <mergeCell ref="I218:I224"/>
    <mergeCell ref="A208:A216"/>
    <mergeCell ref="A236:A243"/>
    <mergeCell ref="A244:D244"/>
    <mergeCell ref="E244:I244"/>
    <mergeCell ref="A281:A284"/>
    <mergeCell ref="A286:D286"/>
    <mergeCell ref="A287:A290"/>
    <mergeCell ref="A123:D123"/>
    <mergeCell ref="A106:A114"/>
    <mergeCell ref="A226:A234"/>
    <mergeCell ref="E226:E234"/>
    <mergeCell ref="F226:F234"/>
    <mergeCell ref="G226:G234"/>
    <mergeCell ref="A280:D280"/>
    <mergeCell ref="A198:D198"/>
    <mergeCell ref="E260:I260"/>
    <mergeCell ref="I274:I279"/>
    <mergeCell ref="E274:E279"/>
    <mergeCell ref="F268:F272"/>
    <mergeCell ref="E273:I273"/>
    <mergeCell ref="I268:I272"/>
    <mergeCell ref="G261:G266"/>
    <mergeCell ref="A261:A265"/>
    <mergeCell ref="A268:A271"/>
    <mergeCell ref="A267:D267"/>
    <mergeCell ref="A273:D273"/>
    <mergeCell ref="G274:G279"/>
    <mergeCell ref="E280:I280"/>
    <mergeCell ref="I300:I306"/>
    <mergeCell ref="E293:E298"/>
    <mergeCell ref="F293:F298"/>
    <mergeCell ref="F300:F306"/>
    <mergeCell ref="E123:I123"/>
    <mergeCell ref="G143:G150"/>
    <mergeCell ref="E142:I142"/>
    <mergeCell ref="G133:G141"/>
    <mergeCell ref="G106:G114"/>
    <mergeCell ref="E287:E291"/>
    <mergeCell ref="F287:F291"/>
    <mergeCell ref="I171:I178"/>
    <mergeCell ref="I124:I131"/>
    <mergeCell ref="A259:I259"/>
    <mergeCell ref="E198:I198"/>
    <mergeCell ref="A255:A258"/>
    <mergeCell ref="A124:A131"/>
    <mergeCell ref="I133:I141"/>
    <mergeCell ref="E143:E150"/>
    <mergeCell ref="F143:F150"/>
    <mergeCell ref="I143:I150"/>
    <mergeCell ref="E132:I132"/>
    <mergeCell ref="I152:I159"/>
    <mergeCell ref="E133:E141"/>
    <mergeCell ref="A308:A312"/>
    <mergeCell ref="E300:E306"/>
    <mergeCell ref="A300:A305"/>
    <mergeCell ref="A299:D299"/>
    <mergeCell ref="E299:I299"/>
    <mergeCell ref="E281:E285"/>
    <mergeCell ref="F281:F285"/>
    <mergeCell ref="I293:I298"/>
    <mergeCell ref="I281:I285"/>
    <mergeCell ref="A307:D307"/>
    <mergeCell ref="E307:I307"/>
    <mergeCell ref="G281:G285"/>
    <mergeCell ref="G287:G291"/>
    <mergeCell ref="A293:A297"/>
    <mergeCell ref="E286:I286"/>
    <mergeCell ref="E292:I292"/>
    <mergeCell ref="I287:I291"/>
    <mergeCell ref="A292:D292"/>
    <mergeCell ref="G308:G312"/>
    <mergeCell ref="I308:I312"/>
    <mergeCell ref="E308:E312"/>
    <mergeCell ref="F308:F312"/>
    <mergeCell ref="G293:G298"/>
    <mergeCell ref="G300:G306"/>
    <mergeCell ref="A34:D34"/>
    <mergeCell ref="A133:A141"/>
    <mergeCell ref="A143:A150"/>
    <mergeCell ref="A170:D170"/>
    <mergeCell ref="E179:I179"/>
    <mergeCell ref="E171:E178"/>
    <mergeCell ref="F171:F178"/>
    <mergeCell ref="A151:D151"/>
    <mergeCell ref="A115:D115"/>
    <mergeCell ref="F106:F114"/>
    <mergeCell ref="G116:G122"/>
    <mergeCell ref="E116:E122"/>
    <mergeCell ref="F116:F122"/>
    <mergeCell ref="A160:D160"/>
    <mergeCell ref="A142:D142"/>
    <mergeCell ref="A171:A178"/>
    <mergeCell ref="A132:D132"/>
    <mergeCell ref="E160:I160"/>
    <mergeCell ref="G152:G159"/>
    <mergeCell ref="E151:I151"/>
    <mergeCell ref="F133:F141"/>
    <mergeCell ref="G171:G178"/>
    <mergeCell ref="A152:A159"/>
    <mergeCell ref="A57:A60"/>
    <mergeCell ref="E42:I42"/>
    <mergeCell ref="A61:D61"/>
    <mergeCell ref="E61:I61"/>
    <mergeCell ref="I57:I60"/>
    <mergeCell ref="A67:A70"/>
    <mergeCell ref="E62:E65"/>
    <mergeCell ref="F62:F65"/>
    <mergeCell ref="G62:G65"/>
    <mergeCell ref="F47:F50"/>
    <mergeCell ref="G47:G50"/>
    <mergeCell ref="A47:A50"/>
    <mergeCell ref="I47:I50"/>
    <mergeCell ref="E67:E71"/>
    <mergeCell ref="F67:F71"/>
    <mergeCell ref="G67:G71"/>
    <mergeCell ref="F52:F55"/>
    <mergeCell ref="G52:G55"/>
    <mergeCell ref="I52:I55"/>
    <mergeCell ref="A56:D56"/>
    <mergeCell ref="A43:A45"/>
    <mergeCell ref="I43:I45"/>
    <mergeCell ref="E43:E45"/>
    <mergeCell ref="F43:F45"/>
    <mergeCell ref="G43:G45"/>
    <mergeCell ref="J85:J312"/>
    <mergeCell ref="J11:J83"/>
    <mergeCell ref="A79:A83"/>
    <mergeCell ref="E79:E83"/>
    <mergeCell ref="F79:F83"/>
    <mergeCell ref="G79:G83"/>
    <mergeCell ref="I79:I83"/>
    <mergeCell ref="A66:D66"/>
    <mergeCell ref="E66:I66"/>
    <mergeCell ref="A78:D78"/>
    <mergeCell ref="E78:I78"/>
    <mergeCell ref="A29:A33"/>
    <mergeCell ref="E29:E33"/>
    <mergeCell ref="F73:F77"/>
    <mergeCell ref="G73:G77"/>
    <mergeCell ref="I73:I77"/>
    <mergeCell ref="E35:E41"/>
    <mergeCell ref="E28:I28"/>
    <mergeCell ref="A28:D28"/>
    <mergeCell ref="A51:D51"/>
    <mergeCell ref="E51:I51"/>
    <mergeCell ref="E52:E55"/>
    <mergeCell ref="A84:J84"/>
    <mergeCell ref="A62:A65"/>
  </mergeCells>
  <phoneticPr fontId="15" type="noConversion"/>
  <pageMargins left="0" right="0" top="0" bottom="0" header="0" footer="0"/>
  <pageSetup paperSize="9" scale="6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tabColor theme="3" tint="0.59999389629810485"/>
  </sheetPr>
  <dimension ref="A1:J158"/>
  <sheetViews>
    <sheetView showGridLines="0" zoomScaleNormal="100" workbookViewId="0">
      <pane ySplit="8" topLeftCell="A9" activePane="bottomLeft" state="frozen"/>
      <selection pane="bottomLeft" activeCell="E11" sqref="E11:I11"/>
    </sheetView>
  </sheetViews>
  <sheetFormatPr defaultColWidth="9.140625" defaultRowHeight="12"/>
  <cols>
    <col min="1" max="1" width="18.140625" style="11" customWidth="1"/>
    <col min="2" max="2" width="24.28515625" style="11" customWidth="1"/>
    <col min="3" max="3" width="8.5703125" style="11" customWidth="1"/>
    <col min="4" max="4" width="26.42578125" style="11" customWidth="1"/>
    <col min="5" max="6" width="7.85546875" style="11" customWidth="1"/>
    <col min="7" max="7" width="7.140625" style="11" customWidth="1"/>
    <col min="8" max="8" width="18.7109375" style="11" customWidth="1"/>
    <col min="9" max="9" width="23.5703125" style="11" customWidth="1"/>
    <col min="10" max="10" width="28.5703125" style="564" customWidth="1"/>
    <col min="11" max="16384" width="9.140625" style="11"/>
  </cols>
  <sheetData>
    <row r="1" spans="1:10" ht="11.25" customHeight="1">
      <c r="A1" s="64"/>
      <c r="B1" s="65"/>
      <c r="C1" s="65"/>
      <c r="D1" s="65"/>
      <c r="E1" s="65"/>
      <c r="F1" s="65"/>
      <c r="G1" s="65"/>
      <c r="H1" s="65"/>
      <c r="I1" s="65"/>
      <c r="J1" s="561"/>
    </row>
    <row r="2" spans="1:10" ht="11.25" customHeight="1">
      <c r="A2" s="1003" t="s">
        <v>41</v>
      </c>
      <c r="B2" s="1004"/>
      <c r="C2" s="1004"/>
      <c r="D2" s="1004"/>
      <c r="E2" s="1004"/>
      <c r="F2" s="1004"/>
      <c r="G2" s="1004"/>
      <c r="H2" s="1004"/>
      <c r="I2" s="1004"/>
      <c r="J2" s="1004"/>
    </row>
    <row r="3" spans="1:10" ht="1.5" customHeight="1">
      <c r="A3" s="67"/>
      <c r="B3" s="5"/>
      <c r="C3" s="5"/>
      <c r="D3" s="5"/>
      <c r="E3" s="5"/>
      <c r="F3" s="5"/>
      <c r="G3" s="5"/>
      <c r="H3" s="5"/>
      <c r="I3" s="5"/>
      <c r="J3" s="562"/>
    </row>
    <row r="4" spans="1:10" ht="11.25" customHeight="1">
      <c r="A4" s="67"/>
      <c r="B4" s="5"/>
      <c r="C4" s="5"/>
      <c r="D4" s="5"/>
      <c r="E4" s="5"/>
      <c r="F4" s="5"/>
      <c r="G4" s="5"/>
      <c r="H4" s="5"/>
      <c r="I4" s="5"/>
      <c r="J4" s="562"/>
    </row>
    <row r="5" spans="1:10" s="12" customFormat="1" ht="18.75" customHeight="1">
      <c r="A5" s="41" t="s">
        <v>160</v>
      </c>
      <c r="B5" s="35"/>
      <c r="C5" s="17"/>
      <c r="D5" s="17"/>
      <c r="E5" s="17"/>
      <c r="F5" s="17"/>
      <c r="G5" s="17"/>
      <c r="H5" s="17"/>
      <c r="I5" s="17"/>
      <c r="J5" s="562"/>
    </row>
    <row r="6" spans="1:10" s="12" customFormat="1" ht="18" customHeight="1">
      <c r="A6" s="1516" t="s">
        <v>915</v>
      </c>
      <c r="B6" s="1320"/>
      <c r="C6" s="1320"/>
      <c r="D6" s="1320"/>
      <c r="E6" s="1320"/>
      <c r="F6" s="1320"/>
      <c r="G6" s="1320"/>
      <c r="H6" s="1320"/>
      <c r="I6" s="16"/>
      <c r="J6" s="563"/>
    </row>
    <row r="7" spans="1:10" s="12" customFormat="1" ht="17.25" customHeight="1">
      <c r="A7" s="1517"/>
      <c r="B7" s="1258"/>
      <c r="C7" s="1258"/>
      <c r="D7" s="1258"/>
      <c r="E7" s="1258"/>
      <c r="F7" s="1258"/>
      <c r="G7" s="1258"/>
      <c r="H7" s="1258"/>
      <c r="I7" s="16"/>
      <c r="J7" s="563"/>
    </row>
    <row r="8" spans="1:10" ht="52.5" customHeight="1">
      <c r="A8" s="101" t="s">
        <v>19</v>
      </c>
      <c r="B8" s="101" t="s">
        <v>20</v>
      </c>
      <c r="C8" s="102" t="s">
        <v>5</v>
      </c>
      <c r="D8" s="103" t="s">
        <v>21</v>
      </c>
      <c r="E8" s="103" t="s">
        <v>22</v>
      </c>
      <c r="F8" s="103" t="s">
        <v>23</v>
      </c>
      <c r="G8" s="103" t="s">
        <v>191</v>
      </c>
      <c r="H8" s="102" t="s">
        <v>31</v>
      </c>
      <c r="I8" s="103" t="s">
        <v>879</v>
      </c>
      <c r="J8" s="104" t="s">
        <v>882</v>
      </c>
    </row>
    <row r="9" spans="1:10" s="20" customFormat="1" ht="15" customHeight="1">
      <c r="A9" s="418"/>
      <c r="B9" s="419"/>
      <c r="C9" s="419"/>
      <c r="D9" s="419"/>
      <c r="E9" s="419"/>
      <c r="F9" s="419"/>
      <c r="G9" s="419"/>
      <c r="H9" s="419"/>
      <c r="I9" s="419"/>
      <c r="J9" s="565"/>
    </row>
    <row r="10" spans="1:10" s="20" customFormat="1" ht="15" customHeight="1">
      <c r="A10" s="1068" t="s">
        <v>2189</v>
      </c>
      <c r="B10" s="1172"/>
      <c r="C10" s="1172"/>
      <c r="D10" s="1172"/>
      <c r="E10" s="1172"/>
      <c r="F10" s="1172"/>
      <c r="G10" s="1172"/>
      <c r="H10" s="1172"/>
      <c r="I10" s="1172"/>
      <c r="J10" s="1352"/>
    </row>
    <row r="11" spans="1:10" s="20" customFormat="1" ht="16.5" customHeight="1">
      <c r="A11" s="1392" t="s">
        <v>2650</v>
      </c>
      <c r="B11" s="1393"/>
      <c r="C11" s="1393"/>
      <c r="D11" s="1393"/>
      <c r="E11" s="1394"/>
      <c r="F11" s="1395"/>
      <c r="G11" s="1395"/>
      <c r="H11" s="1395"/>
      <c r="I11" s="1395"/>
      <c r="J11" s="566"/>
    </row>
    <row r="12" spans="1:10" s="20" customFormat="1" ht="120.75" customHeight="1">
      <c r="A12" s="462" t="s">
        <v>2380</v>
      </c>
      <c r="B12" s="452" t="s">
        <v>3676</v>
      </c>
      <c r="C12" s="453">
        <v>4993866</v>
      </c>
      <c r="D12" s="454" t="s">
        <v>2354</v>
      </c>
      <c r="E12" s="454" t="s">
        <v>2381</v>
      </c>
      <c r="F12" s="454" t="s">
        <v>2382</v>
      </c>
      <c r="G12" s="454"/>
      <c r="H12" s="455">
        <f>VLOOKUP(C12,'Общий прайс'!$A:C,3,0)</f>
        <v>2396</v>
      </c>
      <c r="I12" s="463" t="s">
        <v>2385</v>
      </c>
      <c r="J12" s="1599" t="s">
        <v>2746</v>
      </c>
    </row>
    <row r="13" spans="1:10" s="20" customFormat="1" ht="15" customHeight="1">
      <c r="A13" s="1392" t="s">
        <v>2190</v>
      </c>
      <c r="B13" s="1393"/>
      <c r="C13" s="1393"/>
      <c r="D13" s="1393"/>
      <c r="E13" s="1394"/>
      <c r="F13" s="1395"/>
      <c r="G13" s="1395"/>
      <c r="H13" s="1395"/>
      <c r="I13" s="1395"/>
      <c r="J13" s="1600"/>
    </row>
    <row r="14" spans="1:10" s="20" customFormat="1" ht="30" customHeight="1">
      <c r="A14" s="1413" t="s">
        <v>2191</v>
      </c>
      <c r="B14" s="348" t="s">
        <v>2191</v>
      </c>
      <c r="C14" s="342">
        <v>4997073</v>
      </c>
      <c r="D14" s="346" t="s">
        <v>2192</v>
      </c>
      <c r="E14" s="1332" t="s">
        <v>2197</v>
      </c>
      <c r="F14" s="1332" t="s">
        <v>2198</v>
      </c>
      <c r="G14" s="1332"/>
      <c r="H14" s="349">
        <f>VLOOKUP(C14,'Общий прайс'!$A:C,3,0)</f>
        <v>4317</v>
      </c>
      <c r="I14" s="1610" t="s">
        <v>2271</v>
      </c>
      <c r="J14" s="1600"/>
    </row>
    <row r="15" spans="1:10" s="20" customFormat="1" ht="30" customHeight="1">
      <c r="A15" s="1414"/>
      <c r="B15" s="348" t="s">
        <v>2193</v>
      </c>
      <c r="C15" s="342">
        <v>4997068</v>
      </c>
      <c r="D15" s="346" t="s">
        <v>2194</v>
      </c>
      <c r="E15" s="1289"/>
      <c r="F15" s="1289"/>
      <c r="G15" s="1289"/>
      <c r="H15" s="349">
        <f>VLOOKUP(C15,'Общий прайс'!$A:C,3,0)</f>
        <v>2754</v>
      </c>
      <c r="I15" s="1611"/>
      <c r="J15" s="1600"/>
    </row>
    <row r="16" spans="1:10" s="20" customFormat="1" ht="30" customHeight="1">
      <c r="A16" s="1414"/>
      <c r="B16" s="348" t="s">
        <v>2361</v>
      </c>
      <c r="C16" s="453">
        <v>4993257</v>
      </c>
      <c r="D16" s="346" t="s">
        <v>2354</v>
      </c>
      <c r="E16" s="1289"/>
      <c r="F16" s="1289"/>
      <c r="G16" s="1289"/>
      <c r="H16" s="349">
        <f>VLOOKUP(C16,'Общий прайс'!$A:C,3,0)</f>
        <v>2206</v>
      </c>
      <c r="I16" s="1611"/>
      <c r="J16" s="1600"/>
    </row>
    <row r="17" spans="1:10" s="20" customFormat="1" ht="30" customHeight="1">
      <c r="A17" s="1414"/>
      <c r="B17" s="348" t="s">
        <v>2362</v>
      </c>
      <c r="C17" s="453">
        <v>4997070</v>
      </c>
      <c r="D17" s="346" t="s">
        <v>2363</v>
      </c>
      <c r="E17" s="1289"/>
      <c r="F17" s="1289"/>
      <c r="G17" s="1289"/>
      <c r="H17" s="349">
        <f>VLOOKUP(C17,'Общий прайс'!$A:C,3,0)</f>
        <v>3955</v>
      </c>
      <c r="I17" s="1611"/>
      <c r="J17" s="1600"/>
    </row>
    <row r="18" spans="1:10" s="20" customFormat="1" ht="30" customHeight="1">
      <c r="A18" s="1414"/>
      <c r="B18" s="348" t="s">
        <v>2364</v>
      </c>
      <c r="C18" s="453">
        <v>4997072</v>
      </c>
      <c r="D18" s="346" t="s">
        <v>2365</v>
      </c>
      <c r="E18" s="1289"/>
      <c r="F18" s="1289"/>
      <c r="G18" s="1289"/>
      <c r="H18" s="349">
        <f>VLOOKUP(C18,'Общий прайс'!$A:C,3,0)</f>
        <v>3955</v>
      </c>
      <c r="I18" s="1611"/>
      <c r="J18" s="1600"/>
    </row>
    <row r="19" spans="1:10" s="20" customFormat="1" ht="30" customHeight="1">
      <c r="A19" s="1583"/>
      <c r="B19" s="348" t="s">
        <v>2195</v>
      </c>
      <c r="C19" s="342">
        <v>4997069</v>
      </c>
      <c r="D19" s="346" t="s">
        <v>2196</v>
      </c>
      <c r="E19" s="1289"/>
      <c r="F19" s="1289"/>
      <c r="G19" s="1289"/>
      <c r="H19" s="349">
        <f>VLOOKUP(C19,'Общий прайс'!$A:C,3,0)</f>
        <v>3155</v>
      </c>
      <c r="I19" s="1611"/>
      <c r="J19" s="1600"/>
    </row>
    <row r="20" spans="1:10" s="20" customFormat="1" ht="15" customHeight="1">
      <c r="A20" s="1392" t="s">
        <v>2199</v>
      </c>
      <c r="B20" s="1393"/>
      <c r="C20" s="1393"/>
      <c r="D20" s="1393"/>
      <c r="E20" s="1394"/>
      <c r="F20" s="1395"/>
      <c r="G20" s="1395"/>
      <c r="H20" s="1395"/>
      <c r="I20" s="1395"/>
      <c r="J20" s="1600"/>
    </row>
    <row r="21" spans="1:10" s="20" customFormat="1" ht="18.75" customHeight="1">
      <c r="A21" s="420"/>
      <c r="B21" s="348" t="s">
        <v>2206</v>
      </c>
      <c r="C21" s="342">
        <v>4997074</v>
      </c>
      <c r="D21" s="346" t="s">
        <v>2194</v>
      </c>
      <c r="E21" s="1332" t="s">
        <v>2207</v>
      </c>
      <c r="F21" s="1332" t="s">
        <v>2208</v>
      </c>
      <c r="G21" s="1332"/>
      <c r="H21" s="349">
        <f>VLOOKUP(C21,'Общий прайс'!$A:C,3,0)</f>
        <v>3715</v>
      </c>
      <c r="I21" s="1612" t="s">
        <v>2271</v>
      </c>
      <c r="J21" s="1600"/>
    </row>
    <row r="22" spans="1:10" s="20" customFormat="1" ht="18.75" customHeight="1">
      <c r="A22" s="456"/>
      <c r="B22" s="348" t="s">
        <v>2366</v>
      </c>
      <c r="C22" s="453">
        <v>4993258</v>
      </c>
      <c r="D22" s="346" t="s">
        <v>2354</v>
      </c>
      <c r="E22" s="1289"/>
      <c r="F22" s="1289"/>
      <c r="G22" s="1289"/>
      <c r="H22" s="349">
        <f>VLOOKUP(C22,'Общий прайс'!$A:C,3,0)</f>
        <v>3006</v>
      </c>
      <c r="I22" s="1613"/>
      <c r="J22" s="1600"/>
    </row>
    <row r="23" spans="1:10" s="20" customFormat="1" ht="18.75" customHeight="1">
      <c r="A23"/>
      <c r="B23" s="348" t="s">
        <v>2200</v>
      </c>
      <c r="C23" s="342">
        <v>4997075</v>
      </c>
      <c r="D23" s="346" t="s">
        <v>2201</v>
      </c>
      <c r="E23" s="1289"/>
      <c r="F23" s="1289"/>
      <c r="G23" s="1289"/>
      <c r="H23" s="349">
        <f>VLOOKUP(C23,'Общий прайс'!$A:C,3,0)</f>
        <v>3955</v>
      </c>
      <c r="I23" s="1613"/>
      <c r="J23" s="1600"/>
    </row>
    <row r="24" spans="1:10" s="20" customFormat="1" ht="18.75" customHeight="1">
      <c r="A24" s="1414" t="s">
        <v>2202</v>
      </c>
      <c r="B24" s="348" t="s">
        <v>2202</v>
      </c>
      <c r="C24" s="342">
        <v>4997076</v>
      </c>
      <c r="D24" s="346" t="s">
        <v>2203</v>
      </c>
      <c r="E24" s="1289"/>
      <c r="F24" s="1289"/>
      <c r="G24" s="1289"/>
      <c r="H24" s="349">
        <f>VLOOKUP(C24,'Общий прайс'!$A:C,3,0)</f>
        <v>4355</v>
      </c>
      <c r="I24" s="1613"/>
      <c r="J24" s="1600"/>
    </row>
    <row r="25" spans="1:10" s="20" customFormat="1" ht="18.75" customHeight="1">
      <c r="A25" s="1414"/>
      <c r="B25" s="348" t="s">
        <v>2369</v>
      </c>
      <c r="C25" s="453">
        <v>4997079</v>
      </c>
      <c r="D25" s="346" t="s">
        <v>2192</v>
      </c>
      <c r="E25" s="1289"/>
      <c r="F25" s="1289"/>
      <c r="G25" s="1289"/>
      <c r="H25" s="349">
        <f>VLOOKUP(C25,'Общий прайс'!$A:C,3,0)</f>
        <v>4355</v>
      </c>
      <c r="I25" s="1613"/>
      <c r="J25" s="1600"/>
    </row>
    <row r="26" spans="1:10" s="20" customFormat="1" ht="18.75" customHeight="1">
      <c r="A26" s="1583"/>
      <c r="B26" s="348" t="s">
        <v>2204</v>
      </c>
      <c r="C26" s="342">
        <v>4997078</v>
      </c>
      <c r="D26" s="346" t="s">
        <v>2205</v>
      </c>
      <c r="E26" s="1289"/>
      <c r="F26" s="1289"/>
      <c r="G26" s="1289"/>
      <c r="H26" s="349">
        <f>VLOOKUP(C26,'Общий прайс'!$A:C,3,0)</f>
        <v>4355</v>
      </c>
      <c r="I26" s="1613"/>
      <c r="J26" s="1600"/>
    </row>
    <row r="27" spans="1:10" s="20" customFormat="1" ht="15" customHeight="1">
      <c r="A27" s="1392" t="s">
        <v>2221</v>
      </c>
      <c r="B27" s="1393"/>
      <c r="C27" s="1393"/>
      <c r="D27" s="1393"/>
      <c r="E27" s="1394"/>
      <c r="F27" s="1395"/>
      <c r="G27" s="1395"/>
      <c r="H27" s="1395"/>
      <c r="I27" s="1395"/>
      <c r="J27" s="1600"/>
    </row>
    <row r="28" spans="1:10" s="20" customFormat="1" ht="18.75" customHeight="1">
      <c r="A28" s="1605" t="s">
        <v>2222</v>
      </c>
      <c r="B28" s="348" t="s">
        <v>2223</v>
      </c>
      <c r="C28" s="342">
        <v>4997062</v>
      </c>
      <c r="D28" s="346" t="s">
        <v>2194</v>
      </c>
      <c r="E28" s="1568" t="s">
        <v>2197</v>
      </c>
      <c r="F28" s="1568" t="s">
        <v>2224</v>
      </c>
      <c r="G28" s="1568"/>
      <c r="H28" s="349">
        <f>VLOOKUP(C28,'Общий прайс'!$A:C,3,0)</f>
        <v>2876</v>
      </c>
      <c r="I28" s="1572" t="s">
        <v>2271</v>
      </c>
      <c r="J28" s="1600"/>
    </row>
    <row r="29" spans="1:10" s="20" customFormat="1" ht="18.75" customHeight="1">
      <c r="A29" s="1606"/>
      <c r="B29" s="348" t="s">
        <v>2222</v>
      </c>
      <c r="C29" s="342">
        <v>4997063</v>
      </c>
      <c r="D29" s="346" t="s">
        <v>2201</v>
      </c>
      <c r="E29" s="1568"/>
      <c r="F29" s="1568"/>
      <c r="G29" s="1568"/>
      <c r="H29" s="349">
        <f>VLOOKUP(C29,'Общий прайс'!$A:C,3,0)</f>
        <v>2994</v>
      </c>
      <c r="I29" s="1572"/>
      <c r="J29" s="1600"/>
    </row>
    <row r="30" spans="1:10" s="20" customFormat="1" ht="18.75" customHeight="1">
      <c r="A30" s="1606"/>
      <c r="B30" s="477" t="s">
        <v>2404</v>
      </c>
      <c r="C30" s="476">
        <v>4997064</v>
      </c>
      <c r="D30" s="478" t="s">
        <v>2203</v>
      </c>
      <c r="E30" s="1568"/>
      <c r="F30" s="1568"/>
      <c r="G30" s="1568"/>
      <c r="H30" s="349">
        <f>VLOOKUP(C30,'Общий прайс'!$A:C,3,0)</f>
        <v>3955</v>
      </c>
      <c r="I30" s="1609"/>
      <c r="J30" s="1600"/>
    </row>
    <row r="31" spans="1:10" s="20" customFormat="1" ht="18.75" customHeight="1">
      <c r="A31" s="1606"/>
      <c r="B31" s="477" t="s">
        <v>3603</v>
      </c>
      <c r="C31" s="716">
        <v>4997067</v>
      </c>
      <c r="D31" s="346" t="s">
        <v>2192</v>
      </c>
      <c r="E31" s="1608"/>
      <c r="F31" s="1608"/>
      <c r="G31" s="1608"/>
      <c r="H31" s="349">
        <f>VLOOKUP(C31,'Общий прайс'!$A:C,3,0)</f>
        <v>3955</v>
      </c>
      <c r="I31" s="1573"/>
      <c r="J31" s="1600"/>
    </row>
    <row r="32" spans="1:10" s="20" customFormat="1" ht="18.75" customHeight="1">
      <c r="A32" s="1606"/>
      <c r="B32" s="477" t="s">
        <v>3604</v>
      </c>
      <c r="C32" s="716">
        <v>4997065</v>
      </c>
      <c r="D32" s="346" t="s">
        <v>3602</v>
      </c>
      <c r="E32" s="1608"/>
      <c r="F32" s="1608"/>
      <c r="G32" s="1608"/>
      <c r="H32" s="349">
        <f>VLOOKUP(C32,'Общий прайс'!$A:C,3,0)</f>
        <v>3955</v>
      </c>
      <c r="I32" s="1573"/>
      <c r="J32" s="1600"/>
    </row>
    <row r="33" spans="1:10" s="20" customFormat="1" ht="18.75" customHeight="1">
      <c r="A33" s="1607"/>
      <c r="B33" s="451" t="s">
        <v>2353</v>
      </c>
      <c r="C33" s="440">
        <v>4993256</v>
      </c>
      <c r="D33" s="346" t="s">
        <v>2354</v>
      </c>
      <c r="E33" s="1568"/>
      <c r="F33" s="1568"/>
      <c r="G33" s="1568"/>
      <c r="H33" s="349">
        <f>VLOOKUP(C33,'Общий прайс'!$A:C,3,0)</f>
        <v>2206</v>
      </c>
      <c r="I33" s="1572"/>
      <c r="J33" s="1600"/>
    </row>
    <row r="34" spans="1:10" s="20" customFormat="1" ht="28.5" customHeight="1">
      <c r="A34" s="1570" t="s">
        <v>2373</v>
      </c>
      <c r="B34" s="1570"/>
      <c r="C34" s="1570"/>
      <c r="D34" s="1571"/>
      <c r="E34" s="1394"/>
      <c r="F34" s="1395"/>
      <c r="G34" s="1395"/>
      <c r="H34" s="1395"/>
      <c r="I34" s="1395"/>
      <c r="J34" s="1600"/>
    </row>
    <row r="35" spans="1:10" s="20" customFormat="1" ht="18.75" customHeight="1">
      <c r="A35" s="1602" t="s">
        <v>2370</v>
      </c>
      <c r="B35" s="348" t="s">
        <v>2371</v>
      </c>
      <c r="C35" s="457">
        <v>4997145</v>
      </c>
      <c r="D35" s="346" t="s">
        <v>2194</v>
      </c>
      <c r="E35" s="1568" t="s">
        <v>2207</v>
      </c>
      <c r="F35" s="1568" t="s">
        <v>830</v>
      </c>
      <c r="G35" s="1568"/>
      <c r="H35" s="349">
        <f>VLOOKUP(C35,'Общий прайс'!$A:C,3,0)</f>
        <v>3315</v>
      </c>
      <c r="I35" s="1572" t="s">
        <v>2374</v>
      </c>
      <c r="J35" s="1600"/>
    </row>
    <row r="36" spans="1:10" s="20" customFormat="1" ht="18.75" customHeight="1">
      <c r="A36" s="1603"/>
      <c r="B36" s="348" t="s">
        <v>2372</v>
      </c>
      <c r="C36" s="457">
        <v>4997151</v>
      </c>
      <c r="D36" s="346" t="s">
        <v>2354</v>
      </c>
      <c r="E36" s="1568"/>
      <c r="F36" s="1568"/>
      <c r="G36" s="1568"/>
      <c r="H36" s="349">
        <f>VLOOKUP(C36,'Общий прайс'!$A:C,3,0)</f>
        <v>2625</v>
      </c>
      <c r="I36" s="1572"/>
      <c r="J36" s="1600"/>
    </row>
    <row r="37" spans="1:10" s="20" customFormat="1" ht="18.75" customHeight="1">
      <c r="A37" s="1603"/>
      <c r="B37" s="348" t="s">
        <v>3605</v>
      </c>
      <c r="C37" s="718">
        <v>4997148</v>
      </c>
      <c r="D37" s="346" t="s">
        <v>3602</v>
      </c>
      <c r="E37" s="1608"/>
      <c r="F37" s="1608"/>
      <c r="G37" s="1608"/>
      <c r="H37" s="349">
        <f>VLOOKUP(C37,'Общий прайс'!$A:C,3,0)</f>
        <v>4115</v>
      </c>
      <c r="I37" s="1573"/>
      <c r="J37" s="1600"/>
    </row>
    <row r="38" spans="1:10" s="20" customFormat="1" ht="18.75" customHeight="1">
      <c r="A38" s="1603"/>
      <c r="B38" s="348" t="s">
        <v>3606</v>
      </c>
      <c r="C38" s="718">
        <v>4997147</v>
      </c>
      <c r="D38" s="478" t="s">
        <v>2203</v>
      </c>
      <c r="E38" s="1608"/>
      <c r="F38" s="1608"/>
      <c r="G38" s="1608"/>
      <c r="H38" s="349">
        <f>VLOOKUP(C38,'Общий прайс'!$A:C,3,0)</f>
        <v>4115</v>
      </c>
      <c r="I38" s="1573"/>
      <c r="J38" s="1600"/>
    </row>
    <row r="39" spans="1:10" s="20" customFormat="1" ht="18.75" customHeight="1">
      <c r="A39" s="1603"/>
      <c r="B39" s="348" t="s">
        <v>3607</v>
      </c>
      <c r="C39" s="718">
        <v>4997150</v>
      </c>
      <c r="D39" s="346" t="s">
        <v>2192</v>
      </c>
      <c r="E39" s="1608"/>
      <c r="F39" s="1608"/>
      <c r="G39" s="1608"/>
      <c r="H39" s="349">
        <f>VLOOKUP(C39,'Общий прайс'!$A:C,3,0)</f>
        <v>4115</v>
      </c>
      <c r="I39" s="1573"/>
      <c r="J39" s="1600"/>
    </row>
    <row r="40" spans="1:10" s="20" customFormat="1" ht="18.75" customHeight="1">
      <c r="A40" s="1604"/>
      <c r="B40" s="348" t="s">
        <v>2370</v>
      </c>
      <c r="C40" s="457">
        <v>4997146</v>
      </c>
      <c r="D40" s="346" t="s">
        <v>2201</v>
      </c>
      <c r="E40" s="1568"/>
      <c r="F40" s="1568"/>
      <c r="G40" s="1568"/>
      <c r="H40" s="349">
        <f>VLOOKUP(C40,'Общий прайс'!$A:C,3,0)</f>
        <v>3315</v>
      </c>
      <c r="I40" s="1572"/>
      <c r="J40" s="1601"/>
    </row>
    <row r="41" spans="1:10" s="20" customFormat="1" ht="16.5" customHeight="1">
      <c r="A41" s="1068" t="s">
        <v>2248</v>
      </c>
      <c r="B41" s="1172"/>
      <c r="C41" s="1172"/>
      <c r="D41" s="1172"/>
      <c r="E41" s="1172"/>
      <c r="F41" s="1172"/>
      <c r="G41" s="1172"/>
      <c r="H41" s="1172"/>
      <c r="I41" s="1172"/>
      <c r="J41" s="1352"/>
    </row>
    <row r="42" spans="1:10" s="20" customFormat="1" ht="14.25" customHeight="1">
      <c r="A42" s="1562" t="s">
        <v>2190</v>
      </c>
      <c r="B42" s="1563"/>
      <c r="C42" s="1563"/>
      <c r="D42" s="1564"/>
      <c r="E42" s="1565"/>
      <c r="F42" s="1566"/>
      <c r="G42" s="1566"/>
      <c r="H42" s="1566"/>
      <c r="I42" s="1567"/>
      <c r="J42" s="1542" t="s">
        <v>2746</v>
      </c>
    </row>
    <row r="43" spans="1:10" s="20" customFormat="1" ht="75" customHeight="1">
      <c r="A43" s="424"/>
      <c r="B43" s="348" t="s">
        <v>2249</v>
      </c>
      <c r="C43" s="342">
        <v>4911255</v>
      </c>
      <c r="D43" s="346" t="s">
        <v>2307</v>
      </c>
      <c r="E43" s="1549" t="s">
        <v>2197</v>
      </c>
      <c r="F43" s="1549" t="s">
        <v>2198</v>
      </c>
      <c r="G43" s="1549"/>
      <c r="H43" s="421">
        <f>VLOOKUP(C43,'Общий прайс'!$A:C,3,0)</f>
        <v>4317</v>
      </c>
      <c r="I43" s="1550" t="s">
        <v>2271</v>
      </c>
      <c r="J43" s="1542"/>
    </row>
    <row r="44" spans="1:10" s="20" customFormat="1" ht="75" customHeight="1">
      <c r="A44" s="424"/>
      <c r="B44" s="348" t="s">
        <v>2250</v>
      </c>
      <c r="C44" s="342">
        <v>4911256</v>
      </c>
      <c r="D44" s="346" t="s">
        <v>2308</v>
      </c>
      <c r="E44" s="1549"/>
      <c r="F44" s="1549"/>
      <c r="G44" s="1549"/>
      <c r="H44" s="421">
        <f>VLOOKUP(C44,'Общий прайс'!$A:C,3,0)</f>
        <v>4317</v>
      </c>
      <c r="I44" s="1550"/>
      <c r="J44" s="1542"/>
    </row>
    <row r="45" spans="1:10" s="20" customFormat="1" ht="75" customHeight="1">
      <c r="A45" s="424"/>
      <c r="B45" s="348" t="s">
        <v>2302</v>
      </c>
      <c r="C45" s="342">
        <v>4911257</v>
      </c>
      <c r="D45" s="346" t="s">
        <v>2305</v>
      </c>
      <c r="E45" s="1549"/>
      <c r="F45" s="1549"/>
      <c r="G45" s="1549"/>
      <c r="H45" s="421">
        <f>VLOOKUP(C45,'Общий прайс'!$A:C,3,0)</f>
        <v>3955</v>
      </c>
      <c r="I45" s="1550"/>
      <c r="J45" s="1542"/>
    </row>
    <row r="46" spans="1:10" s="20" customFormat="1" ht="75" customHeight="1">
      <c r="A46" s="424"/>
      <c r="B46" s="348" t="s">
        <v>2303</v>
      </c>
      <c r="C46" s="342">
        <v>4911258</v>
      </c>
      <c r="D46" s="346" t="s">
        <v>2306</v>
      </c>
      <c r="E46" s="1549"/>
      <c r="F46" s="1549"/>
      <c r="G46" s="1549"/>
      <c r="H46" s="421">
        <f>VLOOKUP(C46,'Общий прайс'!$A:C,3,0)</f>
        <v>3955</v>
      </c>
      <c r="I46" s="1550"/>
      <c r="J46" s="1542"/>
    </row>
    <row r="47" spans="1:10" s="20" customFormat="1" ht="75" customHeight="1">
      <c r="A47" s="424"/>
      <c r="B47" s="348" t="s">
        <v>2252</v>
      </c>
      <c r="C47" s="342">
        <v>4911260</v>
      </c>
      <c r="D47" s="346" t="s">
        <v>2251</v>
      </c>
      <c r="E47" s="1549"/>
      <c r="F47" s="1549"/>
      <c r="G47" s="1549"/>
      <c r="H47" s="421">
        <f>VLOOKUP(C47,'Общий прайс'!$A:C,3,0)</f>
        <v>3955</v>
      </c>
      <c r="I47" s="1550"/>
      <c r="J47" s="1542"/>
    </row>
    <row r="48" spans="1:10" s="20" customFormat="1" ht="17.25" customHeight="1">
      <c r="A48" s="1562" t="s">
        <v>2199</v>
      </c>
      <c r="B48" s="1563"/>
      <c r="C48" s="1563"/>
      <c r="D48" s="1564"/>
      <c r="E48" s="1565"/>
      <c r="F48" s="1566"/>
      <c r="G48" s="1566"/>
      <c r="H48" s="1566"/>
      <c r="I48" s="1567"/>
      <c r="J48" s="1542"/>
    </row>
    <row r="49" spans="1:10" s="20" customFormat="1" ht="75" customHeight="1">
      <c r="A49" s="424"/>
      <c r="B49" s="348" t="s">
        <v>2253</v>
      </c>
      <c r="C49" s="342">
        <v>4993020</v>
      </c>
      <c r="D49" s="346" t="s">
        <v>2254</v>
      </c>
      <c r="E49" s="1549" t="s">
        <v>2207</v>
      </c>
      <c r="F49" s="1549" t="s">
        <v>2208</v>
      </c>
      <c r="G49" s="1549"/>
      <c r="H49" s="421">
        <f>VLOOKUP(C49,'Общий прайс'!$A:C,3,0)</f>
        <v>6596</v>
      </c>
      <c r="I49" s="1569" t="s">
        <v>2272</v>
      </c>
      <c r="J49" s="1542"/>
    </row>
    <row r="50" spans="1:10" s="20" customFormat="1" ht="75" customHeight="1">
      <c r="A50" s="424"/>
      <c r="B50" s="348" t="s">
        <v>2261</v>
      </c>
      <c r="C50" s="342">
        <v>4993021</v>
      </c>
      <c r="D50" s="346" t="s">
        <v>2254</v>
      </c>
      <c r="E50" s="1549"/>
      <c r="F50" s="1549"/>
      <c r="G50" s="1549"/>
      <c r="H50" s="421">
        <f>VLOOKUP(C50,'Общий прайс'!$A:C,3,0)</f>
        <v>6596</v>
      </c>
      <c r="I50" s="1569"/>
      <c r="J50" s="1542"/>
    </row>
    <row r="51" spans="1:10" s="20" customFormat="1" ht="75" customHeight="1">
      <c r="A51"/>
      <c r="B51" s="348" t="s">
        <v>2255</v>
      </c>
      <c r="C51" s="342">
        <v>4993022</v>
      </c>
      <c r="D51" s="346" t="s">
        <v>2254</v>
      </c>
      <c r="E51" s="1549"/>
      <c r="F51" s="1549"/>
      <c r="G51" s="1549"/>
      <c r="H51" s="421">
        <f>VLOOKUP(C51,'Общий прайс'!$A:C,3,0)</f>
        <v>6596</v>
      </c>
      <c r="I51" s="1569"/>
      <c r="J51" s="1542"/>
    </row>
    <row r="52" spans="1:10" s="20" customFormat="1" ht="75" customHeight="1">
      <c r="A52" s="424"/>
      <c r="B52" s="348" t="s">
        <v>2256</v>
      </c>
      <c r="C52" s="342">
        <v>4993023</v>
      </c>
      <c r="D52" s="346" t="s">
        <v>2254</v>
      </c>
      <c r="E52" s="1549"/>
      <c r="F52" s="1549"/>
      <c r="G52" s="1549"/>
      <c r="H52" s="421">
        <f>VLOOKUP(C52,'Общий прайс'!$A:C,3,0)</f>
        <v>6596</v>
      </c>
      <c r="I52" s="1569"/>
      <c r="J52" s="1542"/>
    </row>
    <row r="53" spans="1:10" s="20" customFormat="1" ht="75" customHeight="1">
      <c r="A53" s="424"/>
      <c r="B53" s="348" t="s">
        <v>2257</v>
      </c>
      <c r="C53" s="342">
        <v>4993024</v>
      </c>
      <c r="D53" s="346" t="s">
        <v>2254</v>
      </c>
      <c r="E53" s="1549"/>
      <c r="F53" s="1549"/>
      <c r="G53" s="1549"/>
      <c r="H53" s="421">
        <f>VLOOKUP(C53,'Общий прайс'!$A:C,3,0)</f>
        <v>6596</v>
      </c>
      <c r="I53" s="1569"/>
      <c r="J53" s="1542"/>
    </row>
    <row r="54" spans="1:10" s="20" customFormat="1" ht="75" customHeight="1">
      <c r="A54" s="424"/>
      <c r="B54" s="348" t="s">
        <v>2258</v>
      </c>
      <c r="C54" s="342">
        <v>4993025</v>
      </c>
      <c r="D54" s="346" t="s">
        <v>2254</v>
      </c>
      <c r="E54" s="1549"/>
      <c r="F54" s="1549"/>
      <c r="G54" s="1549"/>
      <c r="H54" s="421">
        <f>VLOOKUP(C54,'Общий прайс'!$A:C,3,0)</f>
        <v>6596</v>
      </c>
      <c r="I54" s="1569"/>
      <c r="J54" s="1542"/>
    </row>
    <row r="55" spans="1:10" s="20" customFormat="1" ht="75" customHeight="1">
      <c r="A55" s="424"/>
      <c r="B55" s="348" t="s">
        <v>2259</v>
      </c>
      <c r="C55" s="342">
        <v>4993173</v>
      </c>
      <c r="D55" s="346" t="s">
        <v>2254</v>
      </c>
      <c r="E55" s="1549"/>
      <c r="F55" s="1549"/>
      <c r="G55" s="1549"/>
      <c r="H55" s="421">
        <f>VLOOKUP(C55,'Общий прайс'!$A:C,3,0)</f>
        <v>6596</v>
      </c>
      <c r="I55" s="1569"/>
      <c r="J55" s="1542"/>
    </row>
    <row r="56" spans="1:10" s="20" customFormat="1" ht="75" customHeight="1">
      <c r="A56" s="424"/>
      <c r="B56" s="348" t="s">
        <v>2260</v>
      </c>
      <c r="C56" s="342">
        <v>4993174</v>
      </c>
      <c r="D56" s="346" t="s">
        <v>2254</v>
      </c>
      <c r="E56" s="1549"/>
      <c r="F56" s="1549"/>
      <c r="G56" s="1549"/>
      <c r="H56" s="421">
        <f>VLOOKUP(C56,'Общий прайс'!$A:C,3,0)</f>
        <v>6596</v>
      </c>
      <c r="I56" s="1569"/>
      <c r="J56" s="1542"/>
    </row>
    <row r="57" spans="1:10" s="20" customFormat="1" ht="17.25" customHeight="1">
      <c r="A57" s="1562" t="s">
        <v>2262</v>
      </c>
      <c r="B57" s="1563"/>
      <c r="C57" s="1563"/>
      <c r="D57" s="1564"/>
      <c r="E57" s="1565"/>
      <c r="F57" s="1566"/>
      <c r="G57" s="1566"/>
      <c r="H57" s="1566"/>
      <c r="I57" s="1567"/>
      <c r="J57" s="1542"/>
    </row>
    <row r="58" spans="1:10" s="20" customFormat="1" ht="75" customHeight="1">
      <c r="A58" s="424"/>
      <c r="B58" s="348" t="s">
        <v>2263</v>
      </c>
      <c r="C58" s="342">
        <v>4993049</v>
      </c>
      <c r="D58" s="346" t="s">
        <v>2310</v>
      </c>
      <c r="E58" s="1549" t="s">
        <v>2197</v>
      </c>
      <c r="F58" s="1549" t="s">
        <v>2224</v>
      </c>
      <c r="G58" s="1549"/>
      <c r="H58" s="421">
        <f>VLOOKUP(C58,'Общий прайс'!$A:C,3,0)</f>
        <v>4317</v>
      </c>
      <c r="I58" s="1569" t="s">
        <v>2271</v>
      </c>
      <c r="J58" s="1542"/>
    </row>
    <row r="59" spans="1:10" s="20" customFormat="1" ht="75" customHeight="1">
      <c r="A59" s="424"/>
      <c r="B59" s="348" t="s">
        <v>2264</v>
      </c>
      <c r="C59" s="342">
        <v>4911261</v>
      </c>
      <c r="D59" s="346" t="s">
        <v>2309</v>
      </c>
      <c r="E59" s="1549"/>
      <c r="F59" s="1549"/>
      <c r="G59" s="1549"/>
      <c r="H59" s="421">
        <f>VLOOKUP(C59,'Общий прайс'!$A:C,3,0)</f>
        <v>4317</v>
      </c>
      <c r="I59" s="1569"/>
      <c r="J59" s="1542"/>
    </row>
    <row r="60" spans="1:10" s="20" customFormat="1" ht="75" customHeight="1">
      <c r="A60" s="424"/>
      <c r="B60" s="348" t="s">
        <v>2304</v>
      </c>
      <c r="C60" s="342">
        <v>4911262</v>
      </c>
      <c r="D60" s="346" t="s">
        <v>2305</v>
      </c>
      <c r="E60" s="1549"/>
      <c r="F60" s="1549"/>
      <c r="G60" s="1549"/>
      <c r="H60" s="421">
        <f>VLOOKUP(C60,'Общий прайс'!$A:C,3,0)</f>
        <v>4317</v>
      </c>
      <c r="I60" s="1569"/>
      <c r="J60" s="1542"/>
    </row>
    <row r="61" spans="1:10" s="20" customFormat="1" ht="75" customHeight="1">
      <c r="A61" s="504"/>
      <c r="B61" s="348" t="s">
        <v>2516</v>
      </c>
      <c r="C61" s="342">
        <v>4993134</v>
      </c>
      <c r="D61" s="346" t="s">
        <v>2517</v>
      </c>
      <c r="E61" s="1568"/>
      <c r="F61" s="1568"/>
      <c r="G61" s="1568"/>
      <c r="H61" s="421">
        <f>VLOOKUP(C61,'Общий прайс'!$A:C,3,0)</f>
        <v>4557</v>
      </c>
      <c r="I61" s="1569"/>
      <c r="J61" s="1542"/>
    </row>
    <row r="62" spans="1:10" s="20" customFormat="1" ht="75" customHeight="1">
      <c r="A62" s="424"/>
      <c r="B62" s="348" t="s">
        <v>2265</v>
      </c>
      <c r="C62" s="342">
        <v>4911263</v>
      </c>
      <c r="D62" s="346" t="s">
        <v>2307</v>
      </c>
      <c r="E62" s="1549"/>
      <c r="F62" s="1549"/>
      <c r="G62" s="1549"/>
      <c r="H62" s="421">
        <f>VLOOKUP(C62,'Общий прайс'!$A:C,3,0)</f>
        <v>3597</v>
      </c>
      <c r="I62" s="1569"/>
      <c r="J62" s="1542"/>
    </row>
    <row r="63" spans="1:10" s="20" customFormat="1" ht="13.5" customHeight="1">
      <c r="A63" s="1392" t="s">
        <v>2266</v>
      </c>
      <c r="B63" s="1393"/>
      <c r="C63" s="1393"/>
      <c r="D63" s="1564"/>
      <c r="E63" s="1565"/>
      <c r="F63" s="1566"/>
      <c r="G63" s="1566"/>
      <c r="H63" s="1566"/>
      <c r="I63" s="1567"/>
      <c r="J63" s="1542"/>
    </row>
    <row r="64" spans="1:10" s="20" customFormat="1" ht="75" customHeight="1">
      <c r="A64"/>
      <c r="B64" s="505" t="s">
        <v>2267</v>
      </c>
      <c r="C64" s="506">
        <v>4993169</v>
      </c>
      <c r="D64" s="507" t="s">
        <v>2311</v>
      </c>
      <c r="E64" s="507" t="s">
        <v>2207</v>
      </c>
      <c r="F64" s="507" t="s">
        <v>830</v>
      </c>
      <c r="G64" s="507"/>
      <c r="H64" s="508">
        <f>VLOOKUP(C64,'Общий прайс'!$A:C,3,0)</f>
        <v>5155</v>
      </c>
      <c r="I64" s="1543" t="s">
        <v>2273</v>
      </c>
      <c r="J64" s="1542"/>
    </row>
    <row r="65" spans="1:10" s="20" customFormat="1" ht="75" customHeight="1">
      <c r="A65" s="504"/>
      <c r="B65" s="505" t="s">
        <v>2518</v>
      </c>
      <c r="C65" s="506">
        <v>4993041</v>
      </c>
      <c r="D65" s="507" t="s">
        <v>2519</v>
      </c>
      <c r="E65" s="507" t="s">
        <v>2207</v>
      </c>
      <c r="F65" s="507" t="s">
        <v>830</v>
      </c>
      <c r="G65" s="500"/>
      <c r="H65" s="508">
        <f>VLOOKUP(C65,'Общий прайс'!$A:C,3,0)</f>
        <v>5155</v>
      </c>
      <c r="I65" s="1544"/>
      <c r="J65" s="1542"/>
    </row>
    <row r="66" spans="1:10" s="20" customFormat="1" ht="15" customHeight="1">
      <c r="A66" s="1596" t="s">
        <v>916</v>
      </c>
      <c r="B66" s="1597"/>
      <c r="C66" s="1597"/>
      <c r="D66" s="1597"/>
      <c r="E66" s="1597"/>
      <c r="F66" s="1597"/>
      <c r="G66" s="1597"/>
      <c r="H66" s="1597"/>
      <c r="I66" s="1597"/>
      <c r="J66" s="1598"/>
    </row>
    <row r="67" spans="1:10" s="20" customFormat="1" ht="15" customHeight="1">
      <c r="A67" s="1392" t="s">
        <v>2524</v>
      </c>
      <c r="B67" s="1393"/>
      <c r="C67" s="1393"/>
      <c r="D67" s="1393"/>
      <c r="E67" s="1480"/>
      <c r="F67" s="1480"/>
      <c r="G67" s="1480"/>
      <c r="H67" s="1480"/>
      <c r="I67" s="1480"/>
      <c r="J67" s="1551" t="s">
        <v>2533</v>
      </c>
    </row>
    <row r="68" spans="1:10" s="20" customFormat="1" ht="30" customHeight="1">
      <c r="A68" s="1589" t="s">
        <v>2528</v>
      </c>
      <c r="B68" s="348" t="s">
        <v>2525</v>
      </c>
      <c r="C68" s="342">
        <v>4997121</v>
      </c>
      <c r="D68" s="346" t="s">
        <v>811</v>
      </c>
      <c r="E68" s="1332" t="s">
        <v>2530</v>
      </c>
      <c r="F68" s="1332" t="s">
        <v>2531</v>
      </c>
      <c r="G68" s="1554"/>
      <c r="H68" s="508" t="str">
        <f>VLOOKUP(C68,'Общий прайс'!$A:C,3,0)</f>
        <v>Цена по запросу!!!</v>
      </c>
      <c r="I68" s="1332" t="s">
        <v>2532</v>
      </c>
      <c r="J68" s="1552"/>
    </row>
    <row r="69" spans="1:10" s="20" customFormat="1" ht="30" customHeight="1">
      <c r="A69" s="1590"/>
      <c r="B69" s="348" t="s">
        <v>2526</v>
      </c>
      <c r="C69" s="342">
        <v>4997124</v>
      </c>
      <c r="D69" s="346" t="s">
        <v>812</v>
      </c>
      <c r="E69" s="1289"/>
      <c r="F69" s="1289"/>
      <c r="G69" s="1555"/>
      <c r="H69" s="508" t="str">
        <f>VLOOKUP(C69,'Общий прайс'!$A:C,3,0)</f>
        <v>Цена по запросу!!!</v>
      </c>
      <c r="I69" s="1289"/>
      <c r="J69" s="1552"/>
    </row>
    <row r="70" spans="1:10" s="20" customFormat="1" ht="30" customHeight="1">
      <c r="A70" s="1590"/>
      <c r="B70" s="348" t="s">
        <v>2527</v>
      </c>
      <c r="C70" s="342">
        <v>4997120</v>
      </c>
      <c r="D70" s="346" t="s">
        <v>810</v>
      </c>
      <c r="E70" s="1289"/>
      <c r="F70" s="1289"/>
      <c r="G70" s="1555"/>
      <c r="H70" s="508" t="str">
        <f>VLOOKUP(C70,'Общий прайс'!$A:C,3,0)</f>
        <v>Цена по запросу!!!</v>
      </c>
      <c r="I70" s="1289"/>
      <c r="J70" s="1552"/>
    </row>
    <row r="71" spans="1:10" s="20" customFormat="1" ht="30" customHeight="1">
      <c r="A71" s="1590"/>
      <c r="B71" s="356" t="s">
        <v>2528</v>
      </c>
      <c r="C71" s="342">
        <v>4997123</v>
      </c>
      <c r="D71" s="346" t="s">
        <v>2468</v>
      </c>
      <c r="E71" s="1289"/>
      <c r="F71" s="1289"/>
      <c r="G71" s="1555"/>
      <c r="H71" s="508" t="str">
        <f>VLOOKUP(C71,'Общий прайс'!$A:C,3,0)</f>
        <v>Цена по запросу!!!</v>
      </c>
      <c r="I71" s="1289"/>
      <c r="J71" s="1552"/>
    </row>
    <row r="72" spans="1:10" s="20" customFormat="1" ht="30" customHeight="1">
      <c r="A72" s="1591"/>
      <c r="B72" s="356" t="s">
        <v>2529</v>
      </c>
      <c r="C72" s="342">
        <v>4997122</v>
      </c>
      <c r="D72" s="346" t="s">
        <v>1984</v>
      </c>
      <c r="E72" s="1289"/>
      <c r="F72" s="1289"/>
      <c r="G72" s="1556"/>
      <c r="H72" s="508" t="str">
        <f>VLOOKUP(C72,'Общий прайс'!$A:C,3,0)</f>
        <v>Цена по запросу!!!</v>
      </c>
      <c r="I72" s="1289"/>
      <c r="J72" s="1552"/>
    </row>
    <row r="73" spans="1:10" s="20" customFormat="1" ht="15" customHeight="1">
      <c r="A73" s="1392" t="s">
        <v>2993</v>
      </c>
      <c r="B73" s="1393"/>
      <c r="C73" s="1393"/>
      <c r="D73" s="1393"/>
      <c r="E73" s="1480"/>
      <c r="F73" s="1480"/>
      <c r="G73" s="1480"/>
      <c r="H73" s="1480"/>
      <c r="I73" s="1480"/>
      <c r="J73" s="1552"/>
    </row>
    <row r="74" spans="1:10" s="20" customFormat="1" ht="30" customHeight="1">
      <c r="A74" s="1589" t="s">
        <v>2989</v>
      </c>
      <c r="B74" s="348" t="s">
        <v>2987</v>
      </c>
      <c r="C74" s="643">
        <v>4997137</v>
      </c>
      <c r="D74" s="346" t="s">
        <v>1984</v>
      </c>
      <c r="E74" s="1332" t="s">
        <v>157</v>
      </c>
      <c r="F74" s="1332" t="s">
        <v>2992</v>
      </c>
      <c r="G74" s="1554"/>
      <c r="H74" s="508" t="str">
        <f>VLOOKUP(C74,'Общий прайс'!$A:C,3,0)</f>
        <v>Цена по запросу!!!</v>
      </c>
      <c r="I74" s="1332" t="s">
        <v>2532</v>
      </c>
      <c r="J74" s="1552"/>
    </row>
    <row r="75" spans="1:10" s="20" customFormat="1" ht="30" customHeight="1">
      <c r="A75" s="1590"/>
      <c r="B75" s="348" t="s">
        <v>2988</v>
      </c>
      <c r="C75" s="643">
        <v>4997135</v>
      </c>
      <c r="D75" s="346" t="s">
        <v>810</v>
      </c>
      <c r="E75" s="1289"/>
      <c r="F75" s="1289"/>
      <c r="G75" s="1555"/>
      <c r="H75" s="508" t="str">
        <f>VLOOKUP(C75,'Общий прайс'!$A:C,3,0)</f>
        <v>Цена по запросу!!!</v>
      </c>
      <c r="I75" s="1289"/>
      <c r="J75" s="1552"/>
    </row>
    <row r="76" spans="1:10" s="20" customFormat="1" ht="30" customHeight="1">
      <c r="A76" s="1590"/>
      <c r="B76" s="348" t="s">
        <v>2989</v>
      </c>
      <c r="C76" s="643">
        <v>4997139</v>
      </c>
      <c r="D76" s="346" t="s">
        <v>1864</v>
      </c>
      <c r="E76" s="1289"/>
      <c r="F76" s="1289"/>
      <c r="G76" s="1555"/>
      <c r="H76" s="508" t="str">
        <f>VLOOKUP(C76,'Общий прайс'!$A:C,3,0)</f>
        <v>Цена по запросу!!!</v>
      </c>
      <c r="I76" s="1289"/>
      <c r="J76" s="1552"/>
    </row>
    <row r="77" spans="1:10" s="20" customFormat="1" ht="30" customHeight="1">
      <c r="A77" s="1590"/>
      <c r="B77" s="348" t="s">
        <v>2990</v>
      </c>
      <c r="C77" s="643">
        <v>4997138</v>
      </c>
      <c r="D77" s="346" t="s">
        <v>2468</v>
      </c>
      <c r="E77" s="1289"/>
      <c r="F77" s="1289"/>
      <c r="G77" s="1555"/>
      <c r="H77" s="508" t="str">
        <f>VLOOKUP(C77,'Общий прайс'!$A:C,3,0)</f>
        <v>Цена по запросу!!!</v>
      </c>
      <c r="I77" s="1289"/>
      <c r="J77" s="1552"/>
    </row>
    <row r="78" spans="1:10" s="20" customFormat="1" ht="30" customHeight="1">
      <c r="A78" s="1591"/>
      <c r="B78" s="348" t="s">
        <v>2991</v>
      </c>
      <c r="C78" s="643">
        <v>4997136</v>
      </c>
      <c r="D78" s="346" t="s">
        <v>1863</v>
      </c>
      <c r="E78" s="1289"/>
      <c r="F78" s="1289"/>
      <c r="G78" s="1556"/>
      <c r="H78" s="508" t="str">
        <f>VLOOKUP(C78,'Общий прайс'!$A:C,3,0)</f>
        <v>Цена по запросу!!!</v>
      </c>
      <c r="I78" s="1289"/>
      <c r="J78" s="1552"/>
    </row>
    <row r="79" spans="1:10" s="20" customFormat="1" ht="15" customHeight="1">
      <c r="A79" s="1392" t="s">
        <v>985</v>
      </c>
      <c r="B79" s="1393"/>
      <c r="C79" s="1393"/>
      <c r="D79" s="1393"/>
      <c r="E79" s="1394"/>
      <c r="F79" s="1395"/>
      <c r="G79" s="1395"/>
      <c r="H79" s="1395"/>
      <c r="I79" s="1395"/>
      <c r="J79" s="1552"/>
    </row>
    <row r="80" spans="1:10" s="20" customFormat="1" ht="16.5" customHeight="1">
      <c r="A80" s="1413" t="s">
        <v>1673</v>
      </c>
      <c r="B80" s="348" t="s">
        <v>1671</v>
      </c>
      <c r="C80" s="342">
        <v>4993782</v>
      </c>
      <c r="D80" s="346" t="s">
        <v>811</v>
      </c>
      <c r="E80" s="1332" t="s">
        <v>829</v>
      </c>
      <c r="F80" s="1332" t="s">
        <v>830</v>
      </c>
      <c r="G80" s="1332"/>
      <c r="H80" s="349">
        <f>VLOOKUP(C80,'Общий прайс'!$A:C,3,0)</f>
        <v>2327</v>
      </c>
      <c r="I80" s="1332" t="s">
        <v>917</v>
      </c>
      <c r="J80" s="1552"/>
    </row>
    <row r="81" spans="1:10" s="20" customFormat="1" ht="16.5" customHeight="1">
      <c r="A81" s="1414"/>
      <c r="B81" s="348" t="s">
        <v>1672</v>
      </c>
      <c r="C81" s="342">
        <v>4993776</v>
      </c>
      <c r="D81" s="346" t="s">
        <v>812</v>
      </c>
      <c r="E81" s="1289"/>
      <c r="F81" s="1289"/>
      <c r="G81" s="1289"/>
      <c r="H81" s="349" t="str">
        <f>VLOOKUP(C81,'Общий прайс'!$A:C,3,0)</f>
        <v>Цена по запросу!!!</v>
      </c>
      <c r="I81" s="1289"/>
      <c r="J81" s="1552"/>
    </row>
    <row r="82" spans="1:10" s="20" customFormat="1" ht="16.5" customHeight="1">
      <c r="A82" s="1414"/>
      <c r="B82" s="348" t="s">
        <v>1673</v>
      </c>
      <c r="C82" s="342">
        <v>4993779</v>
      </c>
      <c r="D82" s="346" t="s">
        <v>810</v>
      </c>
      <c r="E82" s="1289"/>
      <c r="F82" s="1289"/>
      <c r="G82" s="1289"/>
      <c r="H82" s="349" t="str">
        <f>VLOOKUP(C82,'Общий прайс'!$A:C,3,0)</f>
        <v>Цена по запросу!!!</v>
      </c>
      <c r="I82" s="1289"/>
      <c r="J82" s="1552"/>
    </row>
    <row r="83" spans="1:10" s="20" customFormat="1" ht="16.5" customHeight="1">
      <c r="A83" s="1414"/>
      <c r="B83" s="356" t="s">
        <v>2026</v>
      </c>
      <c r="C83" s="355">
        <v>4997029</v>
      </c>
      <c r="D83" s="357" t="s">
        <v>1983</v>
      </c>
      <c r="E83" s="1289"/>
      <c r="F83" s="1289"/>
      <c r="G83" s="1289"/>
      <c r="H83" s="349" t="str">
        <f>VLOOKUP(C83,'Общий прайс'!$A:C,3,0)</f>
        <v>Цена по запросу!!!</v>
      </c>
      <c r="I83" s="1289"/>
      <c r="J83" s="1552"/>
    </row>
    <row r="84" spans="1:10" s="20" customFormat="1" ht="16.5" customHeight="1">
      <c r="A84" s="1414"/>
      <c r="B84" s="356" t="s">
        <v>2467</v>
      </c>
      <c r="C84" s="497">
        <v>4993181</v>
      </c>
      <c r="D84" s="357" t="s">
        <v>2468</v>
      </c>
      <c r="E84" s="1289"/>
      <c r="F84" s="1289"/>
      <c r="G84" s="1289"/>
      <c r="H84" s="349" t="str">
        <f>VLOOKUP(C84,'Общий прайс'!$A:C,3,0)</f>
        <v>Цена по запросу!!!</v>
      </c>
      <c r="I84" s="1289"/>
      <c r="J84" s="1552"/>
    </row>
    <row r="85" spans="1:10" s="20" customFormat="1" ht="16.5" customHeight="1">
      <c r="A85" s="1414"/>
      <c r="B85" s="356" t="s">
        <v>2515</v>
      </c>
      <c r="C85" s="499">
        <v>4993176</v>
      </c>
      <c r="D85" s="357" t="s">
        <v>2151</v>
      </c>
      <c r="E85" s="1289"/>
      <c r="F85" s="1289"/>
      <c r="G85" s="1289"/>
      <c r="H85" s="349" t="str">
        <f>VLOOKUP(C85,'Общий прайс'!$A:C,3,0)</f>
        <v>Цена по запросу!!!</v>
      </c>
      <c r="I85" s="1289"/>
      <c r="J85" s="1552"/>
    </row>
    <row r="86" spans="1:10" s="20" customFormat="1" ht="16.5" customHeight="1">
      <c r="A86" s="1583"/>
      <c r="B86" s="356" t="s">
        <v>2027</v>
      </c>
      <c r="C86" s="355">
        <v>4997030</v>
      </c>
      <c r="D86" s="357" t="s">
        <v>1984</v>
      </c>
      <c r="E86" s="1290"/>
      <c r="F86" s="1290"/>
      <c r="G86" s="1290"/>
      <c r="H86" s="349" t="str">
        <f>VLOOKUP(C86,'Общий прайс'!$A:C,3,0)</f>
        <v>Цена по запросу!!!</v>
      </c>
      <c r="I86" s="1290"/>
      <c r="J86" s="1552"/>
    </row>
    <row r="87" spans="1:10" s="20" customFormat="1" ht="15" customHeight="1">
      <c r="A87" s="1392" t="s">
        <v>3558</v>
      </c>
      <c r="B87" s="1393"/>
      <c r="C87" s="1393"/>
      <c r="D87" s="1393"/>
      <c r="E87" s="1394"/>
      <c r="F87" s="1395"/>
      <c r="G87" s="1395"/>
      <c r="H87" s="1395"/>
      <c r="I87" s="1395"/>
      <c r="J87" s="1552"/>
    </row>
    <row r="88" spans="1:10" s="20" customFormat="1" ht="22.5" customHeight="1">
      <c r="A88" s="1588"/>
      <c r="B88" s="490" t="s">
        <v>3542</v>
      </c>
      <c r="C88" s="490">
        <v>4997271</v>
      </c>
      <c r="D88" s="357" t="s">
        <v>2468</v>
      </c>
      <c r="E88" s="1559" t="s">
        <v>829</v>
      </c>
      <c r="F88" s="1559" t="s">
        <v>830</v>
      </c>
      <c r="G88" s="1408"/>
      <c r="H88" s="516" t="str">
        <f>VLOOKUP(C88,'Общий прайс'!$A:C,3,0)</f>
        <v>Цена по запросу!!!</v>
      </c>
      <c r="I88" s="1494" t="s">
        <v>917</v>
      </c>
      <c r="J88" s="1552"/>
    </row>
    <row r="89" spans="1:10" s="20" customFormat="1" ht="22.5" customHeight="1">
      <c r="A89" s="1483"/>
      <c r="B89" s="490" t="s">
        <v>3543</v>
      </c>
      <c r="C89" s="490">
        <v>4997274</v>
      </c>
      <c r="D89" s="357" t="s">
        <v>1984</v>
      </c>
      <c r="E89" s="1214"/>
      <c r="F89" s="1214"/>
      <c r="G89" s="1408"/>
      <c r="H89" s="516" t="str">
        <f>VLOOKUP(C89,'Общий прайс'!$A:C,3,0)</f>
        <v>Цена по запросу!!!</v>
      </c>
      <c r="I89" s="1494"/>
      <c r="J89" s="1552"/>
    </row>
    <row r="90" spans="1:10" s="20" customFormat="1" ht="22.5" customHeight="1">
      <c r="A90" s="1340"/>
      <c r="B90" s="490" t="s">
        <v>3666</v>
      </c>
      <c r="C90" s="729">
        <v>4997272</v>
      </c>
      <c r="D90" s="357" t="s">
        <v>2151</v>
      </c>
      <c r="E90" s="1365"/>
      <c r="F90" s="1365"/>
      <c r="G90" s="1557"/>
      <c r="H90" s="516" t="str">
        <f>VLOOKUP(C90,'Общий прайс'!$A:C,3,0)</f>
        <v>Цена по запросу!!!</v>
      </c>
      <c r="I90" s="1558"/>
      <c r="J90" s="1552"/>
    </row>
    <row r="91" spans="1:10" s="20" customFormat="1" ht="22.5" customHeight="1">
      <c r="A91" s="1340"/>
      <c r="B91" s="490" t="s">
        <v>3667</v>
      </c>
      <c r="C91" s="729">
        <v>4997275</v>
      </c>
      <c r="D91" s="346" t="s">
        <v>810</v>
      </c>
      <c r="E91" s="1365"/>
      <c r="F91" s="1365"/>
      <c r="G91" s="1557"/>
      <c r="H91" s="516" t="str">
        <f>VLOOKUP(C91,'Общий прайс'!$A:C,3,0)</f>
        <v>Цена по запросу!!!</v>
      </c>
      <c r="I91" s="1558"/>
      <c r="J91" s="1552"/>
    </row>
    <row r="92" spans="1:10" s="20" customFormat="1" ht="22.5" customHeight="1">
      <c r="A92" s="1483"/>
      <c r="B92" s="490" t="s">
        <v>3544</v>
      </c>
      <c r="C92" s="490">
        <v>4997277</v>
      </c>
      <c r="D92" s="346" t="s">
        <v>811</v>
      </c>
      <c r="E92" s="1215"/>
      <c r="F92" s="1215"/>
      <c r="G92" s="1408"/>
      <c r="H92" s="516" t="str">
        <f>VLOOKUP(C92,'Общий прайс'!$A:C,3,0)</f>
        <v>Цена по запросу!!!</v>
      </c>
      <c r="I92" s="1494"/>
      <c r="J92" s="1552"/>
    </row>
    <row r="93" spans="1:10" s="20" customFormat="1" ht="16.5" customHeight="1">
      <c r="A93" s="1392" t="s">
        <v>2648</v>
      </c>
      <c r="B93" s="1393"/>
      <c r="C93" s="1393"/>
      <c r="D93" s="1393"/>
      <c r="E93" s="1593"/>
      <c r="F93" s="1594"/>
      <c r="G93" s="1594"/>
      <c r="H93" s="1594"/>
      <c r="I93" s="1595"/>
      <c r="J93" s="1552"/>
    </row>
    <row r="94" spans="1:10" s="20" customFormat="1" ht="30" customHeight="1">
      <c r="A94" s="1529" t="s">
        <v>2646</v>
      </c>
      <c r="B94" s="519" t="s">
        <v>2642</v>
      </c>
      <c r="C94" s="514">
        <v>4993996</v>
      </c>
      <c r="D94" s="346" t="s">
        <v>810</v>
      </c>
      <c r="E94" s="1592" t="s">
        <v>1296</v>
      </c>
      <c r="F94" s="1592" t="s">
        <v>2647</v>
      </c>
      <c r="G94" s="1592"/>
      <c r="H94" s="349">
        <f>VLOOKUP(C94,'Общий прайс'!$A:C,3,0)</f>
        <v>2675</v>
      </c>
      <c r="I94" s="1592" t="s">
        <v>917</v>
      </c>
      <c r="J94" s="1552"/>
    </row>
    <row r="95" spans="1:10" s="20" customFormat="1" ht="30" customHeight="1">
      <c r="A95" s="1529"/>
      <c r="B95" s="519" t="s">
        <v>2643</v>
      </c>
      <c r="C95" s="514">
        <v>4993997</v>
      </c>
      <c r="D95" s="346" t="s">
        <v>811</v>
      </c>
      <c r="E95" s="1289"/>
      <c r="F95" s="1289"/>
      <c r="G95" s="1289"/>
      <c r="H95" s="349" t="str">
        <f>VLOOKUP(C95,'Общий прайс'!$A:C,3,0)</f>
        <v>Цена по запросу!!!</v>
      </c>
      <c r="I95" s="1289"/>
      <c r="J95" s="1552"/>
    </row>
    <row r="96" spans="1:10" s="20" customFormat="1" ht="30" customHeight="1">
      <c r="A96" s="1529"/>
      <c r="B96" s="519" t="s">
        <v>2644</v>
      </c>
      <c r="C96" s="514">
        <v>4993998</v>
      </c>
      <c r="D96" s="346" t="s">
        <v>812</v>
      </c>
      <c r="E96" s="1289"/>
      <c r="F96" s="1289"/>
      <c r="G96" s="1289"/>
      <c r="H96" s="349" t="str">
        <f>VLOOKUP(C96,'Общий прайс'!$A:C,3,0)</f>
        <v>Цена по запросу!!!</v>
      </c>
      <c r="I96" s="1289"/>
      <c r="J96" s="1552"/>
    </row>
    <row r="97" spans="1:10" s="20" customFormat="1" ht="30" customHeight="1">
      <c r="A97" s="1529"/>
      <c r="B97" s="519" t="s">
        <v>2645</v>
      </c>
      <c r="C97" s="514">
        <v>4993999</v>
      </c>
      <c r="D97" s="357" t="s">
        <v>2468</v>
      </c>
      <c r="E97" s="1289"/>
      <c r="F97" s="1289"/>
      <c r="G97" s="1289"/>
      <c r="H97" s="349" t="str">
        <f>VLOOKUP(C97,'Общий прайс'!$A:C,3,0)</f>
        <v>Цена по запросу!!!</v>
      </c>
      <c r="I97" s="1289"/>
      <c r="J97" s="1552"/>
    </row>
    <row r="98" spans="1:10" s="20" customFormat="1" ht="30" customHeight="1">
      <c r="A98" s="1529"/>
      <c r="B98" s="519" t="s">
        <v>2646</v>
      </c>
      <c r="C98" s="514">
        <v>4993275</v>
      </c>
      <c r="D98" s="357" t="s">
        <v>2151</v>
      </c>
      <c r="E98" s="1290"/>
      <c r="F98" s="1290"/>
      <c r="G98" s="1290"/>
      <c r="H98" s="349" t="str">
        <f>VLOOKUP(C98,'Общий прайс'!$A:C,3,0)</f>
        <v>Цена по запросу!!!</v>
      </c>
      <c r="I98" s="1290"/>
      <c r="J98" s="1553"/>
    </row>
    <row r="99" spans="1:10" s="20" customFormat="1" ht="15" customHeight="1">
      <c r="J99" s="560"/>
    </row>
    <row r="100" spans="1:10" s="20" customFormat="1" ht="15" customHeight="1">
      <c r="A100" s="1068" t="s">
        <v>904</v>
      </c>
      <c r="B100" s="1172"/>
      <c r="C100" s="1172"/>
      <c r="D100" s="1172"/>
      <c r="E100" s="1172"/>
      <c r="F100" s="1172"/>
      <c r="G100" s="1172"/>
      <c r="H100" s="1172"/>
      <c r="I100" s="1172"/>
      <c r="J100" s="1352"/>
    </row>
    <row r="101" spans="1:10" s="20" customFormat="1" ht="15" customHeight="1">
      <c r="A101" s="1261" t="s">
        <v>986</v>
      </c>
      <c r="B101" s="1255"/>
      <c r="C101" s="1255"/>
      <c r="D101" s="1255"/>
      <c r="E101" s="1273"/>
      <c r="F101" s="1547"/>
      <c r="G101" s="1547"/>
      <c r="H101" s="1547"/>
      <c r="I101" s="1548"/>
      <c r="J101" s="1436" t="s">
        <v>2741</v>
      </c>
    </row>
    <row r="102" spans="1:10" s="20" customFormat="1" ht="15" customHeight="1">
      <c r="A102" s="1577"/>
      <c r="B102" s="89" t="s">
        <v>1674</v>
      </c>
      <c r="C102" s="89">
        <v>4993973</v>
      </c>
      <c r="D102" s="89" t="s">
        <v>203</v>
      </c>
      <c r="E102" s="1578" t="s">
        <v>863</v>
      </c>
      <c r="F102" s="1578" t="s">
        <v>864</v>
      </c>
      <c r="G102" s="1256"/>
      <c r="H102" s="21" t="str">
        <f>VLOOKUP(C102,'Общий прайс'!$A:C,3,0)</f>
        <v>Цена по запросу!!!</v>
      </c>
      <c r="I102" s="1374" t="s">
        <v>906</v>
      </c>
      <c r="J102" s="1560"/>
    </row>
    <row r="103" spans="1:10" s="20" customFormat="1" ht="15" customHeight="1">
      <c r="A103" s="1207"/>
      <c r="B103" s="89" t="s">
        <v>1675</v>
      </c>
      <c r="C103" s="89">
        <v>4993972</v>
      </c>
      <c r="D103" s="89" t="s">
        <v>202</v>
      </c>
      <c r="E103" s="1214"/>
      <c r="F103" s="1214"/>
      <c r="G103" s="1214"/>
      <c r="H103" s="21">
        <f>VLOOKUP(C103,'Общий прайс'!$A:C,3,0)</f>
        <v>1276</v>
      </c>
      <c r="I103" s="1191"/>
      <c r="J103" s="1560"/>
    </row>
    <row r="104" spans="1:10" s="20" customFormat="1" ht="15" customHeight="1">
      <c r="A104" s="1207"/>
      <c r="B104" s="89" t="s">
        <v>1676</v>
      </c>
      <c r="C104" s="89">
        <v>4993977</v>
      </c>
      <c r="D104" s="89" t="s">
        <v>209</v>
      </c>
      <c r="E104" s="1214"/>
      <c r="F104" s="1214"/>
      <c r="G104" s="1214"/>
      <c r="H104" s="21">
        <f>VLOOKUP(C104,'Общий прайс'!$A:C,3,0)</f>
        <v>1276</v>
      </c>
      <c r="I104" s="1191"/>
      <c r="J104" s="1560"/>
    </row>
    <row r="105" spans="1:10" s="20" customFormat="1" ht="15" customHeight="1">
      <c r="A105" s="1207"/>
      <c r="B105" s="89" t="s">
        <v>1677</v>
      </c>
      <c r="C105" s="89">
        <v>4993979</v>
      </c>
      <c r="D105" s="89" t="s">
        <v>207</v>
      </c>
      <c r="E105" s="1214"/>
      <c r="F105" s="1214"/>
      <c r="G105" s="1214"/>
      <c r="H105" s="21">
        <f>VLOOKUP(C105,'Общий прайс'!$A:C,3,0)</f>
        <v>1276</v>
      </c>
      <c r="I105" s="1191"/>
      <c r="J105" s="1560"/>
    </row>
    <row r="106" spans="1:10" s="20" customFormat="1" ht="15" customHeight="1">
      <c r="A106" s="1028"/>
      <c r="B106" s="89" t="s">
        <v>3737</v>
      </c>
      <c r="C106" s="754">
        <v>4997237</v>
      </c>
      <c r="D106" s="89" t="s">
        <v>3735</v>
      </c>
      <c r="E106" s="1031"/>
      <c r="F106" s="1031"/>
      <c r="G106" s="1031"/>
      <c r="H106" s="21" t="str">
        <f>VLOOKUP(C106,'Общий прайс'!$A:C,3,0)</f>
        <v>Цена по запросу!!!</v>
      </c>
      <c r="I106" s="1519"/>
      <c r="J106" s="1561"/>
    </row>
    <row r="107" spans="1:10" s="20" customFormat="1" ht="15" customHeight="1">
      <c r="A107" s="1207"/>
      <c r="B107" s="89" t="s">
        <v>1678</v>
      </c>
      <c r="C107" s="89">
        <v>4993974</v>
      </c>
      <c r="D107" s="89" t="s">
        <v>204</v>
      </c>
      <c r="E107" s="1214"/>
      <c r="F107" s="1214"/>
      <c r="G107" s="1214"/>
      <c r="H107" s="21" t="str">
        <f>VLOOKUP(C107,'Общий прайс'!$A:C,3,0)</f>
        <v>Цена по запросу!!!</v>
      </c>
      <c r="I107" s="1191"/>
      <c r="J107" s="1560"/>
    </row>
    <row r="108" spans="1:10" s="20" customFormat="1" ht="15" customHeight="1">
      <c r="A108" s="239"/>
      <c r="B108" s="89" t="s">
        <v>1679</v>
      </c>
      <c r="C108" s="247">
        <v>4993541</v>
      </c>
      <c r="D108" s="89" t="s">
        <v>1276</v>
      </c>
      <c r="E108" s="1214"/>
      <c r="F108" s="1214"/>
      <c r="G108" s="1214"/>
      <c r="H108" s="21">
        <f>VLOOKUP(C108,'Общий прайс'!$A:C,3,0)</f>
        <v>1276</v>
      </c>
      <c r="I108" s="1375"/>
      <c r="J108" s="1560"/>
    </row>
    <row r="109" spans="1:10" s="20" customFormat="1" ht="15" customHeight="1">
      <c r="A109" s="106" t="s">
        <v>988</v>
      </c>
      <c r="B109" s="89" t="s">
        <v>1680</v>
      </c>
      <c r="C109" s="89">
        <v>4993975</v>
      </c>
      <c r="D109" s="89" t="s">
        <v>205</v>
      </c>
      <c r="E109" s="1257"/>
      <c r="F109" s="1257"/>
      <c r="G109" s="1257"/>
      <c r="H109" s="21">
        <f>VLOOKUP(C109,'Общий прайс'!$A:C,3,0)</f>
        <v>1276</v>
      </c>
      <c r="I109" s="1191"/>
      <c r="J109" s="1560"/>
    </row>
    <row r="110" spans="1:10" s="20" customFormat="1" ht="15" customHeight="1">
      <c r="A110" s="1261" t="s">
        <v>1238</v>
      </c>
      <c r="B110" s="1255"/>
      <c r="C110" s="1255"/>
      <c r="D110" s="1255"/>
      <c r="E110" s="1273"/>
      <c r="F110" s="1547"/>
      <c r="G110" s="1547"/>
      <c r="H110" s="1547"/>
      <c r="I110" s="1548"/>
      <c r="J110" s="1560"/>
    </row>
    <row r="111" spans="1:10" s="20" customFormat="1" ht="15" customHeight="1">
      <c r="A111" s="1207"/>
      <c r="B111" s="89" t="s">
        <v>1681</v>
      </c>
      <c r="C111" s="89">
        <v>4993964</v>
      </c>
      <c r="D111" s="89" t="s">
        <v>202</v>
      </c>
      <c r="E111" s="1214"/>
      <c r="F111" s="1214"/>
      <c r="G111" s="1214"/>
      <c r="H111" s="21" t="str">
        <f>VLOOKUP(C111,'Общий прайс'!$A:C,3,0)</f>
        <v>Цена по запросу!!!</v>
      </c>
      <c r="I111" s="1191"/>
      <c r="J111" s="1560"/>
    </row>
    <row r="112" spans="1:10" s="20" customFormat="1" ht="15" customHeight="1">
      <c r="A112" s="1207"/>
      <c r="B112" s="89" t="s">
        <v>1239</v>
      </c>
      <c r="C112" s="89">
        <v>4993969</v>
      </c>
      <c r="D112" s="89" t="s">
        <v>209</v>
      </c>
      <c r="E112" s="1214"/>
      <c r="F112" s="1214"/>
      <c r="G112" s="1214"/>
      <c r="H112" s="21" t="str">
        <f>VLOOKUP(C112,'Общий прайс'!$A:C,3,0)</f>
        <v>Цена по запросу!!!</v>
      </c>
      <c r="I112" s="1191"/>
      <c r="J112" s="1560"/>
    </row>
    <row r="113" spans="1:10" s="20" customFormat="1" ht="15" customHeight="1">
      <c r="A113" s="239"/>
      <c r="B113" s="89" t="s">
        <v>1682</v>
      </c>
      <c r="C113" s="89">
        <v>4993966</v>
      </c>
      <c r="D113" s="89" t="s">
        <v>204</v>
      </c>
      <c r="E113" s="1214"/>
      <c r="F113" s="1214"/>
      <c r="G113" s="1214"/>
      <c r="H113" s="21" t="str">
        <f>VLOOKUP(C113,'Общий прайс'!$A:C,3,0)</f>
        <v>Цена по запросу!!!</v>
      </c>
      <c r="I113" s="1191"/>
      <c r="J113" s="1560"/>
    </row>
    <row r="114" spans="1:10" s="20" customFormat="1" ht="15" customHeight="1">
      <c r="A114" s="239"/>
      <c r="B114" s="89" t="s">
        <v>1683</v>
      </c>
      <c r="C114" s="89">
        <v>4993968</v>
      </c>
      <c r="D114" s="89" t="s">
        <v>206</v>
      </c>
      <c r="E114" s="1214"/>
      <c r="F114" s="1214"/>
      <c r="G114" s="1214"/>
      <c r="H114" s="21"/>
      <c r="I114" s="1191"/>
      <c r="J114" s="1560"/>
    </row>
    <row r="115" spans="1:10" s="20" customFormat="1" ht="15" customHeight="1">
      <c r="A115" s="239"/>
      <c r="B115" s="89" t="s">
        <v>1754</v>
      </c>
      <c r="C115" s="261">
        <v>4993570</v>
      </c>
      <c r="D115" s="89" t="s">
        <v>1276</v>
      </c>
      <c r="E115" s="1214"/>
      <c r="F115" s="1214"/>
      <c r="G115" s="1214"/>
      <c r="H115" s="21" t="str">
        <f>VLOOKUP(C115,'Общий прайс'!$A:C,3,0)</f>
        <v>Цена по запросу!!!</v>
      </c>
      <c r="I115" s="1428"/>
      <c r="J115" s="1560"/>
    </row>
    <row r="116" spans="1:10" s="20" customFormat="1" ht="15" customHeight="1">
      <c r="A116" s="239"/>
      <c r="B116" s="89" t="s">
        <v>1684</v>
      </c>
      <c r="C116" s="89">
        <v>4993971</v>
      </c>
      <c r="D116" s="89" t="s">
        <v>207</v>
      </c>
      <c r="E116" s="1214"/>
      <c r="F116" s="1214"/>
      <c r="G116" s="1214"/>
      <c r="H116" s="21" t="str">
        <f>VLOOKUP(C116,'Общий прайс'!$A:C,3,0)</f>
        <v>Цена по запросу!!!</v>
      </c>
      <c r="I116" s="1191"/>
      <c r="J116" s="1560"/>
    </row>
    <row r="117" spans="1:10" s="20" customFormat="1" ht="15" customHeight="1">
      <c r="A117" s="123" t="s">
        <v>1239</v>
      </c>
      <c r="B117" s="89" t="s">
        <v>1685</v>
      </c>
      <c r="C117" s="89">
        <v>4993967</v>
      </c>
      <c r="D117" s="89" t="s">
        <v>205</v>
      </c>
      <c r="E117" s="1257"/>
      <c r="F117" s="1257"/>
      <c r="G117" s="1257"/>
      <c r="H117" s="21" t="str">
        <f>VLOOKUP(C117,'Общий прайс'!$A:C,3,0)</f>
        <v>Цена по запросу!!!</v>
      </c>
      <c r="I117" s="1191"/>
      <c r="J117" s="1560"/>
    </row>
    <row r="118" spans="1:10" s="20" customFormat="1" ht="15" customHeight="1">
      <c r="A118" s="1261" t="s">
        <v>1294</v>
      </c>
      <c r="B118" s="1255"/>
      <c r="C118" s="1255"/>
      <c r="D118" s="1255"/>
      <c r="E118" s="1273"/>
      <c r="F118" s="1547"/>
      <c r="G118" s="1547"/>
      <c r="H118" s="1547"/>
      <c r="I118" s="1548"/>
      <c r="J118" s="1560"/>
    </row>
    <row r="119" spans="1:10" s="20" customFormat="1" ht="15" customHeight="1">
      <c r="A119" s="1577"/>
      <c r="B119" s="89" t="s">
        <v>1686</v>
      </c>
      <c r="C119" s="89">
        <v>4993949</v>
      </c>
      <c r="D119" s="89" t="s">
        <v>203</v>
      </c>
      <c r="E119" s="1578" t="s">
        <v>1296</v>
      </c>
      <c r="F119" s="1578" t="s">
        <v>1297</v>
      </c>
      <c r="G119" s="1256"/>
      <c r="H119" s="21" t="str">
        <f>VLOOKUP(C119,'Общий прайс'!$A:C,3,0)</f>
        <v>Цена по запросу!!!</v>
      </c>
      <c r="I119" s="1374" t="s">
        <v>906</v>
      </c>
      <c r="J119" s="1560"/>
    </row>
    <row r="120" spans="1:10" s="20" customFormat="1" ht="15" customHeight="1">
      <c r="A120" s="1207"/>
      <c r="B120" s="89" t="s">
        <v>1687</v>
      </c>
      <c r="C120" s="89">
        <v>4993948</v>
      </c>
      <c r="D120" s="89" t="s">
        <v>202</v>
      </c>
      <c r="E120" s="1214"/>
      <c r="F120" s="1214"/>
      <c r="G120" s="1214"/>
      <c r="H120" s="21" t="str">
        <f>VLOOKUP(C120,'Общий прайс'!$A:C,3,0)</f>
        <v>Цена по запросу!!!</v>
      </c>
      <c r="I120" s="1191"/>
      <c r="J120" s="1560"/>
    </row>
    <row r="121" spans="1:10" s="20" customFormat="1" ht="15" customHeight="1">
      <c r="A121" s="1207"/>
      <c r="B121" s="89" t="s">
        <v>1688</v>
      </c>
      <c r="C121" s="89">
        <v>4993953</v>
      </c>
      <c r="D121" s="89" t="s">
        <v>209</v>
      </c>
      <c r="E121" s="1214"/>
      <c r="F121" s="1214"/>
      <c r="G121" s="1214"/>
      <c r="H121" s="21" t="str">
        <f>VLOOKUP(C121,'Общий прайс'!$A:C,3,0)</f>
        <v>Цена по запросу!!!</v>
      </c>
      <c r="I121" s="1191"/>
      <c r="J121" s="1560"/>
    </row>
    <row r="122" spans="1:10" s="20" customFormat="1" ht="15" customHeight="1">
      <c r="A122" s="239"/>
      <c r="B122" s="89" t="s">
        <v>1689</v>
      </c>
      <c r="C122" s="89">
        <v>4993950</v>
      </c>
      <c r="D122" s="89" t="s">
        <v>204</v>
      </c>
      <c r="E122" s="1214"/>
      <c r="F122" s="1214"/>
      <c r="G122" s="1214"/>
      <c r="H122" s="21" t="str">
        <f>VLOOKUP(C122,'Общий прайс'!$A:C,3,0)</f>
        <v>Цена по запросу!!!</v>
      </c>
      <c r="I122" s="1191"/>
      <c r="J122" s="1560"/>
    </row>
    <row r="123" spans="1:10" s="20" customFormat="1" ht="15" customHeight="1">
      <c r="A123" s="239"/>
      <c r="B123" s="89" t="s">
        <v>1690</v>
      </c>
      <c r="C123" s="89">
        <v>4993952</v>
      </c>
      <c r="D123" s="89" t="s">
        <v>206</v>
      </c>
      <c r="E123" s="1214"/>
      <c r="F123" s="1214"/>
      <c r="G123" s="1214"/>
      <c r="H123" s="21"/>
      <c r="I123" s="1191"/>
      <c r="J123" s="1560"/>
    </row>
    <row r="124" spans="1:10" s="20" customFormat="1" ht="15" customHeight="1">
      <c r="A124" s="239"/>
      <c r="B124" s="89" t="s">
        <v>1691</v>
      </c>
      <c r="C124" s="89">
        <v>4993955</v>
      </c>
      <c r="D124" s="89" t="s">
        <v>207</v>
      </c>
      <c r="E124" s="1214"/>
      <c r="F124" s="1214"/>
      <c r="G124" s="1214"/>
      <c r="H124" s="21" t="str">
        <f>VLOOKUP(C124,'Общий прайс'!$A:C,3,0)</f>
        <v>Цена по запросу!!!</v>
      </c>
      <c r="I124" s="1191"/>
      <c r="J124" s="1560"/>
    </row>
    <row r="125" spans="1:10" s="20" customFormat="1" ht="15" customHeight="1">
      <c r="A125" s="239"/>
      <c r="B125" s="89" t="s">
        <v>1692</v>
      </c>
      <c r="C125" s="247">
        <v>4993571</v>
      </c>
      <c r="D125" s="247" t="s">
        <v>1276</v>
      </c>
      <c r="E125" s="1214"/>
      <c r="F125" s="1214"/>
      <c r="G125" s="1214"/>
      <c r="H125" s="21"/>
      <c r="I125" s="1375"/>
      <c r="J125" s="1560"/>
    </row>
    <row r="126" spans="1:10" s="20" customFormat="1" ht="15" customHeight="1">
      <c r="A126" s="123" t="s">
        <v>1295</v>
      </c>
      <c r="B126" s="89" t="s">
        <v>1693</v>
      </c>
      <c r="C126" s="89">
        <v>4993951</v>
      </c>
      <c r="D126" s="89" t="s">
        <v>205</v>
      </c>
      <c r="E126" s="1257"/>
      <c r="F126" s="1257"/>
      <c r="G126" s="1257"/>
      <c r="H126" s="21" t="str">
        <f>VLOOKUP(C126,'Общий прайс'!$A:C,3,0)</f>
        <v>Цена по запросу!!!</v>
      </c>
      <c r="I126" s="1191"/>
      <c r="J126" s="1560"/>
    </row>
    <row r="127" spans="1:10" s="20" customFormat="1" ht="15" customHeight="1">
      <c r="A127" s="1261" t="s">
        <v>1780</v>
      </c>
      <c r="B127" s="1255"/>
      <c r="C127" s="1255"/>
      <c r="D127" s="1255"/>
      <c r="E127" s="1273"/>
      <c r="F127" s="1547"/>
      <c r="G127" s="1547"/>
      <c r="H127" s="1547"/>
      <c r="I127" s="1548"/>
      <c r="J127" s="1560"/>
    </row>
    <row r="128" spans="1:10" s="20" customFormat="1" ht="15" customHeight="1">
      <c r="A128" s="1580" t="s">
        <v>1771</v>
      </c>
      <c r="B128" s="89" t="s">
        <v>1771</v>
      </c>
      <c r="C128" s="89">
        <v>4993836</v>
      </c>
      <c r="D128" s="89" t="s">
        <v>202</v>
      </c>
      <c r="E128" s="1545" t="s">
        <v>1775</v>
      </c>
      <c r="F128" s="1545" t="s">
        <v>1776</v>
      </c>
      <c r="G128" s="1546"/>
      <c r="H128" s="21" t="str">
        <f>VLOOKUP(C128,'Общий прайс'!$A:C,3,0)</f>
        <v>Цена по запросу!!!</v>
      </c>
      <c r="I128" s="1374" t="s">
        <v>906</v>
      </c>
      <c r="J128" s="1560"/>
    </row>
    <row r="129" spans="1:10" s="20" customFormat="1" ht="15" customHeight="1">
      <c r="A129" s="1298"/>
      <c r="B129" s="89" t="s">
        <v>1772</v>
      </c>
      <c r="C129" s="89">
        <v>4993838</v>
      </c>
      <c r="D129" s="89" t="s">
        <v>204</v>
      </c>
      <c r="E129" s="1433"/>
      <c r="F129" s="1433"/>
      <c r="G129" s="1214"/>
      <c r="H129" s="21" t="str">
        <f>VLOOKUP(C129,'Общий прайс'!$A:C,3,0)</f>
        <v>Цена по запросу!!!</v>
      </c>
      <c r="I129" s="1191"/>
      <c r="J129" s="1560"/>
    </row>
    <row r="130" spans="1:10" s="20" customFormat="1" ht="15" customHeight="1">
      <c r="A130" s="1298"/>
      <c r="B130" s="89" t="s">
        <v>1773</v>
      </c>
      <c r="C130" s="89">
        <v>4993840</v>
      </c>
      <c r="D130" s="89" t="s">
        <v>206</v>
      </c>
      <c r="E130" s="1433"/>
      <c r="F130" s="1433"/>
      <c r="G130" s="1214"/>
      <c r="H130" s="21"/>
      <c r="I130" s="1191"/>
      <c r="J130" s="1560"/>
    </row>
    <row r="131" spans="1:10" s="20" customFormat="1" ht="15" customHeight="1">
      <c r="A131" s="1298"/>
      <c r="B131" s="313" t="s">
        <v>1819</v>
      </c>
      <c r="C131" s="313">
        <v>4993839</v>
      </c>
      <c r="D131" s="313" t="s">
        <v>205</v>
      </c>
      <c r="E131" s="1435"/>
      <c r="F131" s="1435"/>
      <c r="G131" s="1214"/>
      <c r="H131" s="21" t="str">
        <f>VLOOKUP(C131,'Общий прайс'!$A:C,3,0)</f>
        <v>Цена по запросу!!!</v>
      </c>
      <c r="I131" s="1431"/>
      <c r="J131" s="1560"/>
    </row>
    <row r="132" spans="1:10" s="20" customFormat="1" ht="15" customHeight="1">
      <c r="A132" s="1298"/>
      <c r="B132" s="313" t="s">
        <v>1820</v>
      </c>
      <c r="C132" s="313">
        <v>4993837</v>
      </c>
      <c r="D132" s="313" t="s">
        <v>203</v>
      </c>
      <c r="E132" s="1435"/>
      <c r="F132" s="1435"/>
      <c r="G132" s="1214"/>
      <c r="H132" s="21" t="str">
        <f>VLOOKUP(C132,'Общий прайс'!$A:C,3,0)</f>
        <v>Цена по запросу!!!</v>
      </c>
      <c r="I132" s="1431"/>
      <c r="J132" s="1560"/>
    </row>
    <row r="133" spans="1:10" s="20" customFormat="1" ht="15" customHeight="1">
      <c r="A133" s="1298"/>
      <c r="B133" s="313" t="s">
        <v>1821</v>
      </c>
      <c r="C133" s="313">
        <v>4993843</v>
      </c>
      <c r="D133" s="313" t="s">
        <v>207</v>
      </c>
      <c r="E133" s="1435"/>
      <c r="F133" s="1435"/>
      <c r="G133" s="1214"/>
      <c r="H133" s="21" t="str">
        <f>VLOOKUP(C133,'Общий прайс'!$A:C,3,0)</f>
        <v>Цена по запросу!!!</v>
      </c>
      <c r="I133" s="1431"/>
      <c r="J133" s="1560"/>
    </row>
    <row r="134" spans="1:10" s="20" customFormat="1" ht="15" customHeight="1">
      <c r="A134" s="1298"/>
      <c r="B134" s="313" t="s">
        <v>1822</v>
      </c>
      <c r="C134" s="313">
        <v>4993569</v>
      </c>
      <c r="D134" s="313" t="s">
        <v>1276</v>
      </c>
      <c r="E134" s="1435"/>
      <c r="F134" s="1435"/>
      <c r="G134" s="1214"/>
      <c r="H134" s="21" t="str">
        <f>VLOOKUP(C134,'Общий прайс'!$A:C,3,0)</f>
        <v>Цена по запросу!!!</v>
      </c>
      <c r="I134" s="1431"/>
      <c r="J134" s="1560"/>
    </row>
    <row r="135" spans="1:10" s="20" customFormat="1" ht="15" customHeight="1">
      <c r="A135" s="1478"/>
      <c r="B135" s="89" t="s">
        <v>1774</v>
      </c>
      <c r="C135" s="89">
        <v>4993841</v>
      </c>
      <c r="D135" s="89" t="s">
        <v>209</v>
      </c>
      <c r="E135" s="1433"/>
      <c r="F135" s="1433"/>
      <c r="G135" s="1318"/>
      <c r="H135" s="21" t="str">
        <f>VLOOKUP(C135,'Общий прайс'!$A:C,3,0)</f>
        <v>Цена по запросу!!!</v>
      </c>
      <c r="I135" s="1191"/>
      <c r="J135" s="1560"/>
    </row>
    <row r="136" spans="1:10" s="20" customFormat="1" ht="15" customHeight="1">
      <c r="A136" s="1584" t="s">
        <v>2456</v>
      </c>
      <c r="B136" s="1584"/>
      <c r="C136" s="1584"/>
      <c r="D136" s="1584"/>
      <c r="E136" s="1585"/>
      <c r="F136" s="1586"/>
      <c r="G136" s="1586"/>
      <c r="H136" s="1586"/>
      <c r="I136" s="1587"/>
      <c r="J136" s="1560"/>
    </row>
    <row r="137" spans="1:10" s="20" customFormat="1" ht="75" customHeight="1">
      <c r="A137" s="489"/>
      <c r="B137" s="490" t="s">
        <v>2457</v>
      </c>
      <c r="C137" s="490">
        <v>4993464</v>
      </c>
      <c r="D137" s="313" t="s">
        <v>207</v>
      </c>
      <c r="E137" s="490" t="s">
        <v>2460</v>
      </c>
      <c r="F137" s="490" t="s">
        <v>830</v>
      </c>
      <c r="G137" s="1408"/>
      <c r="H137" s="516" t="str">
        <f>VLOOKUP(C137,'Общий прайс'!$A:C,3,0)</f>
        <v>Цена по запросу!!!</v>
      </c>
      <c r="I137" s="1494" t="s">
        <v>917</v>
      </c>
      <c r="J137" s="1560"/>
    </row>
    <row r="138" spans="1:10" s="20" customFormat="1" ht="75" customHeight="1">
      <c r="A138" s="489"/>
      <c r="B138" s="490" t="s">
        <v>2458</v>
      </c>
      <c r="C138" s="490">
        <v>4993437</v>
      </c>
      <c r="D138" s="89" t="s">
        <v>202</v>
      </c>
      <c r="E138" s="490" t="s">
        <v>2460</v>
      </c>
      <c r="F138" s="490" t="s">
        <v>830</v>
      </c>
      <c r="G138" s="1408"/>
      <c r="H138" s="516">
        <f>VLOOKUP(C138,'Общий прайс'!$A:C,3,0)</f>
        <v>1742</v>
      </c>
      <c r="I138" s="1494"/>
      <c r="J138" s="1560"/>
    </row>
    <row r="139" spans="1:10" s="20" customFormat="1" ht="75" customHeight="1">
      <c r="A139" s="489"/>
      <c r="B139" s="490" t="s">
        <v>2459</v>
      </c>
      <c r="C139" s="490">
        <v>4993466</v>
      </c>
      <c r="D139" s="89" t="s">
        <v>209</v>
      </c>
      <c r="E139" s="490" t="s">
        <v>2460</v>
      </c>
      <c r="F139" s="490" t="s">
        <v>830</v>
      </c>
      <c r="G139" s="1408"/>
      <c r="H139" s="516" t="str">
        <f>VLOOKUP(C139,'Общий прайс'!$A:C,3,0)</f>
        <v>Цена по запросу!!!</v>
      </c>
      <c r="I139" s="1494"/>
      <c r="J139" s="1560"/>
    </row>
    <row r="140" spans="1:10" s="20" customFormat="1" ht="75" customHeight="1">
      <c r="A140" s="515"/>
      <c r="B140" s="490" t="s">
        <v>2603</v>
      </c>
      <c r="C140" s="490">
        <v>4993462</v>
      </c>
      <c r="D140" s="89" t="s">
        <v>205</v>
      </c>
      <c r="E140" s="490" t="s">
        <v>2460</v>
      </c>
      <c r="F140" s="490" t="s">
        <v>830</v>
      </c>
      <c r="G140" s="1408"/>
      <c r="H140" s="516" t="str">
        <f>VLOOKUP(C140,'Общий прайс'!$A:C,3,0)</f>
        <v>Цена по запросу!!!</v>
      </c>
      <c r="I140" s="1494"/>
      <c r="J140" s="1560"/>
    </row>
    <row r="141" spans="1:10" s="20" customFormat="1" ht="15" customHeight="1">
      <c r="A141" s="1584" t="s">
        <v>3673</v>
      </c>
      <c r="B141" s="1584"/>
      <c r="C141" s="1584"/>
      <c r="D141" s="1584"/>
      <c r="E141" s="1585"/>
      <c r="F141" s="1586"/>
      <c r="G141" s="1586"/>
      <c r="H141" s="1586"/>
      <c r="I141" s="1587"/>
      <c r="J141" s="1065"/>
    </row>
    <row r="142" spans="1:10" s="20" customFormat="1" ht="48.75" customHeight="1">
      <c r="A142" s="1539"/>
      <c r="B142" s="490" t="s">
        <v>3674</v>
      </c>
      <c r="C142" s="490">
        <v>4997279</v>
      </c>
      <c r="D142" s="313" t="s">
        <v>207</v>
      </c>
      <c r="E142" s="490" t="s">
        <v>2460</v>
      </c>
      <c r="F142" s="490" t="s">
        <v>830</v>
      </c>
      <c r="G142" s="1408"/>
      <c r="H142" s="516" t="str">
        <f>VLOOKUP(C142,'Общий прайс'!$A:C,3,0)</f>
        <v>Цена по запросу!!!</v>
      </c>
      <c r="I142" s="1494" t="s">
        <v>917</v>
      </c>
      <c r="J142" s="1065"/>
    </row>
    <row r="143" spans="1:10" s="20" customFormat="1" ht="48.75" customHeight="1">
      <c r="A143" s="1341"/>
      <c r="B143" s="490" t="s">
        <v>3675</v>
      </c>
      <c r="C143" s="490">
        <v>4997281</v>
      </c>
      <c r="D143" s="89" t="s">
        <v>202</v>
      </c>
      <c r="E143" s="490" t="s">
        <v>2460</v>
      </c>
      <c r="F143" s="490" t="s">
        <v>830</v>
      </c>
      <c r="G143" s="1408"/>
      <c r="H143" s="516" t="str">
        <f>VLOOKUP(C143,'Общий прайс'!$A:C,3,0)</f>
        <v>Цена по запросу!!!</v>
      </c>
      <c r="I143" s="1494"/>
      <c r="J143" s="1067"/>
    </row>
    <row r="144" spans="1:10" s="20" customFormat="1" ht="15" customHeight="1">
      <c r="A144" s="11"/>
      <c r="B144" s="118"/>
      <c r="C144" s="118"/>
      <c r="D144" s="118"/>
      <c r="E144" s="118"/>
      <c r="F144" s="118"/>
      <c r="G144" s="11"/>
      <c r="H144" s="121"/>
      <c r="I144" s="122"/>
      <c r="J144" s="567"/>
    </row>
    <row r="145" spans="1:10" s="20" customFormat="1" ht="15" customHeight="1">
      <c r="A145" s="1112" t="s">
        <v>905</v>
      </c>
      <c r="B145" s="1173"/>
      <c r="C145" s="1173"/>
      <c r="D145" s="1173"/>
      <c r="E145" s="1173"/>
      <c r="F145" s="1173"/>
      <c r="G145" s="1173"/>
      <c r="H145" s="1173"/>
      <c r="I145" s="1173"/>
      <c r="J145" s="1173"/>
    </row>
    <row r="146" spans="1:10" ht="15" customHeight="1">
      <c r="A146" s="1261" t="s">
        <v>987</v>
      </c>
      <c r="B146" s="1255"/>
      <c r="C146" s="1255"/>
      <c r="D146" s="1255"/>
      <c r="E146" s="1579"/>
      <c r="F146" s="1343"/>
      <c r="G146" s="1343"/>
      <c r="H146" s="1343"/>
      <c r="I146" s="1343"/>
      <c r="J146" s="1574" t="s">
        <v>2742</v>
      </c>
    </row>
    <row r="147" spans="1:10" ht="24" customHeight="1">
      <c r="A147" s="1262"/>
      <c r="B147" s="84" t="s">
        <v>791</v>
      </c>
      <c r="C147" s="27">
        <v>4993624</v>
      </c>
      <c r="D147" s="28" t="s">
        <v>334</v>
      </c>
      <c r="E147" s="1322" t="s">
        <v>383</v>
      </c>
      <c r="F147" s="1322" t="s">
        <v>384</v>
      </c>
      <c r="G147" s="1322"/>
      <c r="H147" s="21">
        <f>VLOOKUP(C147,'Общий прайс'!$A:C,3,0)</f>
        <v>965</v>
      </c>
      <c r="I147" s="1374" t="s">
        <v>941</v>
      </c>
      <c r="J147" s="1106"/>
    </row>
    <row r="148" spans="1:10" ht="24" customHeight="1">
      <c r="A148" s="1263"/>
      <c r="B148" s="89" t="s">
        <v>792</v>
      </c>
      <c r="C148" s="27">
        <v>4993626</v>
      </c>
      <c r="D148" s="28" t="s">
        <v>338</v>
      </c>
      <c r="E148" s="1323"/>
      <c r="F148" s="1323"/>
      <c r="G148" s="1323"/>
      <c r="H148" s="21">
        <f>VLOOKUP(C148,'Общий прайс'!$A:C,3,0)</f>
        <v>965</v>
      </c>
      <c r="I148" s="1191"/>
      <c r="J148" s="1106"/>
    </row>
    <row r="149" spans="1:10" ht="24" customHeight="1">
      <c r="A149" s="1263"/>
      <c r="B149" s="89" t="s">
        <v>793</v>
      </c>
      <c r="C149" s="27">
        <v>4993628</v>
      </c>
      <c r="D149" s="28" t="s">
        <v>339</v>
      </c>
      <c r="E149" s="1323"/>
      <c r="F149" s="1323"/>
      <c r="G149" s="1323"/>
      <c r="H149" s="21">
        <f>VLOOKUP(C149,'Общий прайс'!$A:C,3,0)</f>
        <v>965</v>
      </c>
      <c r="I149" s="1191"/>
      <c r="J149" s="1106"/>
    </row>
    <row r="150" spans="1:10" ht="24" customHeight="1">
      <c r="A150" s="1263"/>
      <c r="B150" s="89" t="s">
        <v>794</v>
      </c>
      <c r="C150" s="27">
        <v>4993630</v>
      </c>
      <c r="D150" s="28" t="s">
        <v>335</v>
      </c>
      <c r="E150" s="1323"/>
      <c r="F150" s="1323"/>
      <c r="G150" s="1323"/>
      <c r="H150" s="21">
        <f>VLOOKUP(C150,'Общий прайс'!$A:C,3,0)</f>
        <v>965</v>
      </c>
      <c r="I150" s="1191"/>
      <c r="J150" s="1106"/>
    </row>
    <row r="151" spans="1:10" ht="24" customHeight="1">
      <c r="A151" s="106" t="s">
        <v>989</v>
      </c>
      <c r="B151" s="89" t="s">
        <v>795</v>
      </c>
      <c r="C151" s="27">
        <v>4993631</v>
      </c>
      <c r="D151" s="28" t="s">
        <v>333</v>
      </c>
      <c r="E151" s="1323"/>
      <c r="F151" s="1323"/>
      <c r="G151" s="1323"/>
      <c r="H151" s="21">
        <f>VLOOKUP(C151,'Общий прайс'!$A:C,3,0)</f>
        <v>965</v>
      </c>
      <c r="I151" s="1191"/>
      <c r="J151" s="1106"/>
    </row>
    <row r="152" spans="1:10" ht="15" customHeight="1">
      <c r="A152" s="1261" t="s">
        <v>1153</v>
      </c>
      <c r="B152" s="1255"/>
      <c r="C152" s="1255"/>
      <c r="D152" s="1255"/>
      <c r="E152" s="1579"/>
      <c r="F152" s="1343"/>
      <c r="G152" s="1343"/>
      <c r="H152" s="1343"/>
      <c r="I152" s="1343"/>
      <c r="J152" s="1106"/>
    </row>
    <row r="153" spans="1:10" ht="18.75" customHeight="1">
      <c r="A153" s="241"/>
      <c r="B153" s="89" t="s">
        <v>1265</v>
      </c>
      <c r="C153" s="27">
        <v>4993473</v>
      </c>
      <c r="D153" s="28" t="s">
        <v>338</v>
      </c>
      <c r="E153" s="1578" t="s">
        <v>589</v>
      </c>
      <c r="F153" s="1578" t="s">
        <v>1155</v>
      </c>
      <c r="G153" s="1322"/>
      <c r="H153" s="21">
        <f>VLOOKUP(C153,'Общий прайс'!$A:C,3,0)</f>
        <v>1084</v>
      </c>
      <c r="I153" s="1581" t="s">
        <v>1717</v>
      </c>
      <c r="J153" s="1106"/>
    </row>
    <row r="154" spans="1:10" ht="18.75" customHeight="1">
      <c r="A154" s="231"/>
      <c r="B154" s="89" t="s">
        <v>1266</v>
      </c>
      <c r="C154" s="27">
        <v>4993475</v>
      </c>
      <c r="D154" s="28" t="s">
        <v>339</v>
      </c>
      <c r="E154" s="1294"/>
      <c r="F154" s="1294"/>
      <c r="G154" s="1323"/>
      <c r="H154" s="21">
        <f>VLOOKUP(C154,'Общий прайс'!$A:C,3,0)</f>
        <v>1084</v>
      </c>
      <c r="I154" s="1582"/>
      <c r="J154" s="1106"/>
    </row>
    <row r="155" spans="1:10" ht="18.75" customHeight="1">
      <c r="A155" s="238"/>
      <c r="B155" s="89" t="s">
        <v>1267</v>
      </c>
      <c r="C155" s="27">
        <v>4993477</v>
      </c>
      <c r="D155" s="28" t="s">
        <v>335</v>
      </c>
      <c r="E155" s="1294"/>
      <c r="F155" s="1294"/>
      <c r="G155" s="1323"/>
      <c r="H155" s="21">
        <f>VLOOKUP(C155,'Общий прайс'!$A:C,3,0)</f>
        <v>1084</v>
      </c>
      <c r="I155" s="1582"/>
      <c r="J155" s="1106"/>
    </row>
    <row r="156" spans="1:10" ht="18.75" customHeight="1">
      <c r="A156" s="238"/>
      <c r="B156" s="89" t="s">
        <v>1268</v>
      </c>
      <c r="C156" s="27">
        <v>4993471</v>
      </c>
      <c r="D156" s="28" t="s">
        <v>334</v>
      </c>
      <c r="E156" s="1214"/>
      <c r="F156" s="1214"/>
      <c r="G156" s="1323"/>
      <c r="H156" s="21">
        <f>VLOOKUP(C156,'Общий прайс'!$A:C,3,0)</f>
        <v>1084</v>
      </c>
      <c r="I156" s="1207"/>
      <c r="J156" s="1575"/>
    </row>
    <row r="157" spans="1:10" ht="18.75" customHeight="1">
      <c r="A157" s="238"/>
      <c r="B157" s="89" t="s">
        <v>1269</v>
      </c>
      <c r="C157" s="27">
        <v>4993478</v>
      </c>
      <c r="D157" s="28" t="s">
        <v>333</v>
      </c>
      <c r="E157" s="1214"/>
      <c r="F157" s="1214"/>
      <c r="G157" s="1323"/>
      <c r="H157" s="21">
        <f>VLOOKUP(C157,'Общий прайс'!$A:C,3,0)</f>
        <v>1084</v>
      </c>
      <c r="I157" s="1207"/>
      <c r="J157" s="1575"/>
    </row>
    <row r="158" spans="1:10" ht="18.75" customHeight="1">
      <c r="A158" s="106" t="s">
        <v>1154</v>
      </c>
      <c r="B158" s="89" t="s">
        <v>1270</v>
      </c>
      <c r="C158" s="27">
        <v>4993474</v>
      </c>
      <c r="D158" s="28" t="s">
        <v>337</v>
      </c>
      <c r="E158" s="1257"/>
      <c r="F158" s="1257"/>
      <c r="G158" s="1323"/>
      <c r="H158" s="21"/>
      <c r="I158" s="1251"/>
      <c r="J158" s="1576"/>
    </row>
  </sheetData>
  <mergeCells count="149">
    <mergeCell ref="E13:I13"/>
    <mergeCell ref="E14:E19"/>
    <mergeCell ref="F14:F19"/>
    <mergeCell ref="G14:G19"/>
    <mergeCell ref="I14:I19"/>
    <mergeCell ref="F21:F26"/>
    <mergeCell ref="G21:G26"/>
    <mergeCell ref="E21:E26"/>
    <mergeCell ref="A24:A26"/>
    <mergeCell ref="A14:A19"/>
    <mergeCell ref="A13:D13"/>
    <mergeCell ref="I21:I26"/>
    <mergeCell ref="A35:A40"/>
    <mergeCell ref="A28:A33"/>
    <mergeCell ref="E28:E33"/>
    <mergeCell ref="F28:F33"/>
    <mergeCell ref="G28:G33"/>
    <mergeCell ref="I28:I33"/>
    <mergeCell ref="E35:E40"/>
    <mergeCell ref="F35:F40"/>
    <mergeCell ref="G35:G40"/>
    <mergeCell ref="A2:J2"/>
    <mergeCell ref="I102:I109"/>
    <mergeCell ref="A79:D79"/>
    <mergeCell ref="A6:A7"/>
    <mergeCell ref="B6:H7"/>
    <mergeCell ref="E101:I101"/>
    <mergeCell ref="A101:D101"/>
    <mergeCell ref="A100:J100"/>
    <mergeCell ref="E102:E109"/>
    <mergeCell ref="A10:J10"/>
    <mergeCell ref="A66:J66"/>
    <mergeCell ref="E79:I79"/>
    <mergeCell ref="E80:E86"/>
    <mergeCell ref="F80:F86"/>
    <mergeCell ref="G80:G86"/>
    <mergeCell ref="A20:D20"/>
    <mergeCell ref="F102:F109"/>
    <mergeCell ref="A102:A107"/>
    <mergeCell ref="G102:G109"/>
    <mergeCell ref="I80:I86"/>
    <mergeCell ref="E20:I20"/>
    <mergeCell ref="E11:I11"/>
    <mergeCell ref="A11:D11"/>
    <mergeCell ref="J12:J40"/>
    <mergeCell ref="A67:D67"/>
    <mergeCell ref="E67:I67"/>
    <mergeCell ref="I68:I72"/>
    <mergeCell ref="E68:E72"/>
    <mergeCell ref="F68:F72"/>
    <mergeCell ref="G68:G72"/>
    <mergeCell ref="A68:A72"/>
    <mergeCell ref="A111:A112"/>
    <mergeCell ref="A110:D110"/>
    <mergeCell ref="A94:A98"/>
    <mergeCell ref="E94:E98"/>
    <mergeCell ref="F94:F98"/>
    <mergeCell ref="G94:G98"/>
    <mergeCell ref="I94:I98"/>
    <mergeCell ref="A93:D93"/>
    <mergeCell ref="E93:I93"/>
    <mergeCell ref="A73:D73"/>
    <mergeCell ref="A74:A78"/>
    <mergeCell ref="F153:F158"/>
    <mergeCell ref="E128:E135"/>
    <mergeCell ref="A152:D152"/>
    <mergeCell ref="E152:I152"/>
    <mergeCell ref="I128:I135"/>
    <mergeCell ref="A80:A86"/>
    <mergeCell ref="A136:D136"/>
    <mergeCell ref="E136:I136"/>
    <mergeCell ref="A87:D87"/>
    <mergeCell ref="A88:A92"/>
    <mergeCell ref="A141:D141"/>
    <mergeCell ref="E141:I141"/>
    <mergeCell ref="G142:G143"/>
    <mergeCell ref="I142:I143"/>
    <mergeCell ref="A142:A143"/>
    <mergeCell ref="J146:J158"/>
    <mergeCell ref="A118:D118"/>
    <mergeCell ref="E118:I118"/>
    <mergeCell ref="A119:A121"/>
    <mergeCell ref="E119:E126"/>
    <mergeCell ref="F119:F126"/>
    <mergeCell ref="G119:G126"/>
    <mergeCell ref="G147:G151"/>
    <mergeCell ref="I147:I151"/>
    <mergeCell ref="A145:J145"/>
    <mergeCell ref="E146:I146"/>
    <mergeCell ref="A146:D146"/>
    <mergeCell ref="E147:E151"/>
    <mergeCell ref="F147:F151"/>
    <mergeCell ref="I119:I126"/>
    <mergeCell ref="E153:E158"/>
    <mergeCell ref="A127:D127"/>
    <mergeCell ref="E127:I127"/>
    <mergeCell ref="A128:A135"/>
    <mergeCell ref="G153:G158"/>
    <mergeCell ref="A147:A150"/>
    <mergeCell ref="G137:G140"/>
    <mergeCell ref="I137:I140"/>
    <mergeCell ref="I153:I158"/>
    <mergeCell ref="A27:D27"/>
    <mergeCell ref="A42:D42"/>
    <mergeCell ref="A48:D48"/>
    <mergeCell ref="A57:D57"/>
    <mergeCell ref="A63:D63"/>
    <mergeCell ref="A41:J41"/>
    <mergeCell ref="E57:I57"/>
    <mergeCell ref="E58:E62"/>
    <mergeCell ref="F58:F62"/>
    <mergeCell ref="G58:G62"/>
    <mergeCell ref="I58:I62"/>
    <mergeCell ref="E48:I48"/>
    <mergeCell ref="E49:E56"/>
    <mergeCell ref="F49:F56"/>
    <mergeCell ref="I49:I56"/>
    <mergeCell ref="G49:G56"/>
    <mergeCell ref="E42:I42"/>
    <mergeCell ref="E43:E47"/>
    <mergeCell ref="F43:F47"/>
    <mergeCell ref="E27:I27"/>
    <mergeCell ref="E63:I63"/>
    <mergeCell ref="A34:D34"/>
    <mergeCell ref="E34:I34"/>
    <mergeCell ref="I35:I40"/>
    <mergeCell ref="J42:J65"/>
    <mergeCell ref="I64:I65"/>
    <mergeCell ref="I111:I117"/>
    <mergeCell ref="F128:F135"/>
    <mergeCell ref="G128:G135"/>
    <mergeCell ref="E110:I110"/>
    <mergeCell ref="E111:E117"/>
    <mergeCell ref="F111:F117"/>
    <mergeCell ref="G111:G117"/>
    <mergeCell ref="G43:G47"/>
    <mergeCell ref="I43:I47"/>
    <mergeCell ref="J67:J98"/>
    <mergeCell ref="E73:I73"/>
    <mergeCell ref="E74:E78"/>
    <mergeCell ref="F74:F78"/>
    <mergeCell ref="G74:G78"/>
    <mergeCell ref="I74:I78"/>
    <mergeCell ref="E87:I87"/>
    <mergeCell ref="G88:G92"/>
    <mergeCell ref="I88:I92"/>
    <mergeCell ref="E88:E92"/>
    <mergeCell ref="F88:F92"/>
    <mergeCell ref="J101:J143"/>
  </mergeCells>
  <phoneticPr fontId="15" type="noConversion"/>
  <pageMargins left="0.23622047244094491" right="0.23622047244094491" top="0.74803149606299213" bottom="0.74803149606299213" header="0.31496062992125984" footer="0.31496062992125984"/>
  <pageSetup paperSize="9"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5B202-2E80-43AD-8011-513C0898723D}">
  <dimension ref="A1:E29"/>
  <sheetViews>
    <sheetView workbookViewId="0">
      <selection activeCell="A23" sqref="A23:E23"/>
    </sheetView>
  </sheetViews>
  <sheetFormatPr defaultRowHeight="12.75"/>
  <cols>
    <col min="1" max="2" width="18.5703125" customWidth="1"/>
    <col min="3" max="3" width="11.42578125" customWidth="1"/>
    <col min="4" max="4" width="20" customWidth="1"/>
    <col min="5" max="5" width="12.7109375" customWidth="1"/>
  </cols>
  <sheetData>
    <row r="1" spans="1:5">
      <c r="A1" s="64"/>
      <c r="B1" s="65"/>
      <c r="C1" s="65"/>
      <c r="D1" s="65"/>
      <c r="E1" s="304"/>
    </row>
    <row r="2" spans="1:5" ht="15.75">
      <c r="A2" s="1003"/>
      <c r="B2" s="1004"/>
      <c r="C2" s="1004"/>
      <c r="D2" s="1004"/>
      <c r="E2" s="1004"/>
    </row>
    <row r="3" spans="1:5">
      <c r="A3" s="67"/>
      <c r="B3" s="5"/>
      <c r="C3" s="5"/>
      <c r="D3" s="5"/>
      <c r="E3" s="305"/>
    </row>
    <row r="4" spans="1:5">
      <c r="A4" s="67"/>
      <c r="B4" s="5"/>
      <c r="C4" s="5"/>
      <c r="D4" s="5"/>
      <c r="E4" s="305"/>
    </row>
    <row r="5" spans="1:5" ht="14.25">
      <c r="A5" s="41" t="s">
        <v>4003</v>
      </c>
      <c r="B5" s="35"/>
      <c r="C5" s="17"/>
      <c r="D5" s="17"/>
      <c r="E5" s="17"/>
    </row>
    <row r="6" spans="1:5" ht="14.25">
      <c r="A6" s="178"/>
      <c r="B6" s="35"/>
      <c r="C6" s="17"/>
      <c r="D6" s="17"/>
      <c r="E6" s="17"/>
    </row>
    <row r="7" spans="1:5">
      <c r="A7" s="1005"/>
      <c r="B7" s="1007"/>
      <c r="C7" s="1007"/>
      <c r="D7" s="1007"/>
      <c r="E7" s="1007"/>
    </row>
    <row r="8" spans="1:5">
      <c r="A8" s="1006"/>
      <c r="B8" s="1007"/>
      <c r="C8" s="1007"/>
      <c r="D8" s="1007"/>
      <c r="E8" s="1007"/>
    </row>
    <row r="9" spans="1:5" ht="36">
      <c r="A9" s="966" t="s">
        <v>19</v>
      </c>
      <c r="B9" s="966" t="s">
        <v>20</v>
      </c>
      <c r="C9" s="967" t="s">
        <v>5</v>
      </c>
      <c r="D9" s="968" t="s">
        <v>4004</v>
      </c>
      <c r="E9" s="967" t="s">
        <v>31</v>
      </c>
    </row>
    <row r="10" spans="1:5" ht="15.75">
      <c r="A10" s="969"/>
      <c r="B10" s="970"/>
      <c r="C10" s="970"/>
      <c r="D10" s="970"/>
      <c r="E10" s="971"/>
    </row>
    <row r="11" spans="1:5">
      <c r="A11" s="1008" t="s">
        <v>4005</v>
      </c>
      <c r="B11" s="1009"/>
      <c r="C11" s="1009"/>
      <c r="D11" s="1009"/>
      <c r="E11" s="1010"/>
    </row>
    <row r="12" spans="1:5" ht="97.5" customHeight="1">
      <c r="A12" s="972"/>
      <c r="B12" s="973" t="s">
        <v>4006</v>
      </c>
      <c r="C12" s="973">
        <v>4972073</v>
      </c>
      <c r="D12" s="973" t="s">
        <v>4007</v>
      </c>
      <c r="E12" s="974" t="s">
        <v>4038</v>
      </c>
    </row>
    <row r="13" spans="1:5" ht="97.5" customHeight="1">
      <c r="A13" s="972"/>
      <c r="B13" s="973" t="s">
        <v>4008</v>
      </c>
      <c r="C13" s="973">
        <v>4972072</v>
      </c>
      <c r="D13" s="973" t="s">
        <v>4009</v>
      </c>
      <c r="E13" s="974" t="s">
        <v>4038</v>
      </c>
    </row>
    <row r="14" spans="1:5">
      <c r="A14" s="1008" t="s">
        <v>4010</v>
      </c>
      <c r="B14" s="1009"/>
      <c r="C14" s="1009"/>
      <c r="D14" s="1009"/>
      <c r="E14" s="1010"/>
    </row>
    <row r="15" spans="1:5" ht="97.5" customHeight="1">
      <c r="A15" s="972"/>
      <c r="B15" s="973" t="s">
        <v>4011</v>
      </c>
      <c r="C15" s="973">
        <v>4972079</v>
      </c>
      <c r="D15" s="973" t="s">
        <v>4012</v>
      </c>
      <c r="E15" s="974" t="s">
        <v>4039</v>
      </c>
    </row>
    <row r="16" spans="1:5">
      <c r="A16" s="1008" t="s">
        <v>4013</v>
      </c>
      <c r="B16" s="1009"/>
      <c r="C16" s="1009"/>
      <c r="D16" s="1009"/>
      <c r="E16" s="1010"/>
    </row>
    <row r="17" spans="1:5" ht="97.5" customHeight="1">
      <c r="A17" s="972"/>
      <c r="B17" s="973" t="s">
        <v>4014</v>
      </c>
      <c r="C17" s="973">
        <v>4972078</v>
      </c>
      <c r="D17" s="973" t="s">
        <v>4015</v>
      </c>
      <c r="E17" s="974" t="s">
        <v>4040</v>
      </c>
    </row>
    <row r="18" spans="1:5" ht="97.5" customHeight="1">
      <c r="A18" s="972"/>
      <c r="B18" s="973" t="s">
        <v>4016</v>
      </c>
      <c r="C18" s="973">
        <v>4972077</v>
      </c>
      <c r="D18" s="973" t="s">
        <v>4017</v>
      </c>
      <c r="E18" s="974" t="s">
        <v>4041</v>
      </c>
    </row>
    <row r="19" spans="1:5">
      <c r="A19" s="1001" t="s">
        <v>4018</v>
      </c>
      <c r="B19" s="1002"/>
      <c r="C19" s="1002"/>
      <c r="D19" s="1002"/>
      <c r="E19" s="976" t="e">
        <v>#N/A</v>
      </c>
    </row>
    <row r="20" spans="1:5" ht="97.5" customHeight="1">
      <c r="A20" s="972"/>
      <c r="B20" s="973" t="s">
        <v>4019</v>
      </c>
      <c r="C20" s="973">
        <v>4972075</v>
      </c>
      <c r="D20" s="973" t="s">
        <v>4020</v>
      </c>
      <c r="E20" s="974" t="s">
        <v>4042</v>
      </c>
    </row>
    <row r="21" spans="1:5" ht="97.5" customHeight="1">
      <c r="A21" s="972"/>
      <c r="B21" s="973" t="s">
        <v>4021</v>
      </c>
      <c r="C21" s="973">
        <v>4972074</v>
      </c>
      <c r="D21" s="973" t="s">
        <v>4022</v>
      </c>
      <c r="E21" s="974" t="s">
        <v>4042</v>
      </c>
    </row>
    <row r="22" spans="1:5" ht="97.5" customHeight="1">
      <c r="A22" s="972"/>
      <c r="B22" s="973" t="s">
        <v>4023</v>
      </c>
      <c r="C22" s="973">
        <v>4972076</v>
      </c>
      <c r="D22" s="973" t="s">
        <v>4024</v>
      </c>
      <c r="E22" s="974" t="s">
        <v>4042</v>
      </c>
    </row>
    <row r="23" spans="1:5">
      <c r="A23" s="1008" t="s">
        <v>4025</v>
      </c>
      <c r="B23" s="1009"/>
      <c r="C23" s="1009"/>
      <c r="D23" s="1009"/>
      <c r="E23" s="1010"/>
    </row>
    <row r="24" spans="1:5" ht="97.5" customHeight="1">
      <c r="A24" s="972"/>
      <c r="B24" s="973" t="s">
        <v>4026</v>
      </c>
      <c r="C24" s="973">
        <v>4972066</v>
      </c>
      <c r="D24" s="973" t="s">
        <v>4027</v>
      </c>
      <c r="E24" s="974" t="s">
        <v>4042</v>
      </c>
    </row>
    <row r="25" spans="1:5" ht="97.5" customHeight="1">
      <c r="A25" s="972"/>
      <c r="B25" s="973" t="s">
        <v>4028</v>
      </c>
      <c r="C25" s="973">
        <v>4972067</v>
      </c>
      <c r="D25" s="973" t="s">
        <v>4029</v>
      </c>
      <c r="E25" s="974" t="s">
        <v>4042</v>
      </c>
    </row>
    <row r="26" spans="1:5" ht="96.75" customHeight="1">
      <c r="A26" s="972"/>
      <c r="B26" s="973" t="s">
        <v>4030</v>
      </c>
      <c r="C26" s="973">
        <v>4972068</v>
      </c>
      <c r="D26" s="975" t="s">
        <v>4031</v>
      </c>
      <c r="E26" s="974" t="s">
        <v>4042</v>
      </c>
    </row>
    <row r="27" spans="1:5" ht="109.5" customHeight="1">
      <c r="A27" s="972"/>
      <c r="B27" s="973" t="s">
        <v>4032</v>
      </c>
      <c r="C27" s="973">
        <v>4972069</v>
      </c>
      <c r="D27" s="975" t="s">
        <v>4033</v>
      </c>
      <c r="E27" s="974" t="s">
        <v>4042</v>
      </c>
    </row>
    <row r="28" spans="1:5" ht="110.25" customHeight="1">
      <c r="A28" s="972"/>
      <c r="B28" s="973" t="s">
        <v>4034</v>
      </c>
      <c r="C28" s="973">
        <v>4972070</v>
      </c>
      <c r="D28" s="975" t="s">
        <v>4035</v>
      </c>
      <c r="E28" s="974" t="s">
        <v>4042</v>
      </c>
    </row>
    <row r="29" spans="1:5" ht="126" customHeight="1">
      <c r="A29" s="972"/>
      <c r="B29" s="973" t="s">
        <v>4036</v>
      </c>
      <c r="C29" s="973">
        <v>4972071</v>
      </c>
      <c r="D29" s="975" t="s">
        <v>4037</v>
      </c>
      <c r="E29" s="974" t="s">
        <v>4042</v>
      </c>
    </row>
  </sheetData>
  <mergeCells count="8">
    <mergeCell ref="A23:E23"/>
    <mergeCell ref="A19:D19"/>
    <mergeCell ref="A2:E2"/>
    <mergeCell ref="A7:A8"/>
    <mergeCell ref="B7:E8"/>
    <mergeCell ref="A11:E11"/>
    <mergeCell ref="A14:E14"/>
    <mergeCell ref="A16:E16"/>
  </mergeCells>
  <conditionalFormatting sqref="C15">
    <cfRule type="duplicateValues" dxfId="72" priority="4"/>
  </conditionalFormatting>
  <conditionalFormatting sqref="C17:C18">
    <cfRule type="duplicateValues" dxfId="71" priority="3"/>
  </conditionalFormatting>
  <conditionalFormatting sqref="C20:C22">
    <cfRule type="duplicateValues" dxfId="70" priority="2"/>
  </conditionalFormatting>
  <conditionalFormatting sqref="C24:C29">
    <cfRule type="duplicateValues" dxfId="69" priority="1"/>
  </conditionalFormatting>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8">
    <tabColor theme="3" tint="0.59999389629810485"/>
  </sheetPr>
  <dimension ref="A1:L102"/>
  <sheetViews>
    <sheetView showGridLines="0" zoomScaleNormal="100" workbookViewId="0">
      <pane ySplit="8" topLeftCell="A54" activePane="bottomLeft" state="frozen"/>
      <selection pane="bottomLeft" activeCell="H13" sqref="H13"/>
    </sheetView>
  </sheetViews>
  <sheetFormatPr defaultColWidth="9.140625" defaultRowHeight="12"/>
  <cols>
    <col min="1" max="1" width="18.140625" style="11" customWidth="1"/>
    <col min="2" max="2" width="24.28515625" style="11" customWidth="1"/>
    <col min="3" max="3" width="8.5703125" style="11" customWidth="1"/>
    <col min="4" max="4" width="26.42578125" style="11" customWidth="1"/>
    <col min="5" max="6" width="7.85546875" style="11" customWidth="1"/>
    <col min="7" max="7" width="7.140625" style="11" customWidth="1"/>
    <col min="8" max="8" width="17.42578125" style="11" customWidth="1"/>
    <col min="9" max="9" width="23.5703125" style="11" customWidth="1"/>
    <col min="10" max="10" width="28.5703125" style="564" customWidth="1"/>
    <col min="11" max="11" width="25" style="11" customWidth="1"/>
    <col min="12" max="12" width="28.5703125" style="11" customWidth="1"/>
    <col min="13" max="16384" width="9.140625" style="11"/>
  </cols>
  <sheetData>
    <row r="1" spans="1:12" ht="11.25" customHeight="1">
      <c r="A1" s="64"/>
      <c r="B1" s="65"/>
      <c r="C1" s="65"/>
      <c r="D1" s="65"/>
      <c r="E1" s="65"/>
      <c r="F1" s="65"/>
      <c r="G1" s="65"/>
      <c r="H1" s="65"/>
      <c r="I1" s="65"/>
      <c r="J1" s="561"/>
      <c r="K1" s="66"/>
      <c r="L1" s="65"/>
    </row>
    <row r="2" spans="1:12" ht="11.25" customHeight="1">
      <c r="A2" s="1003" t="s">
        <v>41</v>
      </c>
      <c r="B2" s="1004"/>
      <c r="C2" s="1004"/>
      <c r="D2" s="1004"/>
      <c r="E2" s="1004"/>
      <c r="F2" s="1004"/>
      <c r="G2" s="1004"/>
      <c r="H2" s="1004"/>
      <c r="I2" s="1004"/>
      <c r="J2" s="1004"/>
      <c r="K2" s="5"/>
      <c r="L2" s="5"/>
    </row>
    <row r="3" spans="1:12" ht="1.5" customHeight="1">
      <c r="A3" s="67"/>
      <c r="B3" s="5"/>
      <c r="C3" s="5"/>
      <c r="D3" s="5"/>
      <c r="E3" s="5"/>
      <c r="F3" s="5"/>
      <c r="G3" s="5"/>
      <c r="H3" s="5"/>
      <c r="I3" s="5"/>
      <c r="J3" s="562"/>
      <c r="K3" s="5"/>
      <c r="L3" s="5"/>
    </row>
    <row r="4" spans="1:12" ht="11.25" customHeight="1">
      <c r="A4" s="67"/>
      <c r="B4" s="5"/>
      <c r="C4" s="5"/>
      <c r="D4" s="5"/>
      <c r="E4" s="5"/>
      <c r="F4" s="5"/>
      <c r="G4" s="5"/>
      <c r="H4" s="5"/>
      <c r="I4" s="5"/>
      <c r="J4" s="562"/>
      <c r="K4" s="5"/>
      <c r="L4" s="5"/>
    </row>
    <row r="5" spans="1:12" s="12" customFormat="1" ht="18.75" customHeight="1">
      <c r="A5" s="41" t="s">
        <v>160</v>
      </c>
      <c r="B5" s="35"/>
      <c r="C5" s="17"/>
      <c r="D5" s="17"/>
      <c r="E5" s="17"/>
      <c r="F5" s="17"/>
      <c r="G5" s="17"/>
      <c r="H5" s="17"/>
      <c r="I5" s="17"/>
      <c r="J5" s="562"/>
      <c r="K5" s="16"/>
    </row>
    <row r="6" spans="1:12" s="12" customFormat="1" ht="18" customHeight="1">
      <c r="A6" s="1516" t="s">
        <v>915</v>
      </c>
      <c r="B6" s="1320"/>
      <c r="C6" s="1320"/>
      <c r="D6" s="1320"/>
      <c r="E6" s="1320"/>
      <c r="F6" s="1320"/>
      <c r="G6" s="1320"/>
      <c r="H6" s="1320"/>
      <c r="I6" s="16"/>
      <c r="J6" s="563"/>
      <c r="K6" s="16"/>
      <c r="L6" s="116"/>
    </row>
    <row r="7" spans="1:12" s="12" customFormat="1" ht="17.25" customHeight="1">
      <c r="A7" s="1517"/>
      <c r="B7" s="1258"/>
      <c r="C7" s="1258"/>
      <c r="D7" s="1258"/>
      <c r="E7" s="1258"/>
      <c r="F7" s="1258"/>
      <c r="G7" s="1258"/>
      <c r="H7" s="1258"/>
      <c r="I7" s="16"/>
      <c r="J7" s="563"/>
      <c r="K7" s="16"/>
      <c r="L7" s="116"/>
    </row>
    <row r="8" spans="1:12" ht="52.5" customHeight="1">
      <c r="A8" s="101" t="s">
        <v>19</v>
      </c>
      <c r="B8" s="101" t="s">
        <v>20</v>
      </c>
      <c r="C8" s="102" t="s">
        <v>5</v>
      </c>
      <c r="D8" s="103" t="s">
        <v>21</v>
      </c>
      <c r="E8" s="103" t="s">
        <v>22</v>
      </c>
      <c r="F8" s="103" t="s">
        <v>23</v>
      </c>
      <c r="G8" s="103" t="s">
        <v>191</v>
      </c>
      <c r="H8" s="102" t="s">
        <v>31</v>
      </c>
      <c r="I8" s="103" t="s">
        <v>879</v>
      </c>
      <c r="J8" s="104" t="s">
        <v>882</v>
      </c>
    </row>
    <row r="9" spans="1:12" s="20" customFormat="1" ht="15" customHeight="1">
      <c r="A9" s="1277"/>
      <c r="B9" s="1278"/>
      <c r="C9" s="1278"/>
      <c r="D9" s="1278"/>
      <c r="E9" s="1278"/>
      <c r="F9" s="1278"/>
      <c r="G9" s="1278"/>
      <c r="H9" s="1278"/>
      <c r="I9" s="1278"/>
      <c r="J9" s="1279"/>
    </row>
    <row r="10" spans="1:12" s="20" customFormat="1" ht="15" customHeight="1">
      <c r="A10" s="1068" t="s">
        <v>2189</v>
      </c>
      <c r="B10" s="1172"/>
      <c r="C10" s="1172"/>
      <c r="D10" s="1172"/>
      <c r="E10" s="1172"/>
      <c r="F10" s="1172"/>
      <c r="G10" s="1172"/>
      <c r="H10" s="1172"/>
      <c r="I10" s="1172"/>
      <c r="J10" s="1352"/>
    </row>
    <row r="11" spans="1:12" s="20" customFormat="1" ht="15" customHeight="1">
      <c r="A11" s="1392" t="s">
        <v>2209</v>
      </c>
      <c r="B11" s="1393"/>
      <c r="C11" s="1393"/>
      <c r="D11" s="1393"/>
      <c r="E11" s="1394"/>
      <c r="F11" s="1395"/>
      <c r="G11" s="1395"/>
      <c r="H11" s="1395"/>
      <c r="I11" s="1395"/>
      <c r="J11" s="1599" t="s">
        <v>2746</v>
      </c>
    </row>
    <row r="12" spans="1:12" s="20" customFormat="1" ht="16.5" customHeight="1">
      <c r="A12" s="1413" t="s">
        <v>2210</v>
      </c>
      <c r="B12" s="84" t="s">
        <v>2210</v>
      </c>
      <c r="C12" s="27">
        <v>4997084</v>
      </c>
      <c r="D12" s="346" t="s">
        <v>2205</v>
      </c>
      <c r="E12" s="1666" t="s">
        <v>2212</v>
      </c>
      <c r="F12" s="1666" t="s">
        <v>2213</v>
      </c>
      <c r="G12" s="1289"/>
      <c r="H12" s="349">
        <f>VLOOKUP(C12,'Общий прайс'!$A:C,3,0)</f>
        <v>4595</v>
      </c>
      <c r="I12" s="1667" t="s">
        <v>2271</v>
      </c>
      <c r="J12" s="1600"/>
    </row>
    <row r="13" spans="1:12" s="20" customFormat="1" ht="16.5" customHeight="1">
      <c r="A13" s="1414"/>
      <c r="B13" s="84" t="s">
        <v>2368</v>
      </c>
      <c r="C13" s="453">
        <v>4997080</v>
      </c>
      <c r="D13" s="346" t="s">
        <v>2194</v>
      </c>
      <c r="E13" s="1289"/>
      <c r="F13" s="1289"/>
      <c r="G13" s="1289"/>
      <c r="H13" s="349">
        <f>VLOOKUP(C13,'Общий прайс'!$A:C,3,0)</f>
        <v>4557</v>
      </c>
      <c r="I13" s="1613"/>
      <c r="J13" s="1600"/>
    </row>
    <row r="14" spans="1:12" s="20" customFormat="1" ht="16.5" customHeight="1">
      <c r="A14" s="1414"/>
      <c r="B14" s="84" t="s">
        <v>2367</v>
      </c>
      <c r="C14" s="453">
        <v>4993259</v>
      </c>
      <c r="D14" s="346" t="s">
        <v>2354</v>
      </c>
      <c r="E14" s="1289"/>
      <c r="F14" s="1289"/>
      <c r="G14" s="1289"/>
      <c r="H14" s="349">
        <f>VLOOKUP(C14,'Общий прайс'!$A:C,3,0)</f>
        <v>3387</v>
      </c>
      <c r="I14" s="1613"/>
      <c r="J14" s="1600"/>
    </row>
    <row r="15" spans="1:12" s="20" customFormat="1" ht="16.5" customHeight="1">
      <c r="A15" s="1382"/>
      <c r="B15" s="84" t="s">
        <v>3795</v>
      </c>
      <c r="C15" s="783">
        <v>4997085</v>
      </c>
      <c r="D15" s="346" t="s">
        <v>3796</v>
      </c>
      <c r="E15" s="1386"/>
      <c r="F15" s="1386"/>
      <c r="G15" s="1386"/>
      <c r="H15" s="349">
        <f>VLOOKUP(C15,'Общий прайс'!$A:C,3,0)</f>
        <v>4435</v>
      </c>
      <c r="I15" s="1668"/>
      <c r="J15" s="1665"/>
    </row>
    <row r="16" spans="1:12" s="20" customFormat="1" ht="16.5" customHeight="1">
      <c r="A16" s="1414"/>
      <c r="B16" s="84" t="s">
        <v>3609</v>
      </c>
      <c r="C16" s="719">
        <v>4997083</v>
      </c>
      <c r="D16" s="346" t="s">
        <v>3608</v>
      </c>
      <c r="E16" s="1289"/>
      <c r="F16" s="1289"/>
      <c r="G16" s="1289"/>
      <c r="H16" s="349">
        <f>VLOOKUP(C16,'Общий прайс'!$A:C,3,0)</f>
        <v>4435</v>
      </c>
      <c r="I16" s="1613"/>
      <c r="J16" s="1600"/>
    </row>
    <row r="17" spans="1:10" s="20" customFormat="1" ht="16.5" customHeight="1">
      <c r="A17" s="1414"/>
      <c r="B17" s="84" t="s">
        <v>3610</v>
      </c>
      <c r="C17" s="719">
        <v>4997082</v>
      </c>
      <c r="D17" s="346" t="s">
        <v>2203</v>
      </c>
      <c r="E17" s="1289"/>
      <c r="F17" s="1289"/>
      <c r="G17" s="1289"/>
      <c r="H17" s="349">
        <f>VLOOKUP(C17,'Общий прайс'!$A:C,3,0)</f>
        <v>4435</v>
      </c>
      <c r="I17" s="1613"/>
      <c r="J17" s="1600"/>
    </row>
    <row r="18" spans="1:10" s="20" customFormat="1" ht="16.5" customHeight="1">
      <c r="A18" s="1414"/>
      <c r="B18" s="458" t="s">
        <v>2211</v>
      </c>
      <c r="C18" s="459">
        <v>4997081</v>
      </c>
      <c r="D18" s="460" t="s">
        <v>2201</v>
      </c>
      <c r="E18" s="1289"/>
      <c r="F18" s="1289"/>
      <c r="G18" s="1289"/>
      <c r="H18" s="461">
        <f>VLOOKUP(C18,'Общий прайс'!$A:C,3,0)</f>
        <v>4557</v>
      </c>
      <c r="I18" s="1669"/>
      <c r="J18" s="1600"/>
    </row>
    <row r="19" spans="1:10" s="20" customFormat="1" ht="15" customHeight="1">
      <c r="A19" s="1392" t="s">
        <v>2383</v>
      </c>
      <c r="B19" s="1393"/>
      <c r="C19" s="1393"/>
      <c r="D19" s="1393"/>
      <c r="E19" s="1394"/>
      <c r="F19" s="1395"/>
      <c r="G19" s="1395"/>
      <c r="H19" s="1395"/>
      <c r="I19" s="1395"/>
      <c r="J19" s="1600"/>
    </row>
    <row r="20" spans="1:10" s="20" customFormat="1" ht="116.25" customHeight="1">
      <c r="A20" s="462" t="s">
        <v>2377</v>
      </c>
      <c r="B20" s="452" t="s">
        <v>2377</v>
      </c>
      <c r="C20" s="453">
        <v>4993867</v>
      </c>
      <c r="D20" s="454" t="s">
        <v>2354</v>
      </c>
      <c r="E20" s="454" t="s">
        <v>2378</v>
      </c>
      <c r="F20" s="454" t="s">
        <v>2379</v>
      </c>
      <c r="G20" s="454"/>
      <c r="H20" s="455">
        <f>VLOOKUP(C20,'Общий прайс'!$A:C,3,0)</f>
        <v>3425</v>
      </c>
      <c r="I20" s="463" t="s">
        <v>2384</v>
      </c>
      <c r="J20" s="1601"/>
    </row>
    <row r="23" spans="1:10" s="20" customFormat="1" ht="15.75" customHeight="1">
      <c r="A23" s="1068" t="s">
        <v>2248</v>
      </c>
      <c r="B23" s="1172"/>
      <c r="C23" s="1172"/>
      <c r="D23" s="1172"/>
      <c r="E23" s="1172"/>
      <c r="F23" s="1172"/>
      <c r="G23" s="1172"/>
      <c r="H23" s="1172"/>
      <c r="I23" s="1172"/>
      <c r="J23" s="1352"/>
    </row>
    <row r="24" spans="1:10" s="20" customFormat="1" ht="17.25" customHeight="1">
      <c r="A24" s="1392" t="s">
        <v>2209</v>
      </c>
      <c r="B24" s="1393"/>
      <c r="C24" s="1393"/>
      <c r="D24" s="1393"/>
      <c r="E24" s="1394"/>
      <c r="F24" s="1395"/>
      <c r="G24" s="1395"/>
      <c r="H24" s="1395"/>
      <c r="I24" s="1395"/>
      <c r="J24" s="1664" t="s">
        <v>2746</v>
      </c>
    </row>
    <row r="25" spans="1:10" s="20" customFormat="1" ht="97.5" customHeight="1">
      <c r="A25"/>
      <c r="B25" s="84" t="s">
        <v>2268</v>
      </c>
      <c r="C25" s="27">
        <v>4993175</v>
      </c>
      <c r="D25" s="346" t="s">
        <v>2269</v>
      </c>
      <c r="E25" s="423" t="s">
        <v>2212</v>
      </c>
      <c r="F25" s="423" t="s">
        <v>2213</v>
      </c>
      <c r="G25" s="422"/>
      <c r="H25" s="349">
        <f>VLOOKUP(C25,'Общий прайс'!$A:C,3,0)</f>
        <v>5757</v>
      </c>
      <c r="I25" s="933" t="s">
        <v>2271</v>
      </c>
      <c r="J25" s="1600"/>
    </row>
    <row r="26" spans="1:10" s="20" customFormat="1" ht="15" customHeight="1">
      <c r="A26" s="1068" t="s">
        <v>916</v>
      </c>
      <c r="B26" s="1172"/>
      <c r="C26" s="1172"/>
      <c r="D26" s="1172"/>
      <c r="E26" s="1172"/>
      <c r="F26" s="1172"/>
      <c r="G26" s="1172"/>
      <c r="H26" s="1172"/>
      <c r="I26" s="1172"/>
      <c r="J26" s="1352"/>
    </row>
    <row r="27" spans="1:10" s="20" customFormat="1" ht="15" customHeight="1">
      <c r="A27" s="1261" t="s">
        <v>993</v>
      </c>
      <c r="B27" s="1255"/>
      <c r="C27" s="1255"/>
      <c r="D27" s="1255"/>
      <c r="E27" s="1247"/>
      <c r="F27" s="1547"/>
      <c r="G27" s="1547"/>
      <c r="H27" s="1547"/>
      <c r="I27" s="1547"/>
      <c r="J27" s="1621" t="s">
        <v>918</v>
      </c>
    </row>
    <row r="28" spans="1:10" s="20" customFormat="1" ht="22.5" customHeight="1">
      <c r="A28" s="1616" t="s">
        <v>1696</v>
      </c>
      <c r="B28" s="84" t="s">
        <v>1694</v>
      </c>
      <c r="C28" s="27">
        <v>4993794</v>
      </c>
      <c r="D28" s="28" t="s">
        <v>810</v>
      </c>
      <c r="E28" s="1256" t="s">
        <v>589</v>
      </c>
      <c r="F28" s="1256" t="s">
        <v>813</v>
      </c>
      <c r="G28" s="1256"/>
      <c r="H28" s="21" t="str">
        <f>VLOOKUP(C28,'Общий прайс'!$A:C,3,0)</f>
        <v>Цена по запросу!!!</v>
      </c>
      <c r="I28" s="1614" t="s">
        <v>917</v>
      </c>
      <c r="J28" s="1600"/>
    </row>
    <row r="29" spans="1:10" s="20" customFormat="1" ht="22.5" customHeight="1">
      <c r="A29" s="1483"/>
      <c r="B29" s="84" t="s">
        <v>1695</v>
      </c>
      <c r="C29" s="27">
        <v>4993795</v>
      </c>
      <c r="D29" s="28" t="s">
        <v>811</v>
      </c>
      <c r="E29" s="1214"/>
      <c r="F29" s="1214"/>
      <c r="G29" s="1214"/>
      <c r="H29" s="21" t="str">
        <f>VLOOKUP(C29,'Общий прайс'!$A:C,3,0)</f>
        <v>Цена по запросу!!!</v>
      </c>
      <c r="I29" s="1337"/>
      <c r="J29" s="1600"/>
    </row>
    <row r="30" spans="1:10" s="20" customFormat="1" ht="22.5" customHeight="1">
      <c r="A30" s="1483"/>
      <c r="B30" s="84" t="s">
        <v>2476</v>
      </c>
      <c r="C30" s="497">
        <v>4993249</v>
      </c>
      <c r="D30" s="28" t="s">
        <v>2473</v>
      </c>
      <c r="E30" s="1214"/>
      <c r="F30" s="1214"/>
      <c r="G30" s="1214"/>
      <c r="H30" s="21" t="str">
        <f>VLOOKUP(C30,'Общий прайс'!$A:C,3,0)</f>
        <v>Цена по запросу!!!</v>
      </c>
      <c r="I30" s="1615"/>
      <c r="J30" s="1600"/>
    </row>
    <row r="31" spans="1:10" s="20" customFormat="1" ht="22.5" customHeight="1">
      <c r="A31" s="1483"/>
      <c r="B31" s="84" t="s">
        <v>2477</v>
      </c>
      <c r="C31" s="497">
        <v>4993026</v>
      </c>
      <c r="D31" s="28" t="s">
        <v>2478</v>
      </c>
      <c r="E31" s="1214"/>
      <c r="F31" s="1214"/>
      <c r="G31" s="1214"/>
      <c r="H31" s="21" t="str">
        <f>VLOOKUP(C31,'Общий прайс'!$A:C,3,0)</f>
        <v>Цена по запросу!!!</v>
      </c>
      <c r="I31" s="1615"/>
      <c r="J31" s="1600"/>
    </row>
    <row r="32" spans="1:10" s="20" customFormat="1" ht="22.5" customHeight="1">
      <c r="A32" s="1617"/>
      <c r="B32" s="84" t="s">
        <v>1696</v>
      </c>
      <c r="C32" s="27">
        <v>4993796</v>
      </c>
      <c r="D32" s="28" t="s">
        <v>812</v>
      </c>
      <c r="E32" s="1257"/>
      <c r="F32" s="1257"/>
      <c r="G32" s="1257"/>
      <c r="H32" s="21" t="str">
        <f>VLOOKUP(C32,'Общий прайс'!$A:C,3,0)</f>
        <v>Цена по запросу!!!</v>
      </c>
      <c r="I32" s="1337"/>
      <c r="J32" s="1600"/>
    </row>
    <row r="33" spans="1:10" s="20" customFormat="1" ht="16.5" customHeight="1">
      <c r="A33" s="1261" t="s">
        <v>2481</v>
      </c>
      <c r="B33" s="1255"/>
      <c r="C33" s="1255"/>
      <c r="D33" s="1255"/>
      <c r="E33" s="1677"/>
      <c r="F33" s="1678"/>
      <c r="G33" s="1678"/>
      <c r="H33" s="1678"/>
      <c r="I33" s="1679"/>
      <c r="J33" s="1600"/>
    </row>
    <row r="34" spans="1:10" s="20" customFormat="1" ht="30" customHeight="1">
      <c r="A34" s="1616" t="s">
        <v>2483</v>
      </c>
      <c r="B34" s="84" t="s">
        <v>2482</v>
      </c>
      <c r="C34" s="497">
        <v>4993491</v>
      </c>
      <c r="D34" s="28" t="s">
        <v>812</v>
      </c>
      <c r="E34" s="1680" t="s">
        <v>589</v>
      </c>
      <c r="F34" s="1680" t="s">
        <v>1761</v>
      </c>
      <c r="G34" s="1681"/>
      <c r="H34" s="21" t="str">
        <f>VLOOKUP(C34,'Общий прайс'!$A:C,3,0)</f>
        <v>Цена по запросу!!!</v>
      </c>
      <c r="I34" s="1682" t="s">
        <v>917</v>
      </c>
      <c r="J34" s="1600"/>
    </row>
    <row r="35" spans="1:10" s="20" customFormat="1" ht="30" customHeight="1">
      <c r="A35" s="1676"/>
      <c r="B35" s="84" t="s">
        <v>2484</v>
      </c>
      <c r="C35" s="497">
        <v>4993806</v>
      </c>
      <c r="D35" s="28" t="s">
        <v>811</v>
      </c>
      <c r="E35" s="1680"/>
      <c r="F35" s="1680"/>
      <c r="G35" s="1681"/>
      <c r="H35" s="21" t="str">
        <f>VLOOKUP(C35,'Общий прайс'!$A:C,3,0)</f>
        <v>Цена по запросу!!!</v>
      </c>
      <c r="I35" s="1294"/>
      <c r="J35" s="1600"/>
    </row>
    <row r="36" spans="1:10" s="20" customFormat="1" ht="30" customHeight="1">
      <c r="A36" s="1676"/>
      <c r="B36" s="84" t="s">
        <v>2485</v>
      </c>
      <c r="C36" s="497">
        <v>4993492</v>
      </c>
      <c r="D36" s="28" t="s">
        <v>810</v>
      </c>
      <c r="E36" s="1680"/>
      <c r="F36" s="1680"/>
      <c r="G36" s="1681"/>
      <c r="H36" s="21" t="str">
        <f>VLOOKUP(C36,'Общий прайс'!$A:C,3,0)</f>
        <v>Цена по запросу!!!</v>
      </c>
      <c r="I36" s="1294"/>
      <c r="J36" s="1600"/>
    </row>
    <row r="37" spans="1:10" s="20" customFormat="1" ht="30" customHeight="1">
      <c r="A37" s="1483"/>
      <c r="B37" s="84" t="s">
        <v>2483</v>
      </c>
      <c r="C37" s="497">
        <v>4993731</v>
      </c>
      <c r="D37" s="28" t="s">
        <v>2473</v>
      </c>
      <c r="E37" s="1680"/>
      <c r="F37" s="1680"/>
      <c r="G37" s="1681"/>
      <c r="H37" s="21" t="str">
        <f>VLOOKUP(C37,'Общий прайс'!$A:C,3,0)</f>
        <v>Цена по запросу!!!</v>
      </c>
      <c r="I37" s="1295"/>
      <c r="J37" s="1600"/>
    </row>
    <row r="38" spans="1:10" s="20" customFormat="1" ht="15" customHeight="1">
      <c r="A38" s="1261" t="s">
        <v>1762</v>
      </c>
      <c r="B38" s="1255"/>
      <c r="C38" s="1255"/>
      <c r="D38" s="1255"/>
      <c r="E38" s="1247"/>
      <c r="F38" s="1547"/>
      <c r="G38" s="1547"/>
      <c r="H38" s="1547"/>
      <c r="I38" s="1547"/>
      <c r="J38" s="1600"/>
    </row>
    <row r="39" spans="1:10" s="20" customFormat="1" ht="54" customHeight="1">
      <c r="A39" s="1684" t="s">
        <v>1759</v>
      </c>
      <c r="B39" s="84" t="s">
        <v>1758</v>
      </c>
      <c r="C39" s="27">
        <v>4993811</v>
      </c>
      <c r="D39" s="28" t="s">
        <v>810</v>
      </c>
      <c r="E39" s="1686" t="s">
        <v>1760</v>
      </c>
      <c r="F39" s="1686" t="s">
        <v>1761</v>
      </c>
      <c r="G39" s="1432"/>
      <c r="H39" s="21" t="str">
        <f>VLOOKUP(C39,'Общий прайс'!$A:C,3,0)</f>
        <v>Цена по запросу!!!</v>
      </c>
      <c r="I39" s="1614" t="s">
        <v>917</v>
      </c>
      <c r="J39" s="1600"/>
    </row>
    <row r="40" spans="1:10" s="20" customFormat="1" ht="54" customHeight="1">
      <c r="A40" s="1685"/>
      <c r="B40" s="84" t="s">
        <v>1759</v>
      </c>
      <c r="C40" s="27">
        <v>4993809</v>
      </c>
      <c r="D40" s="28" t="s">
        <v>811</v>
      </c>
      <c r="E40" s="1432"/>
      <c r="F40" s="1432"/>
      <c r="G40" s="1432"/>
      <c r="H40" s="21" t="str">
        <f>VLOOKUP(C40,'Общий прайс'!$A:C,3,0)</f>
        <v>Цена по запросу!!!</v>
      </c>
      <c r="I40" s="1337"/>
      <c r="J40" s="1600"/>
    </row>
    <row r="41" spans="1:10" s="20" customFormat="1" ht="18" customHeight="1">
      <c r="A41" s="1683" t="s">
        <v>1991</v>
      </c>
      <c r="B41" s="1393"/>
      <c r="C41" s="1393"/>
      <c r="D41" s="1393"/>
      <c r="E41" s="1174"/>
      <c r="F41" s="1175"/>
      <c r="G41" s="1175"/>
      <c r="H41" s="1175"/>
      <c r="I41" s="1319"/>
      <c r="J41" s="1041"/>
    </row>
    <row r="42" spans="1:10" s="20" customFormat="1" ht="22.5" customHeight="1">
      <c r="A42" s="1619"/>
      <c r="B42" s="617" t="s">
        <v>1992</v>
      </c>
      <c r="C42" s="342">
        <v>4997026</v>
      </c>
      <c r="D42" s="346" t="s">
        <v>811</v>
      </c>
      <c r="E42" s="1670" t="s">
        <v>1993</v>
      </c>
      <c r="F42" s="1671" t="s">
        <v>1994</v>
      </c>
      <c r="G42" s="1672"/>
      <c r="H42" s="21" t="str">
        <f>VLOOKUP(C42,'Общий прайс'!$A:C,3,0)</f>
        <v>Цена по запросу!!!</v>
      </c>
      <c r="I42" s="1673" t="s">
        <v>1995</v>
      </c>
      <c r="J42" s="1041"/>
    </row>
    <row r="43" spans="1:10" s="20" customFormat="1" ht="22.5" customHeight="1">
      <c r="A43" s="1620"/>
      <c r="B43" s="617" t="s">
        <v>1996</v>
      </c>
      <c r="C43" s="342">
        <v>4997027</v>
      </c>
      <c r="D43" s="346" t="s">
        <v>810</v>
      </c>
      <c r="E43" s="1289"/>
      <c r="F43" s="1294"/>
      <c r="G43" s="1214"/>
      <c r="H43" s="21" t="str">
        <f>VLOOKUP(C43,'Общий прайс'!$A:C,3,0)</f>
        <v>Цена по запросу!!!</v>
      </c>
      <c r="I43" s="1674"/>
      <c r="J43" s="1041"/>
    </row>
    <row r="44" spans="1:10" s="20" customFormat="1" ht="22.5" customHeight="1">
      <c r="A44" s="1620"/>
      <c r="B44" s="617" t="s">
        <v>1997</v>
      </c>
      <c r="C44" s="342">
        <v>4997024</v>
      </c>
      <c r="D44" s="346" t="s">
        <v>1983</v>
      </c>
      <c r="E44" s="1289"/>
      <c r="F44" s="1294"/>
      <c r="G44" s="1214"/>
      <c r="H44" s="21" t="str">
        <f>VLOOKUP(C44,'Общий прайс'!$A:C,3,0)</f>
        <v>Цена по запросу!!!</v>
      </c>
      <c r="I44" s="1674"/>
      <c r="J44" s="1041"/>
    </row>
    <row r="45" spans="1:10" s="20" customFormat="1" ht="22.5" customHeight="1">
      <c r="A45" s="609"/>
      <c r="B45" s="617" t="s">
        <v>2887</v>
      </c>
      <c r="C45" s="616">
        <v>4993202</v>
      </c>
      <c r="D45" s="28" t="s">
        <v>2473</v>
      </c>
      <c r="E45" s="1289"/>
      <c r="F45" s="1294"/>
      <c r="G45" s="1214"/>
      <c r="H45" s="21" t="str">
        <f>VLOOKUP(C45,'Общий прайс'!$A:C,3,0)</f>
        <v>Цена по запросу!!!</v>
      </c>
      <c r="I45" s="1674"/>
      <c r="J45" s="1041"/>
    </row>
    <row r="46" spans="1:10" s="20" customFormat="1" ht="22.5" customHeight="1">
      <c r="B46" s="617" t="s">
        <v>1998</v>
      </c>
      <c r="C46" s="342">
        <v>4997025</v>
      </c>
      <c r="D46" s="346" t="s">
        <v>1984</v>
      </c>
      <c r="E46" s="1289"/>
      <c r="F46" s="1294"/>
      <c r="G46" s="1214"/>
      <c r="H46" s="21" t="str">
        <f>VLOOKUP(C46,'Общий прайс'!$A:C,3,0)</f>
        <v>Цена по запросу!!!</v>
      </c>
      <c r="I46" s="1674"/>
      <c r="J46" s="1041"/>
    </row>
    <row r="47" spans="1:10" s="20" customFormat="1" ht="22.5" customHeight="1">
      <c r="A47" s="347" t="s">
        <v>1992</v>
      </c>
      <c r="B47" s="350" t="s">
        <v>2150</v>
      </c>
      <c r="C47" s="396">
        <v>4993028</v>
      </c>
      <c r="D47" s="346" t="s">
        <v>2151</v>
      </c>
      <c r="E47" s="1290"/>
      <c r="F47" s="1295"/>
      <c r="G47" s="1318"/>
      <c r="H47" s="21" t="str">
        <f>VLOOKUP(C47,'Общий прайс'!$A:C,3,0)</f>
        <v>Цена по запросу!!!</v>
      </c>
      <c r="I47" s="1675"/>
      <c r="J47" s="1041"/>
    </row>
    <row r="48" spans="1:10" s="20" customFormat="1" ht="19.5" customHeight="1">
      <c r="A48" s="1622" t="s">
        <v>2671</v>
      </c>
      <c r="B48" s="1623"/>
      <c r="C48" s="1623"/>
      <c r="D48" s="1624"/>
      <c r="E48" s="1625"/>
      <c r="F48" s="1626"/>
      <c r="G48" s="1626"/>
      <c r="H48" s="1626"/>
      <c r="I48" s="1627"/>
      <c r="J48" s="1041"/>
    </row>
    <row r="49" spans="1:12" s="20" customFormat="1" ht="54" customHeight="1">
      <c r="A49" s="1618" t="s">
        <v>2675</v>
      </c>
      <c r="B49" s="536" t="s">
        <v>2674</v>
      </c>
      <c r="C49" s="528">
        <v>4993855</v>
      </c>
      <c r="D49" s="346" t="s">
        <v>810</v>
      </c>
      <c r="E49" s="1629" t="s">
        <v>2672</v>
      </c>
      <c r="F49" s="1630" t="s">
        <v>2673</v>
      </c>
      <c r="G49" s="1628"/>
      <c r="H49" s="21" t="str">
        <f>VLOOKUP(C49,'Общий прайс'!$A:C,3,0)</f>
        <v>Цена по запросу!!!</v>
      </c>
      <c r="I49" s="1614" t="s">
        <v>917</v>
      </c>
      <c r="J49" s="1041"/>
    </row>
    <row r="50" spans="1:12" s="20" customFormat="1" ht="54" customHeight="1">
      <c r="A50" s="1298"/>
      <c r="B50" s="536" t="s">
        <v>2675</v>
      </c>
      <c r="C50" s="528">
        <v>4993854</v>
      </c>
      <c r="D50" s="312" t="s">
        <v>812</v>
      </c>
      <c r="E50" s="1289"/>
      <c r="F50" s="1294"/>
      <c r="G50" s="1214"/>
      <c r="H50" s="21" t="str">
        <f>VLOOKUP(C50,'Общий прайс'!$A:C,3,0)</f>
        <v>Цена по запросу!!!</v>
      </c>
      <c r="I50" s="1614"/>
      <c r="J50" s="1041"/>
    </row>
    <row r="51" spans="1:12" s="20" customFormat="1" ht="54" customHeight="1">
      <c r="A51" s="1478"/>
      <c r="B51" s="536" t="s">
        <v>2676</v>
      </c>
      <c r="C51" s="528">
        <v>4993853</v>
      </c>
      <c r="D51" s="28" t="s">
        <v>811</v>
      </c>
      <c r="E51" s="1290"/>
      <c r="F51" s="1295"/>
      <c r="G51" s="1318"/>
      <c r="H51" s="21" t="str">
        <f>VLOOKUP(C51,'Общий прайс'!$A:C,3,0)</f>
        <v>Цена по запросу!!!</v>
      </c>
      <c r="I51" s="1337"/>
      <c r="J51" s="1042"/>
    </row>
    <row r="52" spans="1:12" s="20" customFormat="1" ht="15" customHeight="1">
      <c r="J52" s="560"/>
    </row>
    <row r="53" spans="1:12" s="20" customFormat="1" ht="15" customHeight="1">
      <c r="A53" s="1068" t="s">
        <v>904</v>
      </c>
      <c r="B53" s="1172"/>
      <c r="C53" s="1172"/>
      <c r="D53" s="1172"/>
      <c r="E53" s="1172"/>
      <c r="F53" s="1172"/>
      <c r="G53" s="1172"/>
      <c r="H53" s="1172"/>
      <c r="I53" s="1172"/>
      <c r="J53" s="1352"/>
    </row>
    <row r="54" spans="1:12" s="20" customFormat="1" ht="15" customHeight="1">
      <c r="A54" s="1261" t="s">
        <v>994</v>
      </c>
      <c r="B54" s="1255"/>
      <c r="C54" s="1255"/>
      <c r="D54" s="1255"/>
      <c r="E54" s="1273"/>
      <c r="F54" s="1271"/>
      <c r="G54" s="1271"/>
      <c r="H54" s="1271"/>
      <c r="I54" s="1272"/>
      <c r="J54" s="1631" t="s">
        <v>2741</v>
      </c>
    </row>
    <row r="55" spans="1:12" s="20" customFormat="1" ht="15" customHeight="1">
      <c r="A55" s="1262"/>
      <c r="B55" s="84" t="s">
        <v>84</v>
      </c>
      <c r="C55" s="27">
        <v>4993138</v>
      </c>
      <c r="D55" s="28" t="s">
        <v>202</v>
      </c>
      <c r="E55" s="1256" t="s">
        <v>88</v>
      </c>
      <c r="F55" s="1256" t="s">
        <v>89</v>
      </c>
      <c r="G55" s="1322"/>
      <c r="H55" s="21" t="str">
        <f>VLOOKUP(C55,'Общий прайс'!$A:C,3,0)</f>
        <v>Цена по запросу!!!</v>
      </c>
      <c r="I55" s="1374" t="s">
        <v>921</v>
      </c>
      <c r="J55" s="1631"/>
    </row>
    <row r="56" spans="1:12" s="20" customFormat="1" ht="15" customHeight="1">
      <c r="A56" s="1263"/>
      <c r="B56" s="89" t="s">
        <v>85</v>
      </c>
      <c r="C56" s="27">
        <v>4993139</v>
      </c>
      <c r="D56" s="28" t="s">
        <v>203</v>
      </c>
      <c r="E56" s="1214"/>
      <c r="F56" s="1214"/>
      <c r="G56" s="1323"/>
      <c r="H56" s="21" t="str">
        <f>VLOOKUP(C56,'Общий прайс'!$A:C,3,0)</f>
        <v>Цена по запросу!!!</v>
      </c>
      <c r="I56" s="1191"/>
      <c r="J56" s="1631"/>
    </row>
    <row r="57" spans="1:12" s="20" customFormat="1" ht="15" customHeight="1">
      <c r="A57" s="1263"/>
      <c r="B57" s="89" t="s">
        <v>86</v>
      </c>
      <c r="C57" s="27">
        <v>4993140</v>
      </c>
      <c r="D57" s="28" t="s">
        <v>204</v>
      </c>
      <c r="E57" s="1214"/>
      <c r="F57" s="1214"/>
      <c r="G57" s="1323"/>
      <c r="H57" s="21" t="str">
        <f>VLOOKUP(C57,'Общий прайс'!$A:C,3,0)</f>
        <v>Цена по запросу!!!</v>
      </c>
      <c r="I57" s="1191"/>
      <c r="J57" s="1631"/>
    </row>
    <row r="58" spans="1:12" s="20" customFormat="1" ht="15" customHeight="1">
      <c r="A58" s="1263"/>
      <c r="B58" s="89" t="s">
        <v>87</v>
      </c>
      <c r="C58" s="27">
        <v>4993165</v>
      </c>
      <c r="D58" s="28" t="s">
        <v>205</v>
      </c>
      <c r="E58" s="1214"/>
      <c r="F58" s="1214"/>
      <c r="G58" s="1323"/>
      <c r="H58" s="21" t="str">
        <f>VLOOKUP(C58,'Общий прайс'!$A:C,3,0)</f>
        <v>Цена по запросу!!!</v>
      </c>
      <c r="I58" s="1191"/>
      <c r="J58" s="1631"/>
      <c r="L58" s="560"/>
    </row>
    <row r="59" spans="1:12" s="20" customFormat="1" ht="15" customHeight="1">
      <c r="A59" s="1263"/>
      <c r="B59" s="89" t="s">
        <v>183</v>
      </c>
      <c r="C59" s="27">
        <v>4993214</v>
      </c>
      <c r="D59" s="28" t="s">
        <v>206</v>
      </c>
      <c r="E59" s="1214"/>
      <c r="F59" s="1214"/>
      <c r="G59" s="1323"/>
      <c r="H59" s="21"/>
      <c r="I59" s="1191"/>
      <c r="J59" s="1631"/>
    </row>
    <row r="60" spans="1:12" s="20" customFormat="1" ht="15" customHeight="1">
      <c r="A60" s="1263"/>
      <c r="B60" s="89" t="s">
        <v>184</v>
      </c>
      <c r="C60" s="27">
        <v>4993215</v>
      </c>
      <c r="D60" s="28" t="s">
        <v>207</v>
      </c>
      <c r="E60" s="1214"/>
      <c r="F60" s="1214"/>
      <c r="G60" s="1323"/>
      <c r="H60" s="21"/>
      <c r="I60" s="1191"/>
      <c r="J60" s="1631"/>
    </row>
    <row r="61" spans="1:12" s="20" customFormat="1" ht="15" customHeight="1">
      <c r="A61" s="1263"/>
      <c r="B61" s="89" t="s">
        <v>185</v>
      </c>
      <c r="C61" s="27">
        <v>4993216</v>
      </c>
      <c r="D61" s="28" t="s">
        <v>208</v>
      </c>
      <c r="E61" s="1214"/>
      <c r="F61" s="1214"/>
      <c r="G61" s="1323"/>
      <c r="H61" s="21"/>
      <c r="I61" s="1191"/>
      <c r="J61" s="1631"/>
    </row>
    <row r="62" spans="1:12" s="20" customFormat="1" ht="15" customHeight="1">
      <c r="A62" s="240"/>
      <c r="B62" s="313" t="s">
        <v>1827</v>
      </c>
      <c r="C62" s="311">
        <v>4993574</v>
      </c>
      <c r="D62" s="312" t="s">
        <v>1276</v>
      </c>
      <c r="E62" s="1214"/>
      <c r="F62" s="1214"/>
      <c r="G62" s="1435"/>
      <c r="H62" s="21" t="str">
        <f>VLOOKUP(C62,'Общий прайс'!$A:C,3,0)</f>
        <v>Цена по запросу!!!</v>
      </c>
      <c r="I62" s="1431"/>
      <c r="J62" s="1631"/>
    </row>
    <row r="63" spans="1:12" s="20" customFormat="1" ht="15" customHeight="1">
      <c r="A63" s="106" t="s">
        <v>184</v>
      </c>
      <c r="B63" s="89" t="s">
        <v>1262</v>
      </c>
      <c r="C63" s="27">
        <v>4993242</v>
      </c>
      <c r="D63" s="28" t="s">
        <v>209</v>
      </c>
      <c r="E63" s="1257"/>
      <c r="F63" s="1257"/>
      <c r="G63" s="1323"/>
      <c r="H63" s="21" t="str">
        <f>VLOOKUP(C63,'Общий прайс'!$A:C,3,0)</f>
        <v>Цена по запросу!!!</v>
      </c>
      <c r="I63" s="1191"/>
      <c r="J63" s="1631"/>
    </row>
    <row r="64" spans="1:12" s="20" customFormat="1" ht="15" customHeight="1">
      <c r="A64" s="1261" t="s">
        <v>995</v>
      </c>
      <c r="B64" s="1255"/>
      <c r="C64" s="1255"/>
      <c r="D64" s="1255"/>
      <c r="E64" s="1273"/>
      <c r="F64" s="1271"/>
      <c r="G64" s="1271"/>
      <c r="H64" s="1271"/>
      <c r="I64" s="1272"/>
      <c r="J64" s="1631"/>
    </row>
    <row r="65" spans="1:10" s="20" customFormat="1" ht="15" customHeight="1">
      <c r="A65" s="1616"/>
      <c r="B65" s="44" t="s">
        <v>163</v>
      </c>
      <c r="C65" s="24">
        <v>4993284</v>
      </c>
      <c r="D65" s="28" t="s">
        <v>202</v>
      </c>
      <c r="E65" s="1256" t="s">
        <v>88</v>
      </c>
      <c r="F65" s="1256" t="s">
        <v>991</v>
      </c>
      <c r="G65" s="1256"/>
      <c r="H65" s="21" t="str">
        <f>VLOOKUP(C65,'Общий прайс'!$A:C,3,0)</f>
        <v>Цена по запросу!!!</v>
      </c>
      <c r="I65" s="1639" t="s">
        <v>1718</v>
      </c>
      <c r="J65" s="1631"/>
    </row>
    <row r="66" spans="1:10" s="20" customFormat="1" ht="15" customHeight="1">
      <c r="A66" s="1483"/>
      <c r="B66" s="29" t="s">
        <v>164</v>
      </c>
      <c r="C66" s="30">
        <v>4993285</v>
      </c>
      <c r="D66" s="28" t="s">
        <v>203</v>
      </c>
      <c r="E66" s="1214"/>
      <c r="F66" s="1214"/>
      <c r="G66" s="1214"/>
      <c r="H66" s="21" t="str">
        <f>VLOOKUP(C66,'Общий прайс'!$A:C,3,0)</f>
        <v>Цена по запросу!!!</v>
      </c>
      <c r="I66" s="1269"/>
      <c r="J66" s="1631"/>
    </row>
    <row r="67" spans="1:10" s="20" customFormat="1" ht="15" customHeight="1">
      <c r="A67" s="1483"/>
      <c r="B67" s="29" t="s">
        <v>165</v>
      </c>
      <c r="C67" s="30">
        <v>4993286</v>
      </c>
      <c r="D67" s="28" t="s">
        <v>204</v>
      </c>
      <c r="E67" s="1214"/>
      <c r="F67" s="1214"/>
      <c r="G67" s="1214"/>
      <c r="H67" s="21" t="str">
        <f>VLOOKUP(C67,'Общий прайс'!$A:C,3,0)</f>
        <v>Цена по запросу!!!</v>
      </c>
      <c r="I67" s="1269"/>
      <c r="J67" s="1631"/>
    </row>
    <row r="68" spans="1:10" s="20" customFormat="1" ht="15" customHeight="1">
      <c r="A68" s="1483"/>
      <c r="B68" s="29" t="s">
        <v>166</v>
      </c>
      <c r="C68" s="30">
        <v>4993290</v>
      </c>
      <c r="D68" s="28" t="s">
        <v>208</v>
      </c>
      <c r="E68" s="1214"/>
      <c r="F68" s="1214"/>
      <c r="G68" s="1214"/>
      <c r="H68" s="21"/>
      <c r="I68" s="1269"/>
      <c r="J68" s="1631"/>
    </row>
    <row r="69" spans="1:10" s="20" customFormat="1" ht="15" customHeight="1">
      <c r="A69" s="253"/>
      <c r="B69" s="314" t="s">
        <v>1829</v>
      </c>
      <c r="C69" s="316">
        <v>4993575</v>
      </c>
      <c r="D69" s="312" t="s">
        <v>1276</v>
      </c>
      <c r="E69" s="1214"/>
      <c r="F69" s="1214"/>
      <c r="G69" s="1214"/>
      <c r="H69" s="21" t="str">
        <f>VLOOKUP(C69,'Общий прайс'!$A:C,3,0)</f>
        <v>Цена по запросу!!!</v>
      </c>
      <c r="I69" s="1269"/>
      <c r="J69" s="1631"/>
    </row>
    <row r="70" spans="1:10" s="20" customFormat="1" ht="15" customHeight="1">
      <c r="A70" s="123" t="s">
        <v>164</v>
      </c>
      <c r="B70" s="29" t="s">
        <v>1263</v>
      </c>
      <c r="C70" s="30">
        <v>4993291</v>
      </c>
      <c r="D70" s="28" t="s">
        <v>209</v>
      </c>
      <c r="E70" s="1257"/>
      <c r="F70" s="1257"/>
      <c r="G70" s="1257"/>
      <c r="H70" s="21" t="str">
        <f>VLOOKUP(C70,'Общий прайс'!$A:C,3,0)</f>
        <v>Цена по запросу!!!</v>
      </c>
      <c r="I70" s="1270"/>
      <c r="J70" s="1631"/>
    </row>
    <row r="71" spans="1:10" s="20" customFormat="1" ht="15" customHeight="1">
      <c r="A71" s="1640" t="s">
        <v>2064</v>
      </c>
      <c r="B71" s="1641"/>
      <c r="C71" s="1641"/>
      <c r="D71" s="1642"/>
      <c r="E71" s="368"/>
      <c r="F71" s="369"/>
      <c r="G71" s="369"/>
      <c r="H71" s="369"/>
      <c r="I71" s="370"/>
      <c r="J71" s="1631"/>
    </row>
    <row r="72" spans="1:10" s="20" customFormat="1" ht="97.5" customHeight="1">
      <c r="A72" s="371"/>
      <c r="B72" s="372" t="s">
        <v>2065</v>
      </c>
      <c r="C72" s="366">
        <v>4993177</v>
      </c>
      <c r="D72" s="367" t="s">
        <v>205</v>
      </c>
      <c r="E72" s="1643" t="s">
        <v>2066</v>
      </c>
      <c r="F72" s="1643" t="s">
        <v>2067</v>
      </c>
      <c r="G72" s="1644"/>
      <c r="H72" s="21" t="str">
        <f>VLOOKUP(C72,'Общий прайс'!$A:C,3,0)</f>
        <v>Цена по запросу!!!</v>
      </c>
      <c r="I72" s="1646" t="s">
        <v>2068</v>
      </c>
      <c r="J72" s="1631"/>
    </row>
    <row r="73" spans="1:10" s="20" customFormat="1" ht="92.25" customHeight="1">
      <c r="A73" s="371"/>
      <c r="B73" s="365" t="s">
        <v>2119</v>
      </c>
      <c r="C73" s="366">
        <v>4993178</v>
      </c>
      <c r="D73" s="367" t="s">
        <v>2120</v>
      </c>
      <c r="E73" s="1182"/>
      <c r="F73" s="1182"/>
      <c r="G73" s="1645"/>
      <c r="H73" s="21" t="str">
        <f>VLOOKUP(C73,'Общий прайс'!$A:C,3,0)</f>
        <v>Цена по запросу!!!</v>
      </c>
      <c r="I73" s="1269"/>
      <c r="J73" s="1631"/>
    </row>
    <row r="74" spans="1:10" s="20" customFormat="1" ht="15" customHeight="1">
      <c r="A74" s="1261" t="s">
        <v>996</v>
      </c>
      <c r="B74" s="1255"/>
      <c r="C74" s="1255"/>
      <c r="D74" s="1255"/>
      <c r="E74" s="1273"/>
      <c r="F74" s="1271"/>
      <c r="G74" s="1271"/>
      <c r="H74" s="1271"/>
      <c r="I74" s="1272"/>
      <c r="J74" s="1631"/>
    </row>
    <row r="75" spans="1:10" ht="15" customHeight="1">
      <c r="A75" s="1577"/>
      <c r="B75" s="115" t="s">
        <v>871</v>
      </c>
      <c r="C75" s="30">
        <v>4993941</v>
      </c>
      <c r="D75" s="28" t="s">
        <v>203</v>
      </c>
      <c r="E75" s="1256" t="s">
        <v>877</v>
      </c>
      <c r="F75" s="1256" t="s">
        <v>992</v>
      </c>
      <c r="G75" s="1577"/>
      <c r="H75" s="21" t="str">
        <f>VLOOKUP(C75,'Общий прайс'!$A:C,3,0)</f>
        <v>Цена по запросу!!!</v>
      </c>
      <c r="I75" s="1581" t="s">
        <v>990</v>
      </c>
      <c r="J75" s="1631"/>
    </row>
    <row r="76" spans="1:10" ht="15" customHeight="1">
      <c r="A76" s="1207"/>
      <c r="B76" s="115" t="s">
        <v>874</v>
      </c>
      <c r="C76" s="30">
        <v>4993940</v>
      </c>
      <c r="D76" s="28" t="s">
        <v>202</v>
      </c>
      <c r="E76" s="1214"/>
      <c r="F76" s="1214"/>
      <c r="G76" s="1207"/>
      <c r="H76" s="21">
        <f>VLOOKUP(C76,'Общий прайс'!$A:C,3,0)</f>
        <v>1550</v>
      </c>
      <c r="I76" s="1582"/>
      <c r="J76" s="1631"/>
    </row>
    <row r="77" spans="1:10" ht="15" customHeight="1">
      <c r="A77" s="1207"/>
      <c r="B77" s="115" t="s">
        <v>873</v>
      </c>
      <c r="C77" s="30">
        <v>4993945</v>
      </c>
      <c r="D77" s="28" t="s">
        <v>209</v>
      </c>
      <c r="E77" s="1214"/>
      <c r="F77" s="1214"/>
      <c r="G77" s="1207"/>
      <c r="H77" s="21" t="str">
        <f>VLOOKUP(C77,'Общий прайс'!$A:C,3,0)</f>
        <v>Цена по запросу!!!</v>
      </c>
      <c r="I77" s="1582"/>
      <c r="J77" s="1631"/>
    </row>
    <row r="78" spans="1:10" ht="15" customHeight="1">
      <c r="A78" s="1207"/>
      <c r="B78" s="115" t="s">
        <v>875</v>
      </c>
      <c r="C78" s="30">
        <v>4993947</v>
      </c>
      <c r="D78" s="28" t="s">
        <v>207</v>
      </c>
      <c r="E78" s="1214"/>
      <c r="F78" s="1214"/>
      <c r="G78" s="1207"/>
      <c r="H78" s="21" t="str">
        <f>VLOOKUP(C78,'Общий прайс'!$A:C,3,0)</f>
        <v>Цена по запросу!!!</v>
      </c>
      <c r="I78" s="1582"/>
      <c r="J78" s="1631"/>
    </row>
    <row r="79" spans="1:10" ht="15" customHeight="1">
      <c r="A79" s="1207"/>
      <c r="B79" s="115" t="s">
        <v>1831</v>
      </c>
      <c r="C79" s="316">
        <v>4993542</v>
      </c>
      <c r="D79" s="312" t="s">
        <v>1276</v>
      </c>
      <c r="E79" s="1214"/>
      <c r="F79" s="1214"/>
      <c r="G79" s="1207"/>
      <c r="H79" s="21" t="str">
        <f>VLOOKUP(C79,'Общий прайс'!$A:C,3,0)</f>
        <v>Цена по запросу!!!</v>
      </c>
      <c r="I79" s="1582"/>
      <c r="J79" s="1631"/>
    </row>
    <row r="80" spans="1:10" ht="15" customHeight="1">
      <c r="A80" s="1028"/>
      <c r="B80" s="115" t="s">
        <v>3953</v>
      </c>
      <c r="C80" s="923">
        <v>4997240</v>
      </c>
      <c r="D80" s="312" t="s">
        <v>3735</v>
      </c>
      <c r="E80" s="1031"/>
      <c r="F80" s="1031"/>
      <c r="G80" s="1028"/>
      <c r="H80" s="21" t="str">
        <f>VLOOKUP(C80,'Общий прайс'!$A:C,3,0)</f>
        <v>Цена по запросу!!!</v>
      </c>
      <c r="I80" s="1650"/>
      <c r="J80" s="1632"/>
    </row>
    <row r="81" spans="1:10" ht="15" customHeight="1">
      <c r="A81" s="1207"/>
      <c r="B81" s="115" t="s">
        <v>876</v>
      </c>
      <c r="C81" s="30">
        <v>4993942</v>
      </c>
      <c r="D81" s="28" t="s">
        <v>204</v>
      </c>
      <c r="E81" s="1214"/>
      <c r="F81" s="1214"/>
      <c r="G81" s="1207"/>
      <c r="H81" s="21" t="str">
        <f>VLOOKUP(C81,'Общий прайс'!$A:C,3,0)</f>
        <v>Цена по запросу!!!</v>
      </c>
      <c r="I81" s="1582"/>
      <c r="J81" s="1631"/>
    </row>
    <row r="82" spans="1:10" ht="15" customHeight="1">
      <c r="A82" s="106" t="s">
        <v>874</v>
      </c>
      <c r="B82" s="115" t="s">
        <v>872</v>
      </c>
      <c r="C82" s="30">
        <v>4993943</v>
      </c>
      <c r="D82" s="28" t="s">
        <v>205</v>
      </c>
      <c r="E82" s="1257"/>
      <c r="F82" s="1257"/>
      <c r="G82" s="1251"/>
      <c r="H82" s="21" t="str">
        <f>VLOOKUP(C82,'Общий прайс'!$A:C,3,0)</f>
        <v>Цена по запросу!!!</v>
      </c>
      <c r="I82" s="1651"/>
      <c r="J82" s="1631"/>
    </row>
    <row r="83" spans="1:10" ht="12.75">
      <c r="A83" s="1261" t="s">
        <v>1148</v>
      </c>
      <c r="B83" s="1255"/>
      <c r="C83" s="1255"/>
      <c r="D83" s="1255"/>
      <c r="E83" s="1273"/>
      <c r="F83" s="1271"/>
      <c r="G83" s="1271"/>
      <c r="H83" s="1271"/>
      <c r="I83" s="1272"/>
      <c r="J83" s="1631"/>
    </row>
    <row r="84" spans="1:10" ht="15" customHeight="1">
      <c r="A84" s="237"/>
      <c r="B84" s="115" t="s">
        <v>1149</v>
      </c>
      <c r="C84" s="30">
        <v>4993938</v>
      </c>
      <c r="D84" s="28" t="s">
        <v>208</v>
      </c>
      <c r="E84" s="1322" t="s">
        <v>88</v>
      </c>
      <c r="F84" s="1322" t="s">
        <v>992</v>
      </c>
      <c r="G84" s="1661"/>
      <c r="H84" s="21"/>
      <c r="I84" s="1658" t="s">
        <v>920</v>
      </c>
      <c r="J84" s="1631"/>
    </row>
    <row r="85" spans="1:10" ht="15" customHeight="1">
      <c r="A85" s="1652" t="s">
        <v>1150</v>
      </c>
      <c r="B85" s="115" t="s">
        <v>1150</v>
      </c>
      <c r="C85" s="30">
        <v>4993935</v>
      </c>
      <c r="D85" s="28" t="s">
        <v>205</v>
      </c>
      <c r="E85" s="1322"/>
      <c r="F85" s="1322"/>
      <c r="G85" s="1661"/>
      <c r="H85" s="21" t="str">
        <f>VLOOKUP(C85,'Общий прайс'!$A:C,3,0)</f>
        <v>Цена по запросу!!!</v>
      </c>
      <c r="I85" s="1658"/>
      <c r="J85" s="1631"/>
    </row>
    <row r="86" spans="1:10" ht="15" customHeight="1">
      <c r="A86" s="1653"/>
      <c r="B86" s="115" t="s">
        <v>1227</v>
      </c>
      <c r="C86" s="30">
        <v>4993933</v>
      </c>
      <c r="D86" s="28" t="s">
        <v>203</v>
      </c>
      <c r="E86" s="1322"/>
      <c r="F86" s="1322"/>
      <c r="G86" s="1661"/>
      <c r="H86" s="21" t="str">
        <f>VLOOKUP(C86,'Общий прайс'!$A:C,3,0)</f>
        <v>Цена по запросу!!!</v>
      </c>
      <c r="I86" s="1658"/>
      <c r="J86" s="1631"/>
    </row>
    <row r="87" spans="1:10" ht="15" customHeight="1">
      <c r="A87" s="1653"/>
      <c r="B87" s="115" t="s">
        <v>1228</v>
      </c>
      <c r="C87" s="30">
        <v>4993937</v>
      </c>
      <c r="D87" s="28" t="s">
        <v>209</v>
      </c>
      <c r="E87" s="1322"/>
      <c r="F87" s="1322"/>
      <c r="G87" s="1661"/>
      <c r="H87" s="21" t="str">
        <f>VLOOKUP(C87,'Общий прайс'!$A:C,3,0)</f>
        <v>Цена по запросу!!!</v>
      </c>
      <c r="I87" s="1658"/>
      <c r="J87" s="1631"/>
    </row>
    <row r="88" spans="1:10" ht="15" customHeight="1">
      <c r="A88" s="1653"/>
      <c r="B88" s="115" t="s">
        <v>1229</v>
      </c>
      <c r="C88" s="30">
        <v>4993934</v>
      </c>
      <c r="D88" s="28" t="s">
        <v>204</v>
      </c>
      <c r="E88" s="1322"/>
      <c r="F88" s="1322"/>
      <c r="G88" s="1661"/>
      <c r="H88" s="21" t="str">
        <f>VLOOKUP(C88,'Общий прайс'!$A:C,3,0)</f>
        <v>Цена по запросу!!!</v>
      </c>
      <c r="I88" s="1658"/>
      <c r="J88" s="1631"/>
    </row>
    <row r="89" spans="1:10" ht="15" customHeight="1">
      <c r="A89" s="1654"/>
      <c r="B89" s="115" t="s">
        <v>3954</v>
      </c>
      <c r="C89" s="923">
        <v>4997242</v>
      </c>
      <c r="D89" s="312" t="s">
        <v>3735</v>
      </c>
      <c r="E89" s="1656"/>
      <c r="F89" s="1656"/>
      <c r="G89" s="1662"/>
      <c r="H89" s="21" t="str">
        <f>VLOOKUP(C89,'Общий прайс'!$A:C,3,0)</f>
        <v>Цена по запросу!!!</v>
      </c>
      <c r="I89" s="1659"/>
      <c r="J89" s="1632"/>
    </row>
    <row r="90" spans="1:10" ht="15" customHeight="1">
      <c r="A90" s="1653"/>
      <c r="B90" s="115" t="s">
        <v>1230</v>
      </c>
      <c r="C90" s="30">
        <v>4993932</v>
      </c>
      <c r="D90" s="28" t="s">
        <v>202</v>
      </c>
      <c r="E90" s="1322"/>
      <c r="F90" s="1322"/>
      <c r="G90" s="1661"/>
      <c r="H90" s="21" t="str">
        <f>VLOOKUP(C90,'Общий прайс'!$A:C,3,0)</f>
        <v>Цена по запросу!!!</v>
      </c>
      <c r="I90" s="1658"/>
      <c r="J90" s="1631"/>
    </row>
    <row r="91" spans="1:10" ht="15" customHeight="1">
      <c r="A91" s="1655"/>
      <c r="B91" s="115" t="s">
        <v>1833</v>
      </c>
      <c r="C91" s="316">
        <v>4993573</v>
      </c>
      <c r="D91" s="312" t="s">
        <v>1276</v>
      </c>
      <c r="E91" s="1657"/>
      <c r="F91" s="1657"/>
      <c r="G91" s="1663"/>
      <c r="H91" s="21" t="str">
        <f>VLOOKUP(C91,'Общий прайс'!$A:C,3,0)</f>
        <v>Цена по запросу!!!</v>
      </c>
      <c r="I91" s="1660"/>
      <c r="J91" s="1631"/>
    </row>
    <row r="92" spans="1:10" ht="15" customHeight="1">
      <c r="A92" s="1653"/>
      <c r="B92" s="115" t="s">
        <v>1231</v>
      </c>
      <c r="C92" s="30">
        <v>4993939</v>
      </c>
      <c r="D92" s="28" t="s">
        <v>207</v>
      </c>
      <c r="E92" s="1322"/>
      <c r="F92" s="1322"/>
      <c r="G92" s="1661"/>
      <c r="H92" s="21" t="str">
        <f>VLOOKUP(C92,'Общий прайс'!$A:C,3,0)</f>
        <v>Цена по запросу!!!</v>
      </c>
      <c r="I92" s="1658"/>
      <c r="J92" s="1631"/>
    </row>
    <row r="93" spans="1:10" ht="12.75">
      <c r="A93" s="1633" t="s">
        <v>2124</v>
      </c>
      <c r="B93" s="1634"/>
      <c r="C93" s="1634"/>
      <c r="D93" s="1634"/>
      <c r="E93" s="1635"/>
      <c r="F93" s="1636"/>
      <c r="G93" s="1636"/>
      <c r="H93" s="1636"/>
      <c r="I93" s="1637"/>
      <c r="J93" s="1631"/>
    </row>
    <row r="94" spans="1:10">
      <c r="A94" s="1638"/>
      <c r="B94" s="386" t="s">
        <v>2125</v>
      </c>
      <c r="C94" s="385">
        <v>4993930</v>
      </c>
      <c r="D94" s="384" t="s">
        <v>208</v>
      </c>
      <c r="E94" s="1647" t="s">
        <v>589</v>
      </c>
      <c r="F94" s="1647" t="s">
        <v>2126</v>
      </c>
      <c r="G94" s="1648"/>
      <c r="H94" s="21"/>
      <c r="I94" s="1649" t="s">
        <v>906</v>
      </c>
      <c r="J94" s="1631"/>
    </row>
    <row r="95" spans="1:10">
      <c r="A95" s="1483"/>
      <c r="B95" s="386" t="s">
        <v>2127</v>
      </c>
      <c r="C95" s="385">
        <v>4993927</v>
      </c>
      <c r="D95" s="384" t="s">
        <v>205</v>
      </c>
      <c r="E95" s="1647"/>
      <c r="F95" s="1647"/>
      <c r="G95" s="1648"/>
      <c r="H95" s="21" t="str">
        <f>VLOOKUP(C95,'Общий прайс'!$A:C,3,0)</f>
        <v>Цена по запросу!!!</v>
      </c>
      <c r="I95" s="1649"/>
      <c r="J95" s="1631"/>
    </row>
    <row r="96" spans="1:10">
      <c r="A96" s="1483"/>
      <c r="B96" s="386" t="s">
        <v>2128</v>
      </c>
      <c r="C96" s="385">
        <v>4993925</v>
      </c>
      <c r="D96" s="384" t="s">
        <v>203</v>
      </c>
      <c r="E96" s="1647"/>
      <c r="F96" s="1647"/>
      <c r="G96" s="1648"/>
      <c r="H96" s="21" t="str">
        <f>VLOOKUP(C96,'Общий прайс'!$A:C,3,0)</f>
        <v>Цена по запросу!!!</v>
      </c>
      <c r="I96" s="1649"/>
      <c r="J96" s="1631"/>
    </row>
    <row r="97" spans="1:10">
      <c r="A97" s="1483"/>
      <c r="B97" s="386" t="s">
        <v>2129</v>
      </c>
      <c r="C97" s="385">
        <v>4993929</v>
      </c>
      <c r="D97" s="384" t="s">
        <v>209</v>
      </c>
      <c r="E97" s="1647"/>
      <c r="F97" s="1647"/>
      <c r="G97" s="1648"/>
      <c r="H97" s="21" t="str">
        <f>VLOOKUP(C97,'Общий прайс'!$A:C,3,0)</f>
        <v>Цена по запросу!!!</v>
      </c>
      <c r="I97" s="1649"/>
      <c r="J97" s="1631"/>
    </row>
    <row r="98" spans="1:10">
      <c r="A98" s="1483"/>
      <c r="B98" s="386" t="s">
        <v>2130</v>
      </c>
      <c r="C98" s="385">
        <v>4993926</v>
      </c>
      <c r="D98" s="384" t="s">
        <v>204</v>
      </c>
      <c r="E98" s="1647"/>
      <c r="F98" s="1647"/>
      <c r="G98" s="1648"/>
      <c r="H98" s="21" t="str">
        <f>VLOOKUP(C98,'Общий прайс'!$A:C,3,0)</f>
        <v>Цена по запросу!!!</v>
      </c>
      <c r="I98" s="1649"/>
      <c r="J98" s="1631"/>
    </row>
    <row r="99" spans="1:10">
      <c r="A99" s="1483"/>
      <c r="B99" s="386" t="s">
        <v>2131</v>
      </c>
      <c r="C99" s="385">
        <v>4993924</v>
      </c>
      <c r="D99" s="384" t="s">
        <v>202</v>
      </c>
      <c r="E99" s="1647"/>
      <c r="F99" s="1647"/>
      <c r="G99" s="1648"/>
      <c r="H99" s="21" t="str">
        <f>VLOOKUP(C99,'Общий прайс'!$A:C,3,0)</f>
        <v>Цена по запросу!!!</v>
      </c>
      <c r="I99" s="1649"/>
      <c r="J99" s="1631"/>
    </row>
    <row r="100" spans="1:10">
      <c r="A100" s="1483"/>
      <c r="B100" s="386" t="s">
        <v>2132</v>
      </c>
      <c r="C100" s="385">
        <v>4993572</v>
      </c>
      <c r="D100" s="384" t="s">
        <v>1276</v>
      </c>
      <c r="E100" s="1647"/>
      <c r="F100" s="1647"/>
      <c r="G100" s="1648"/>
      <c r="H100" s="21" t="str">
        <f>VLOOKUP(C100,'Общий прайс'!$A:C,3,0)</f>
        <v>Цена по запросу!!!</v>
      </c>
      <c r="I100" s="1649"/>
      <c r="J100" s="1631"/>
    </row>
    <row r="101" spans="1:10">
      <c r="A101" s="1483"/>
      <c r="B101" s="386" t="s">
        <v>2133</v>
      </c>
      <c r="C101" s="385">
        <v>4993928</v>
      </c>
      <c r="D101" s="384" t="s">
        <v>206</v>
      </c>
      <c r="E101" s="1647"/>
      <c r="F101" s="1647"/>
      <c r="G101" s="1648"/>
      <c r="H101" s="21"/>
      <c r="I101" s="1649"/>
      <c r="J101" s="1631"/>
    </row>
    <row r="102" spans="1:10" ht="12.75">
      <c r="A102" s="347" t="s">
        <v>2127</v>
      </c>
      <c r="B102" s="386" t="s">
        <v>2134</v>
      </c>
      <c r="C102" s="385">
        <v>4993931</v>
      </c>
      <c r="D102" s="384" t="s">
        <v>207</v>
      </c>
      <c r="E102" s="1647"/>
      <c r="F102" s="1647"/>
      <c r="G102" s="1648"/>
      <c r="H102" s="21" t="str">
        <f>VLOOKUP(C102,'Общий прайс'!$A:C,3,0)</f>
        <v>Цена по запросу!!!</v>
      </c>
      <c r="I102" s="1649"/>
      <c r="J102" s="1631"/>
    </row>
  </sheetData>
  <mergeCells count="98">
    <mergeCell ref="A41:D41"/>
    <mergeCell ref="A39:A40"/>
    <mergeCell ref="E38:I38"/>
    <mergeCell ref="E39:E40"/>
    <mergeCell ref="F39:F40"/>
    <mergeCell ref="G39:G40"/>
    <mergeCell ref="I39:I40"/>
    <mergeCell ref="A38:D38"/>
    <mergeCell ref="A34:A37"/>
    <mergeCell ref="A33:D33"/>
    <mergeCell ref="E33:I33"/>
    <mergeCell ref="E34:E37"/>
    <mergeCell ref="F34:F37"/>
    <mergeCell ref="G34:G37"/>
    <mergeCell ref="I34:I37"/>
    <mergeCell ref="E42:E47"/>
    <mergeCell ref="F42:F47"/>
    <mergeCell ref="G42:G47"/>
    <mergeCell ref="I42:I47"/>
    <mergeCell ref="E27:I27"/>
    <mergeCell ref="A19:D19"/>
    <mergeCell ref="E19:I19"/>
    <mergeCell ref="A23:J23"/>
    <mergeCell ref="A24:D24"/>
    <mergeCell ref="E24:I24"/>
    <mergeCell ref="J24:J25"/>
    <mergeCell ref="J11:J20"/>
    <mergeCell ref="A11:D11"/>
    <mergeCell ref="E11:I11"/>
    <mergeCell ref="G12:G18"/>
    <mergeCell ref="E12:E18"/>
    <mergeCell ref="F12:F18"/>
    <mergeCell ref="I12:I18"/>
    <mergeCell ref="A12:A18"/>
    <mergeCell ref="A83:D83"/>
    <mergeCell ref="E83:I83"/>
    <mergeCell ref="A85:A92"/>
    <mergeCell ref="E84:E92"/>
    <mergeCell ref="F84:F92"/>
    <mergeCell ref="I84:I92"/>
    <mergeCell ref="G84:G92"/>
    <mergeCell ref="E94:E102"/>
    <mergeCell ref="F94:F102"/>
    <mergeCell ref="G94:G102"/>
    <mergeCell ref="I94:I102"/>
    <mergeCell ref="G65:G70"/>
    <mergeCell ref="E74:I74"/>
    <mergeCell ref="I75:I82"/>
    <mergeCell ref="E75:E82"/>
    <mergeCell ref="F75:F82"/>
    <mergeCell ref="G75:G82"/>
    <mergeCell ref="A74:D74"/>
    <mergeCell ref="A75:A81"/>
    <mergeCell ref="E65:E70"/>
    <mergeCell ref="A64:D64"/>
    <mergeCell ref="E54:I54"/>
    <mergeCell ref="A55:A61"/>
    <mergeCell ref="E64:I64"/>
    <mergeCell ref="I65:I70"/>
    <mergeCell ref="F65:F70"/>
    <mergeCell ref="A65:A68"/>
    <mergeCell ref="A71:D71"/>
    <mergeCell ref="E72:E73"/>
    <mergeCell ref="F72:F73"/>
    <mergeCell ref="G72:G73"/>
    <mergeCell ref="I72:I73"/>
    <mergeCell ref="A49:A51"/>
    <mergeCell ref="E41:I41"/>
    <mergeCell ref="A42:A44"/>
    <mergeCell ref="A10:J10"/>
    <mergeCell ref="G55:G63"/>
    <mergeCell ref="J27:J51"/>
    <mergeCell ref="A48:D48"/>
    <mergeCell ref="E48:I48"/>
    <mergeCell ref="I49:I51"/>
    <mergeCell ref="G49:G51"/>
    <mergeCell ref="E49:E51"/>
    <mergeCell ref="F49:F51"/>
    <mergeCell ref="J54:J102"/>
    <mergeCell ref="A93:D93"/>
    <mergeCell ref="E93:I93"/>
    <mergeCell ref="A94:A101"/>
    <mergeCell ref="A2:J2"/>
    <mergeCell ref="A6:A7"/>
    <mergeCell ref="B6:H7"/>
    <mergeCell ref="I28:I32"/>
    <mergeCell ref="I55:I63"/>
    <mergeCell ref="A26:J26"/>
    <mergeCell ref="A9:J9"/>
    <mergeCell ref="E28:E32"/>
    <mergeCell ref="F28:F32"/>
    <mergeCell ref="G28:G32"/>
    <mergeCell ref="A27:D27"/>
    <mergeCell ref="A28:A32"/>
    <mergeCell ref="A54:D54"/>
    <mergeCell ref="A53:J53"/>
    <mergeCell ref="E55:E63"/>
    <mergeCell ref="F55:F63"/>
  </mergeCells>
  <pageMargins left="0.23622047244094491" right="0.23622047244094491" top="0.74803149606299213" bottom="0.74803149606299213" header="0.31496062992125984" footer="0.31496062992125984"/>
  <pageSetup paperSize="9" scale="6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tint="0.59999389629810485"/>
  </sheetPr>
  <dimension ref="A1:L18"/>
  <sheetViews>
    <sheetView showGridLines="0" zoomScaleNormal="100" workbookViewId="0">
      <pane ySplit="8" topLeftCell="A9" activePane="bottomLeft" state="frozen"/>
      <selection pane="bottomLeft" activeCell="H8" sqref="H8"/>
    </sheetView>
  </sheetViews>
  <sheetFormatPr defaultColWidth="9.140625" defaultRowHeight="12"/>
  <cols>
    <col min="1" max="1" width="18.140625" style="11" customWidth="1"/>
    <col min="2" max="2" width="24.28515625" style="11" customWidth="1"/>
    <col min="3" max="3" width="8.5703125" style="11" customWidth="1"/>
    <col min="4" max="4" width="26.42578125" style="11" customWidth="1"/>
    <col min="5" max="6" width="7.85546875" style="11" customWidth="1"/>
    <col min="7" max="7" width="7.140625" style="11" customWidth="1"/>
    <col min="8" max="8" width="8.5703125" style="11" customWidth="1"/>
    <col min="9" max="9" width="23.5703125" style="11" customWidth="1"/>
    <col min="10" max="10" width="28.5703125" style="564" customWidth="1"/>
    <col min="11" max="11" width="25" style="11" customWidth="1"/>
    <col min="12" max="12" width="28.5703125" style="11" customWidth="1"/>
    <col min="13" max="16384" width="9.140625" style="11"/>
  </cols>
  <sheetData>
    <row r="1" spans="1:12" ht="11.25" customHeight="1">
      <c r="A1" s="64"/>
      <c r="B1" s="65"/>
      <c r="C1" s="65"/>
      <c r="D1" s="65"/>
      <c r="E1" s="65"/>
      <c r="F1" s="65"/>
      <c r="G1" s="65"/>
      <c r="H1" s="65"/>
      <c r="I1" s="65"/>
      <c r="J1" s="561"/>
      <c r="K1" s="66"/>
      <c r="L1" s="65"/>
    </row>
    <row r="2" spans="1:12" ht="11.25" customHeight="1">
      <c r="A2" s="1003" t="s">
        <v>41</v>
      </c>
      <c r="B2" s="1004"/>
      <c r="C2" s="1004"/>
      <c r="D2" s="1004"/>
      <c r="E2" s="1004"/>
      <c r="F2" s="1004"/>
      <c r="G2" s="1004"/>
      <c r="H2" s="1004"/>
      <c r="I2" s="1004"/>
      <c r="J2" s="1004"/>
      <c r="K2" s="5"/>
      <c r="L2" s="5"/>
    </row>
    <row r="3" spans="1:12" ht="1.5" customHeight="1">
      <c r="A3" s="67"/>
      <c r="B3" s="5"/>
      <c r="C3" s="5"/>
      <c r="D3" s="5"/>
      <c r="E3" s="5"/>
      <c r="F3" s="5"/>
      <c r="G3" s="5"/>
      <c r="H3" s="5"/>
      <c r="I3" s="5"/>
      <c r="J3" s="562"/>
      <c r="K3" s="5"/>
      <c r="L3" s="5"/>
    </row>
    <row r="4" spans="1:12" ht="11.25" customHeight="1">
      <c r="A4" s="67"/>
      <c r="B4" s="5"/>
      <c r="C4" s="5"/>
      <c r="D4" s="5"/>
      <c r="E4" s="5"/>
      <c r="F4" s="5"/>
      <c r="G4" s="5"/>
      <c r="H4" s="5"/>
      <c r="I4" s="5"/>
      <c r="J4" s="562"/>
      <c r="K4" s="5"/>
      <c r="L4" s="5"/>
    </row>
    <row r="5" spans="1:12" s="12" customFormat="1" ht="18.75" customHeight="1">
      <c r="A5" s="41" t="s">
        <v>160</v>
      </c>
      <c r="B5" s="35"/>
      <c r="C5" s="17"/>
      <c r="D5" s="17"/>
      <c r="E5" s="17"/>
      <c r="F5" s="17"/>
      <c r="G5" s="17"/>
      <c r="H5" s="17"/>
      <c r="I5" s="17"/>
      <c r="J5" s="562"/>
      <c r="K5" s="16"/>
    </row>
    <row r="6" spans="1:12" s="12" customFormat="1" ht="18" customHeight="1">
      <c r="A6" s="1516" t="s">
        <v>915</v>
      </c>
      <c r="B6" s="1320"/>
      <c r="C6" s="1320"/>
      <c r="D6" s="1320"/>
      <c r="E6" s="1320"/>
      <c r="F6" s="1320"/>
      <c r="G6" s="1320"/>
      <c r="H6" s="1320"/>
      <c r="I6" s="16"/>
      <c r="J6" s="563"/>
      <c r="K6" s="16"/>
      <c r="L6" s="116"/>
    </row>
    <row r="7" spans="1:12" s="12" customFormat="1" ht="17.25" customHeight="1">
      <c r="A7" s="1517"/>
      <c r="B7" s="1258"/>
      <c r="C7" s="1258"/>
      <c r="D7" s="1258"/>
      <c r="E7" s="1258"/>
      <c r="F7" s="1258"/>
      <c r="G7" s="1258"/>
      <c r="H7" s="1258"/>
      <c r="I7" s="16"/>
      <c r="J7" s="563"/>
      <c r="K7" s="16"/>
      <c r="L7" s="116"/>
    </row>
    <row r="8" spans="1:12" ht="52.5" customHeight="1">
      <c r="A8" s="101" t="s">
        <v>19</v>
      </c>
      <c r="B8" s="101" t="s">
        <v>20</v>
      </c>
      <c r="C8" s="102" t="s">
        <v>5</v>
      </c>
      <c r="D8" s="103" t="s">
        <v>21</v>
      </c>
      <c r="E8" s="103" t="s">
        <v>22</v>
      </c>
      <c r="F8" s="103" t="s">
        <v>23</v>
      </c>
      <c r="G8" s="103" t="s">
        <v>191</v>
      </c>
      <c r="H8" s="102" t="s">
        <v>31</v>
      </c>
      <c r="I8" s="103" t="s">
        <v>879</v>
      </c>
      <c r="J8" s="104" t="s">
        <v>882</v>
      </c>
    </row>
    <row r="9" spans="1:12" s="20" customFormat="1" ht="15" customHeight="1">
      <c r="A9" s="1277"/>
      <c r="B9" s="1278"/>
      <c r="C9" s="1278"/>
      <c r="D9" s="1278"/>
      <c r="E9" s="1278"/>
      <c r="F9" s="1278"/>
      <c r="G9" s="1278"/>
      <c r="H9" s="1278"/>
      <c r="I9" s="1278"/>
      <c r="J9" s="1279"/>
    </row>
    <row r="10" spans="1:12" s="20" customFormat="1" ht="15" customHeight="1">
      <c r="A10" s="1068" t="s">
        <v>2189</v>
      </c>
      <c r="B10" s="1172"/>
      <c r="C10" s="1172"/>
      <c r="D10" s="1172"/>
      <c r="E10" s="1172"/>
      <c r="F10" s="1172"/>
      <c r="G10" s="1172"/>
      <c r="H10" s="1172"/>
      <c r="I10" s="1172"/>
      <c r="J10" s="1352"/>
    </row>
    <row r="11" spans="1:12" s="20" customFormat="1" ht="15" customHeight="1">
      <c r="A11" s="1392" t="s">
        <v>2245</v>
      </c>
      <c r="B11" s="1393"/>
      <c r="C11" s="1393"/>
      <c r="D11" s="1393"/>
      <c r="E11" s="1687"/>
      <c r="F11" s="1688"/>
      <c r="G11" s="1688"/>
      <c r="H11" s="1688"/>
      <c r="I11" s="1689"/>
      <c r="J11" s="1690" t="s">
        <v>2746</v>
      </c>
    </row>
    <row r="12" spans="1:12" s="20" customFormat="1" ht="16.5" customHeight="1">
      <c r="A12"/>
      <c r="B12" s="84" t="s">
        <v>2214</v>
      </c>
      <c r="C12" s="27">
        <v>4997088</v>
      </c>
      <c r="D12" s="346" t="s">
        <v>2203</v>
      </c>
      <c r="E12" s="1691" t="s">
        <v>2246</v>
      </c>
      <c r="F12" s="1691" t="s">
        <v>2247</v>
      </c>
      <c r="G12" s="1694"/>
      <c r="H12" s="421">
        <f>VLOOKUP(C12,'Общий прайс'!$A:C,3,0)</f>
        <v>5636</v>
      </c>
      <c r="I12" s="1697" t="s">
        <v>2274</v>
      </c>
      <c r="J12" s="1600"/>
    </row>
    <row r="13" spans="1:12" s="20" customFormat="1" ht="16.5" customHeight="1">
      <c r="A13" s="191"/>
      <c r="B13" s="84" t="s">
        <v>2215</v>
      </c>
      <c r="C13" s="27">
        <v>4997090</v>
      </c>
      <c r="D13" s="346" t="s">
        <v>2205</v>
      </c>
      <c r="E13" s="1692"/>
      <c r="F13" s="1692"/>
      <c r="G13" s="1695"/>
      <c r="H13" s="421">
        <f>VLOOKUP(C13,'Общий прайс'!$A:C,3,0)</f>
        <v>5636</v>
      </c>
      <c r="I13" s="1698"/>
      <c r="J13" s="1600"/>
    </row>
    <row r="14" spans="1:12" s="20" customFormat="1" ht="16.5" customHeight="1">
      <c r="A14" s="191"/>
      <c r="B14" s="84" t="s">
        <v>2216</v>
      </c>
      <c r="C14" s="27">
        <v>4997091</v>
      </c>
      <c r="D14" s="346" t="s">
        <v>2217</v>
      </c>
      <c r="E14" s="1692"/>
      <c r="F14" s="1692"/>
      <c r="G14" s="1695"/>
      <c r="H14" s="421">
        <f>VLOOKUP(C14,'Общий прайс'!$A:C,3,0)</f>
        <v>5636</v>
      </c>
      <c r="I14" s="1698"/>
      <c r="J14" s="1600"/>
    </row>
    <row r="15" spans="1:12" s="20" customFormat="1" ht="16.5" customHeight="1">
      <c r="A15" s="191"/>
      <c r="B15" s="84" t="s">
        <v>2375</v>
      </c>
      <c r="C15" s="453">
        <v>4993260</v>
      </c>
      <c r="D15" s="346" t="s">
        <v>2376</v>
      </c>
      <c r="E15" s="1692"/>
      <c r="F15" s="1692"/>
      <c r="G15" s="1695"/>
      <c r="H15" s="421">
        <f>VLOOKUP(C15,'Общий прайс'!$A:C,3,0)</f>
        <v>3955</v>
      </c>
      <c r="I15" s="1698"/>
      <c r="J15" s="1600"/>
    </row>
    <row r="16" spans="1:12" ht="16.5" customHeight="1">
      <c r="A16" s="1603" t="s">
        <v>2218</v>
      </c>
      <c r="B16" s="84" t="s">
        <v>2218</v>
      </c>
      <c r="C16" s="27">
        <v>4997086</v>
      </c>
      <c r="D16" s="346" t="s">
        <v>2219</v>
      </c>
      <c r="E16" s="1692"/>
      <c r="F16" s="1692"/>
      <c r="G16" s="1695"/>
      <c r="H16" s="421">
        <f>VLOOKUP(C16,'Общий прайс'!$A:C,3,0)</f>
        <v>4755</v>
      </c>
      <c r="I16" s="1698"/>
      <c r="J16" s="1600"/>
    </row>
    <row r="17" spans="1:10" ht="16.5" customHeight="1">
      <c r="A17" s="1603"/>
      <c r="B17" s="84" t="s">
        <v>3611</v>
      </c>
      <c r="C17" s="716">
        <v>4997089</v>
      </c>
      <c r="D17" s="346" t="s">
        <v>3602</v>
      </c>
      <c r="E17" s="1692"/>
      <c r="F17" s="1692"/>
      <c r="G17" s="1695"/>
      <c r="H17" s="421">
        <f>VLOOKUP(C17,'Общий прайс'!$A:C,3,0)</f>
        <v>5636</v>
      </c>
      <c r="I17" s="1698"/>
      <c r="J17" s="1600"/>
    </row>
    <row r="18" spans="1:10" ht="16.5" customHeight="1">
      <c r="A18" s="1604"/>
      <c r="B18" s="84" t="s">
        <v>2220</v>
      </c>
      <c r="C18" s="27">
        <v>4997087</v>
      </c>
      <c r="D18" s="346" t="s">
        <v>2201</v>
      </c>
      <c r="E18" s="1693"/>
      <c r="F18" s="1693"/>
      <c r="G18" s="1696"/>
      <c r="H18" s="421">
        <f>VLOOKUP(C18,'Общий прайс'!$A:C,3,0)</f>
        <v>4755</v>
      </c>
      <c r="I18" s="1699"/>
      <c r="J18" s="1601"/>
    </row>
  </sheetData>
  <mergeCells count="13">
    <mergeCell ref="A11:D11"/>
    <mergeCell ref="E11:I11"/>
    <mergeCell ref="A2:J2"/>
    <mergeCell ref="A6:A7"/>
    <mergeCell ref="B6:H7"/>
    <mergeCell ref="A9:J9"/>
    <mergeCell ref="A10:J10"/>
    <mergeCell ref="J11:J18"/>
    <mergeCell ref="E12:E18"/>
    <mergeCell ref="F12:F18"/>
    <mergeCell ref="G12:G18"/>
    <mergeCell ref="I12:I18"/>
    <mergeCell ref="A16:A18"/>
  </mergeCells>
  <pageMargins left="0.23622047244094491" right="0.23622047244094491" top="0.74803149606299213" bottom="0.74803149606299213" header="0.31496062992125984" footer="0.31496062992125984"/>
  <pageSetup paperSize="9" scale="6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9">
    <tabColor theme="3" tint="0.59999389629810485"/>
  </sheetPr>
  <dimension ref="A1:J32"/>
  <sheetViews>
    <sheetView showGridLines="0" topLeftCell="P1" zoomScaleNormal="100" workbookViewId="0">
      <pane ySplit="8" topLeftCell="A9" activePane="bottomLeft" state="frozen"/>
      <selection pane="bottomLeft" activeCell="H15" sqref="H15"/>
    </sheetView>
  </sheetViews>
  <sheetFormatPr defaultRowHeight="12.75"/>
  <cols>
    <col min="1" max="1" width="18.140625" customWidth="1"/>
    <col min="2" max="2" width="21.42578125" customWidth="1"/>
    <col min="3" max="3" width="8.5703125" customWidth="1"/>
    <col min="4" max="4" width="26.42578125" customWidth="1"/>
    <col min="5" max="6" width="7.85546875" customWidth="1"/>
    <col min="7" max="7" width="7.140625" customWidth="1"/>
    <col min="8" max="8" width="18" customWidth="1"/>
    <col min="9" max="9" width="25" customWidth="1"/>
    <col min="10" max="10" width="28.5703125" style="562" customWidth="1"/>
  </cols>
  <sheetData>
    <row r="1" spans="1:10" ht="11.25" customHeight="1">
      <c r="A1" s="64"/>
      <c r="B1" s="65"/>
      <c r="C1" s="65"/>
      <c r="D1" s="65"/>
      <c r="E1" s="65"/>
      <c r="F1" s="65"/>
      <c r="G1" s="65"/>
      <c r="H1" s="65"/>
      <c r="I1" s="65"/>
      <c r="J1" s="561"/>
    </row>
    <row r="2" spans="1:10" ht="11.25" customHeight="1">
      <c r="A2" s="1003" t="s">
        <v>41</v>
      </c>
      <c r="B2" s="1004"/>
      <c r="C2" s="1004"/>
      <c r="D2" s="1004"/>
      <c r="E2" s="1004"/>
      <c r="F2" s="1004"/>
      <c r="G2" s="1004"/>
      <c r="H2" s="1004"/>
      <c r="I2" s="1004"/>
      <c r="J2" s="1004"/>
    </row>
    <row r="3" spans="1:10" ht="1.5" customHeight="1">
      <c r="A3" s="67"/>
      <c r="B3" s="5"/>
      <c r="C3" s="5"/>
      <c r="D3" s="5"/>
      <c r="E3" s="5"/>
      <c r="F3" s="5"/>
      <c r="G3" s="5"/>
      <c r="H3" s="5"/>
      <c r="I3" s="5"/>
    </row>
    <row r="4" spans="1:10" ht="11.25" customHeight="1">
      <c r="A4" s="67"/>
      <c r="B4" s="5"/>
      <c r="C4" s="5"/>
      <c r="D4" s="5"/>
      <c r="E4" s="5"/>
      <c r="F4" s="5"/>
      <c r="G4" s="5"/>
      <c r="H4" s="5"/>
      <c r="I4" s="5"/>
    </row>
    <row r="5" spans="1:10" s="47" customFormat="1" ht="18.75" customHeight="1">
      <c r="A5" s="41" t="s">
        <v>160</v>
      </c>
      <c r="B5" s="35"/>
      <c r="C5" s="17"/>
      <c r="D5" s="17"/>
      <c r="E5" s="17"/>
      <c r="F5" s="17"/>
      <c r="G5" s="17"/>
      <c r="H5" s="17"/>
      <c r="I5" s="17"/>
      <c r="J5" s="562"/>
    </row>
    <row r="6" spans="1:10" s="47" customFormat="1" ht="18" customHeight="1">
      <c r="A6" s="1516" t="s">
        <v>915</v>
      </c>
      <c r="B6" s="1320"/>
      <c r="C6" s="1320"/>
      <c r="D6" s="1320"/>
      <c r="E6" s="1320"/>
      <c r="F6" s="1320"/>
      <c r="G6" s="1320"/>
      <c r="H6" s="1320"/>
      <c r="I6" s="46"/>
      <c r="J6" s="568"/>
    </row>
    <row r="7" spans="1:10" s="47" customFormat="1" ht="17.25" customHeight="1">
      <c r="A7" s="1517"/>
      <c r="B7" s="1258"/>
      <c r="C7" s="1258"/>
      <c r="D7" s="1258"/>
      <c r="E7" s="1258"/>
      <c r="F7" s="1258"/>
      <c r="G7" s="1258"/>
      <c r="H7" s="1258"/>
      <c r="I7" s="46"/>
      <c r="J7" s="568"/>
    </row>
    <row r="8" spans="1:10" ht="52.5" customHeight="1">
      <c r="A8" s="101" t="s">
        <v>19</v>
      </c>
      <c r="B8" s="101" t="s">
        <v>20</v>
      </c>
      <c r="C8" s="102" t="s">
        <v>5</v>
      </c>
      <c r="D8" s="103" t="s">
        <v>21</v>
      </c>
      <c r="E8" s="103" t="s">
        <v>22</v>
      </c>
      <c r="F8" s="103" t="s">
        <v>23</v>
      </c>
      <c r="G8" s="103" t="s">
        <v>191</v>
      </c>
      <c r="H8" s="102" t="s">
        <v>31</v>
      </c>
      <c r="I8" s="103" t="s">
        <v>879</v>
      </c>
      <c r="J8" s="104" t="s">
        <v>882</v>
      </c>
    </row>
    <row r="9" spans="1:10" s="11" customFormat="1" ht="15" customHeight="1">
      <c r="A9" s="1277"/>
      <c r="B9" s="1705"/>
      <c r="C9" s="1705"/>
      <c r="D9" s="1705"/>
      <c r="E9" s="1705"/>
      <c r="F9" s="1705"/>
      <c r="G9" s="1705"/>
      <c r="H9" s="1705"/>
      <c r="I9" s="1705"/>
      <c r="J9" s="1706"/>
    </row>
    <row r="10" spans="1:10" s="11" customFormat="1" ht="15" customHeight="1">
      <c r="A10" s="1068" t="s">
        <v>904</v>
      </c>
      <c r="B10" s="1172"/>
      <c r="C10" s="1172"/>
      <c r="D10" s="1172"/>
      <c r="E10" s="1172"/>
      <c r="F10" s="1172"/>
      <c r="G10" s="1172"/>
      <c r="H10" s="1172"/>
      <c r="I10" s="1172"/>
      <c r="J10" s="1352"/>
    </row>
    <row r="11" spans="1:10" s="11" customFormat="1" ht="15" customHeight="1">
      <c r="A11" s="1261" t="s">
        <v>999</v>
      </c>
      <c r="B11" s="1255"/>
      <c r="C11" s="1255"/>
      <c r="D11" s="1255"/>
      <c r="E11" s="1247"/>
      <c r="F11" s="1547"/>
      <c r="G11" s="1547"/>
      <c r="H11" s="1547"/>
      <c r="I11" s="1548"/>
      <c r="J11" s="1707" t="s">
        <v>2741</v>
      </c>
    </row>
    <row r="12" spans="1:10" s="20" customFormat="1" ht="15" customHeight="1">
      <c r="A12" s="1262"/>
      <c r="B12" s="89" t="s">
        <v>75</v>
      </c>
      <c r="C12" s="24">
        <v>4993123</v>
      </c>
      <c r="D12" s="28" t="s">
        <v>202</v>
      </c>
      <c r="E12" s="1256" t="s">
        <v>79</v>
      </c>
      <c r="F12" s="1256" t="s">
        <v>997</v>
      </c>
      <c r="G12" s="1256"/>
      <c r="H12" s="21" t="str">
        <f>VLOOKUP(C12,'Общий прайс'!$A:C,3,0)</f>
        <v>Цена по запросу!!!</v>
      </c>
      <c r="I12" s="1374" t="s">
        <v>940</v>
      </c>
      <c r="J12" s="1708"/>
    </row>
    <row r="13" spans="1:10" s="20" customFormat="1" ht="15" customHeight="1">
      <c r="A13" s="1263"/>
      <c r="B13" s="89" t="s">
        <v>76</v>
      </c>
      <c r="C13" s="24">
        <v>4993124</v>
      </c>
      <c r="D13" s="28" t="s">
        <v>203</v>
      </c>
      <c r="E13" s="1214"/>
      <c r="F13" s="1214"/>
      <c r="G13" s="1214"/>
      <c r="H13" s="21" t="str">
        <f>VLOOKUP(C13,'Общий прайс'!$A:C,3,0)</f>
        <v>Цена по запросу!!!</v>
      </c>
      <c r="I13" s="1191"/>
      <c r="J13" s="1708"/>
    </row>
    <row r="14" spans="1:10" s="20" customFormat="1" ht="15" customHeight="1">
      <c r="A14" s="1263"/>
      <c r="B14" s="89" t="s">
        <v>77</v>
      </c>
      <c r="C14" s="24">
        <v>4993125</v>
      </c>
      <c r="D14" s="28" t="s">
        <v>204</v>
      </c>
      <c r="E14" s="1214"/>
      <c r="F14" s="1214"/>
      <c r="G14" s="1214"/>
      <c r="H14" s="21" t="str">
        <f>VLOOKUP(C14,'Общий прайс'!$A:C,3,0)</f>
        <v>Цена по запросу!!!</v>
      </c>
      <c r="I14" s="1191"/>
      <c r="J14" s="1708"/>
    </row>
    <row r="15" spans="1:10" s="20" customFormat="1" ht="15" customHeight="1">
      <c r="A15" s="1263"/>
      <c r="B15" s="89" t="s">
        <v>78</v>
      </c>
      <c r="C15" s="27">
        <v>4993137</v>
      </c>
      <c r="D15" s="28" t="s">
        <v>205</v>
      </c>
      <c r="E15" s="1214"/>
      <c r="F15" s="1214"/>
      <c r="G15" s="1214"/>
      <c r="H15" s="21" t="str">
        <f>VLOOKUP(C15,'Общий прайс'!$A:C,3,0)</f>
        <v>Цена по запросу!!!</v>
      </c>
      <c r="I15" s="1191"/>
      <c r="J15" s="1708"/>
    </row>
    <row r="16" spans="1:10" s="20" customFormat="1" ht="15" customHeight="1">
      <c r="A16" s="1263"/>
      <c r="B16" s="89" t="s">
        <v>186</v>
      </c>
      <c r="C16" s="27">
        <v>4993208</v>
      </c>
      <c r="D16" s="28" t="s">
        <v>206</v>
      </c>
      <c r="E16" s="1214"/>
      <c r="F16" s="1214"/>
      <c r="G16" s="1214"/>
      <c r="H16" s="21"/>
      <c r="I16" s="1191"/>
      <c r="J16" s="1708"/>
    </row>
    <row r="17" spans="1:10" s="20" customFormat="1" ht="15" customHeight="1">
      <c r="A17" s="1263"/>
      <c r="B17" s="89" t="s">
        <v>187</v>
      </c>
      <c r="C17" s="27">
        <v>4993209</v>
      </c>
      <c r="D17" s="28" t="s">
        <v>207</v>
      </c>
      <c r="E17" s="1214"/>
      <c r="F17" s="1214"/>
      <c r="G17" s="1214"/>
      <c r="H17" s="21" t="str">
        <f>VLOOKUP(C17,'Общий прайс'!$A:C,3,0)</f>
        <v>Цена по запросу!!!</v>
      </c>
      <c r="I17" s="1191"/>
      <c r="J17" s="1708"/>
    </row>
    <row r="18" spans="1:10" s="20" customFormat="1" ht="15" customHeight="1">
      <c r="A18" s="781"/>
      <c r="B18" s="313" t="s">
        <v>1835</v>
      </c>
      <c r="C18" s="311">
        <v>4993576</v>
      </c>
      <c r="D18" s="312" t="s">
        <v>1276</v>
      </c>
      <c r="E18" s="1214"/>
      <c r="F18" s="1214"/>
      <c r="G18" s="1214"/>
      <c r="H18" s="21" t="str">
        <f>VLOOKUP(C18,'Общий прайс'!$A:C,3,0)</f>
        <v>Цена по запросу!!!</v>
      </c>
      <c r="I18" s="1431"/>
      <c r="J18" s="1708"/>
    </row>
    <row r="19" spans="1:10" s="20" customFormat="1" ht="15" customHeight="1">
      <c r="A19" s="838" t="s">
        <v>78</v>
      </c>
      <c r="B19" s="89" t="s">
        <v>1264</v>
      </c>
      <c r="C19" s="27">
        <v>4993240</v>
      </c>
      <c r="D19" s="28" t="s">
        <v>209</v>
      </c>
      <c r="E19" s="1257"/>
      <c r="F19" s="1257"/>
      <c r="G19" s="1257"/>
      <c r="H19" s="21" t="str">
        <f>VLOOKUP(C19,'Общий прайс'!$A:C,3,0)</f>
        <v>Цена по запросу!!!</v>
      </c>
      <c r="I19" s="1191"/>
      <c r="J19" s="1709"/>
    </row>
    <row r="20" spans="1:10" s="20" customFormat="1" ht="15" customHeight="1">
      <c r="A20" s="1622" t="s">
        <v>2939</v>
      </c>
      <c r="B20" s="1623"/>
      <c r="C20" s="1623"/>
      <c r="D20" s="1624"/>
      <c r="E20" s="1713"/>
      <c r="F20" s="1714"/>
      <c r="G20" s="1714"/>
      <c r="H20" s="1714"/>
      <c r="I20" s="1714"/>
      <c r="J20" s="1715"/>
    </row>
    <row r="21" spans="1:10" s="20" customFormat="1" ht="33.75" customHeight="1">
      <c r="A21" s="1618"/>
      <c r="B21" s="536" t="s">
        <v>2941</v>
      </c>
      <c r="C21" s="528">
        <v>4993864</v>
      </c>
      <c r="D21" s="28" t="s">
        <v>202</v>
      </c>
      <c r="E21" s="1629" t="s">
        <v>2944</v>
      </c>
      <c r="F21" s="1630"/>
      <c r="G21" s="1628"/>
      <c r="H21" s="21" t="str">
        <f>VLOOKUP(C21,'Общий прайс'!$A:C,3,0)</f>
        <v>Цена по запросу!!!</v>
      </c>
      <c r="I21" s="1710" t="s">
        <v>2943</v>
      </c>
      <c r="J21" s="1716" t="s">
        <v>2943</v>
      </c>
    </row>
    <row r="22" spans="1:10" s="20" customFormat="1" ht="33.75" customHeight="1">
      <c r="A22" s="1298"/>
      <c r="B22" s="536" t="s">
        <v>2942</v>
      </c>
      <c r="C22" s="528">
        <v>4993860</v>
      </c>
      <c r="D22" s="28" t="s">
        <v>207</v>
      </c>
      <c r="E22" s="1289"/>
      <c r="F22" s="1294"/>
      <c r="G22" s="1214"/>
      <c r="H22" s="21" t="str">
        <f>VLOOKUP(C22,'Общий прайс'!$A:C,3,0)</f>
        <v>Цена по запросу!!!</v>
      </c>
      <c r="I22" s="1711"/>
      <c r="J22" s="1716"/>
    </row>
    <row r="23" spans="1:10" s="20" customFormat="1" ht="33.75" customHeight="1">
      <c r="A23" s="1478"/>
      <c r="B23" s="536" t="s">
        <v>2940</v>
      </c>
      <c r="C23" s="528">
        <v>4997174</v>
      </c>
      <c r="D23" s="28" t="s">
        <v>205</v>
      </c>
      <c r="E23" s="1290"/>
      <c r="F23" s="1295"/>
      <c r="G23" s="1318"/>
      <c r="H23" s="21" t="str">
        <f>VLOOKUP(C23,'Общий прайс'!$A:C,3,0)</f>
        <v>Цена по запросу!!!</v>
      </c>
      <c r="I23" s="1712"/>
      <c r="J23" s="1717"/>
    </row>
    <row r="24" spans="1:10" s="20" customFormat="1" ht="15" customHeight="1">
      <c r="J24" s="560"/>
    </row>
    <row r="25" spans="1:10" s="20" customFormat="1" ht="15" customHeight="1">
      <c r="A25" s="1112" t="s">
        <v>905</v>
      </c>
      <c r="B25" s="1173"/>
      <c r="C25" s="1173"/>
      <c r="D25" s="1173"/>
      <c r="E25" s="1173"/>
      <c r="F25" s="1173"/>
      <c r="G25" s="1173"/>
      <c r="H25" s="1173"/>
      <c r="I25" s="1173"/>
      <c r="J25" s="1173"/>
    </row>
    <row r="26" spans="1:10" s="20" customFormat="1" ht="15" customHeight="1">
      <c r="A26" s="1261" t="s">
        <v>1000</v>
      </c>
      <c r="B26" s="1255"/>
      <c r="C26" s="1255"/>
      <c r="D26" s="1255"/>
      <c r="E26" s="1700"/>
      <c r="F26" s="1701"/>
      <c r="G26" s="1701"/>
      <c r="H26" s="1701"/>
      <c r="I26" s="1702"/>
      <c r="J26" s="1574" t="s">
        <v>2742</v>
      </c>
    </row>
    <row r="27" spans="1:10" ht="19.5" customHeight="1">
      <c r="A27" s="1258"/>
      <c r="B27" s="89" t="s">
        <v>796</v>
      </c>
      <c r="C27" s="27">
        <v>4993710</v>
      </c>
      <c r="D27" s="28" t="s">
        <v>334</v>
      </c>
      <c r="E27" s="1256" t="s">
        <v>591</v>
      </c>
      <c r="F27" s="1256" t="s">
        <v>998</v>
      </c>
      <c r="G27" s="1256"/>
      <c r="H27" s="21">
        <f>VLOOKUP(C27,'Общий прайс'!$A:C,3,0)</f>
        <v>1069</v>
      </c>
      <c r="I27" s="1374" t="s">
        <v>1713</v>
      </c>
      <c r="J27" s="1703"/>
    </row>
    <row r="28" spans="1:10" ht="19.5" customHeight="1">
      <c r="A28" s="1207"/>
      <c r="B28" s="89" t="s">
        <v>797</v>
      </c>
      <c r="C28" s="27">
        <v>4993716</v>
      </c>
      <c r="D28" s="28" t="s">
        <v>335</v>
      </c>
      <c r="E28" s="1214"/>
      <c r="F28" s="1214"/>
      <c r="G28" s="1214"/>
      <c r="H28" s="21">
        <f>VLOOKUP(C28,'Общий прайс'!$A:C,3,0)</f>
        <v>1121</v>
      </c>
      <c r="I28" s="1191"/>
      <c r="J28" s="1703"/>
    </row>
    <row r="29" spans="1:10" ht="19.5" customHeight="1">
      <c r="A29" s="1207"/>
      <c r="B29" s="89" t="s">
        <v>798</v>
      </c>
      <c r="C29" s="27">
        <v>4993713</v>
      </c>
      <c r="D29" s="28" t="s">
        <v>337</v>
      </c>
      <c r="E29" s="1214"/>
      <c r="F29" s="1214"/>
      <c r="G29" s="1214"/>
      <c r="H29" s="21"/>
      <c r="I29" s="1191"/>
      <c r="J29" s="1703"/>
    </row>
    <row r="30" spans="1:10" ht="19.5" customHeight="1">
      <c r="A30" s="1207"/>
      <c r="B30" s="89" t="s">
        <v>799</v>
      </c>
      <c r="C30" s="27">
        <v>4993714</v>
      </c>
      <c r="D30" s="28" t="s">
        <v>590</v>
      </c>
      <c r="E30" s="1214"/>
      <c r="F30" s="1214"/>
      <c r="G30" s="1214"/>
      <c r="H30" s="21">
        <f>VLOOKUP(C30,'Общий прайс'!$A:C,3,0)</f>
        <v>1121</v>
      </c>
      <c r="I30" s="1191"/>
      <c r="J30" s="1703"/>
    </row>
    <row r="31" spans="1:10" ht="19.5" customHeight="1">
      <c r="A31" s="1251"/>
      <c r="B31" s="89" t="s">
        <v>800</v>
      </c>
      <c r="C31" s="27">
        <v>4993712</v>
      </c>
      <c r="D31" s="28" t="s">
        <v>338</v>
      </c>
      <c r="E31" s="1214"/>
      <c r="F31" s="1214"/>
      <c r="G31" s="1214"/>
      <c r="H31" s="21">
        <f>VLOOKUP(C31,'Общий прайс'!$A:C,3,0)</f>
        <v>1121</v>
      </c>
      <c r="I31" s="1191"/>
      <c r="J31" s="1703"/>
    </row>
    <row r="32" spans="1:10" ht="19.5" customHeight="1">
      <c r="A32" s="106" t="s">
        <v>1001</v>
      </c>
      <c r="B32" s="89" t="s">
        <v>801</v>
      </c>
      <c r="C32" s="27">
        <v>4993717</v>
      </c>
      <c r="D32" s="28" t="s">
        <v>333</v>
      </c>
      <c r="E32" s="1257"/>
      <c r="F32" s="1257"/>
      <c r="G32" s="1257"/>
      <c r="H32" s="21">
        <f>VLOOKUP(C32,'Общий прайс'!$A:C,3,0)</f>
        <v>1121</v>
      </c>
      <c r="I32" s="1191"/>
      <c r="J32" s="1704"/>
    </row>
  </sheetData>
  <mergeCells count="30">
    <mergeCell ref="A25:J25"/>
    <mergeCell ref="A9:J9"/>
    <mergeCell ref="J11:J19"/>
    <mergeCell ref="E11:I11"/>
    <mergeCell ref="A11:D11"/>
    <mergeCell ref="A12:A17"/>
    <mergeCell ref="A20:D20"/>
    <mergeCell ref="A21:A23"/>
    <mergeCell ref="E21:E23"/>
    <mergeCell ref="F21:F23"/>
    <mergeCell ref="G21:G23"/>
    <mergeCell ref="I21:I23"/>
    <mergeCell ref="E20:J20"/>
    <mergeCell ref="J21:J23"/>
    <mergeCell ref="A2:J2"/>
    <mergeCell ref="A27:A31"/>
    <mergeCell ref="E26:I26"/>
    <mergeCell ref="A26:D26"/>
    <mergeCell ref="F12:F19"/>
    <mergeCell ref="F27:F32"/>
    <mergeCell ref="E12:E19"/>
    <mergeCell ref="E27:E32"/>
    <mergeCell ref="J26:J32"/>
    <mergeCell ref="G27:G32"/>
    <mergeCell ref="G12:G19"/>
    <mergeCell ref="I12:I19"/>
    <mergeCell ref="I27:I32"/>
    <mergeCell ref="A6:A7"/>
    <mergeCell ref="B6:H7"/>
    <mergeCell ref="A10:J10"/>
  </mergeCells>
  <pageMargins left="0" right="0" top="0" bottom="0" header="0" footer="0"/>
  <pageSetup paperSize="9" scale="7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16">
    <pageSetUpPr fitToPage="1"/>
  </sheetPr>
  <dimension ref="A1:CX1430"/>
  <sheetViews>
    <sheetView tabSelected="1" zoomScaleNormal="100" workbookViewId="0">
      <pane ySplit="6" topLeftCell="A7" activePane="bottomLeft" state="frozen"/>
      <selection pane="bottomLeft" activeCell="D1" sqref="D1:D1048576"/>
    </sheetView>
  </sheetViews>
  <sheetFormatPr defaultColWidth="9.140625" defaultRowHeight="12.75" customHeight="1"/>
  <cols>
    <col min="1" max="1" width="18.7109375" style="68" customWidth="1"/>
    <col min="2" max="2" width="130.140625" style="184" customWidth="1"/>
    <col min="3" max="3" width="16.85546875" style="846" customWidth="1"/>
    <col min="4" max="4" width="38" style="43" customWidth="1"/>
    <col min="5" max="16384" width="9.140625" style="42"/>
  </cols>
  <sheetData>
    <row r="1" spans="1:5" ht="11.25" customHeight="1"/>
    <row r="2" spans="1:5" ht="11.25" customHeight="1">
      <c r="A2" s="952" t="s">
        <v>41</v>
      </c>
      <c r="B2" s="952"/>
      <c r="C2" s="952"/>
      <c r="D2" s="952"/>
      <c r="E2" s="952"/>
    </row>
    <row r="3" spans="1:5" ht="1.5" customHeight="1"/>
    <row r="4" spans="1:5" ht="11.25" customHeight="1">
      <c r="B4" s="192"/>
      <c r="C4" s="847"/>
    </row>
    <row r="5" spans="1:5" ht="18.75" customHeight="1">
      <c r="A5" s="599"/>
      <c r="D5" s="600"/>
    </row>
    <row r="6" spans="1:5" ht="52.5" customHeight="1">
      <c r="A6" s="601" t="s">
        <v>5</v>
      </c>
      <c r="B6" s="602" t="s">
        <v>194</v>
      </c>
      <c r="C6" s="965" t="s">
        <v>4068</v>
      </c>
      <c r="D6" s="603" t="s">
        <v>3987</v>
      </c>
      <c r="E6" s="604" t="s">
        <v>588</v>
      </c>
    </row>
    <row r="7" spans="1:5" ht="12.75" customHeight="1">
      <c r="A7" s="656">
        <v>4957093</v>
      </c>
      <c r="B7" s="653" t="s">
        <v>1533</v>
      </c>
      <c r="C7" s="889">
        <v>384</v>
      </c>
      <c r="D7" s="654"/>
      <c r="E7" s="591"/>
    </row>
    <row r="8" spans="1:5" ht="12.75" customHeight="1">
      <c r="A8" s="655">
        <v>4998039</v>
      </c>
      <c r="B8" s="653" t="s">
        <v>1527</v>
      </c>
      <c r="C8" s="889">
        <v>162</v>
      </c>
      <c r="D8" s="654"/>
      <c r="E8" s="591"/>
    </row>
    <row r="9" spans="1:5" ht="12.75" customHeight="1">
      <c r="A9" s="655">
        <v>4956778</v>
      </c>
      <c r="B9" s="653" t="s">
        <v>2425</v>
      </c>
      <c r="C9" s="889">
        <v>229</v>
      </c>
      <c r="D9" s="654"/>
      <c r="E9" s="591"/>
    </row>
    <row r="10" spans="1:5" ht="12.75" customHeight="1">
      <c r="A10" s="655">
        <v>4956485</v>
      </c>
      <c r="B10" s="653" t="s">
        <v>1531</v>
      </c>
      <c r="C10" s="889">
        <v>229</v>
      </c>
      <c r="D10" s="654"/>
      <c r="E10" s="591"/>
    </row>
    <row r="11" spans="1:5" ht="12.75" customHeight="1">
      <c r="A11" s="655">
        <v>4956471</v>
      </c>
      <c r="B11" s="653" t="s">
        <v>1523</v>
      </c>
      <c r="C11" s="889">
        <v>266</v>
      </c>
      <c r="D11" s="654"/>
      <c r="E11" s="591"/>
    </row>
    <row r="12" spans="1:5" ht="12.75" customHeight="1">
      <c r="A12" s="655">
        <v>4956475</v>
      </c>
      <c r="B12" s="653" t="s">
        <v>1537</v>
      </c>
      <c r="C12" s="889">
        <v>151</v>
      </c>
      <c r="D12" s="654"/>
      <c r="E12" s="591"/>
    </row>
    <row r="13" spans="1:5" ht="12.75" customHeight="1">
      <c r="A13" s="655">
        <v>4956767</v>
      </c>
      <c r="B13" s="653" t="s">
        <v>2728</v>
      </c>
      <c r="C13" s="889">
        <v>307</v>
      </c>
      <c r="D13" s="654"/>
      <c r="E13" s="591"/>
    </row>
    <row r="14" spans="1:5" ht="12.75" customHeight="1">
      <c r="A14" s="655">
        <v>4956470</v>
      </c>
      <c r="B14" s="653" t="s">
        <v>1524</v>
      </c>
      <c r="C14" s="889">
        <v>266</v>
      </c>
      <c r="D14" s="654"/>
      <c r="E14" s="591"/>
    </row>
    <row r="15" spans="1:5" customFormat="1" ht="12.75" customHeight="1">
      <c r="A15" s="655">
        <v>4956468</v>
      </c>
      <c r="B15" s="653" t="s">
        <v>1525</v>
      </c>
      <c r="C15" s="889">
        <v>151</v>
      </c>
      <c r="D15" s="654"/>
      <c r="E15" s="591"/>
    </row>
    <row r="16" spans="1:5" ht="12.75" customHeight="1">
      <c r="A16" s="655">
        <v>4956469</v>
      </c>
      <c r="B16" s="653" t="s">
        <v>1526</v>
      </c>
      <c r="C16" s="889">
        <v>266</v>
      </c>
      <c r="D16" s="654"/>
      <c r="E16" s="591"/>
    </row>
    <row r="17" spans="1:5" ht="12.75" customHeight="1">
      <c r="A17" s="655">
        <v>4956760</v>
      </c>
      <c r="B17" s="653" t="s">
        <v>2180</v>
      </c>
      <c r="C17" s="889">
        <v>266</v>
      </c>
      <c r="D17" s="654"/>
      <c r="E17" s="591"/>
    </row>
    <row r="18" spans="1:5" ht="12.75" customHeight="1">
      <c r="A18" s="655">
        <v>4956474</v>
      </c>
      <c r="B18" s="653" t="s">
        <v>1534</v>
      </c>
      <c r="C18" s="889">
        <v>229</v>
      </c>
      <c r="D18" s="654"/>
      <c r="E18" s="591"/>
    </row>
    <row r="19" spans="1:5" ht="12.75" customHeight="1">
      <c r="A19" s="655">
        <v>4956472</v>
      </c>
      <c r="B19" s="653" t="s">
        <v>1521</v>
      </c>
      <c r="C19" s="889">
        <v>144</v>
      </c>
      <c r="D19" s="654"/>
      <c r="E19" s="591"/>
    </row>
    <row r="20" spans="1:5" ht="12.75" customHeight="1">
      <c r="A20" s="655">
        <v>4956473</v>
      </c>
      <c r="B20" s="653" t="s">
        <v>1522</v>
      </c>
      <c r="C20" s="889">
        <v>229</v>
      </c>
      <c r="D20" s="654"/>
      <c r="E20" s="591"/>
    </row>
    <row r="21" spans="1:5" ht="12.75" customHeight="1">
      <c r="A21" s="656">
        <v>4957092</v>
      </c>
      <c r="B21" s="653" t="s">
        <v>1532</v>
      </c>
      <c r="C21" s="889">
        <v>266</v>
      </c>
      <c r="D21" s="654"/>
      <c r="E21" s="591"/>
    </row>
    <row r="22" spans="1:5" ht="12.75" customHeight="1">
      <c r="A22" s="656">
        <v>4956615</v>
      </c>
      <c r="B22" s="653" t="s">
        <v>1542</v>
      </c>
      <c r="C22" s="889">
        <v>151</v>
      </c>
      <c r="D22" s="654"/>
      <c r="E22" s="591"/>
    </row>
    <row r="23" spans="1:5" ht="12.75" customHeight="1">
      <c r="A23" s="655">
        <v>4956483</v>
      </c>
      <c r="B23" s="653" t="s">
        <v>1536</v>
      </c>
      <c r="C23" s="889">
        <v>151</v>
      </c>
      <c r="D23" s="654"/>
      <c r="E23" s="591"/>
    </row>
    <row r="24" spans="1:5" ht="12.75" customHeight="1">
      <c r="A24" s="655">
        <v>4956482</v>
      </c>
      <c r="B24" s="653" t="s">
        <v>1535</v>
      </c>
      <c r="C24" s="889">
        <v>107</v>
      </c>
      <c r="D24" s="654"/>
      <c r="E24" s="591"/>
    </row>
    <row r="25" spans="1:5" ht="12.75" customHeight="1">
      <c r="A25" s="805">
        <v>4956824</v>
      </c>
      <c r="B25" s="653" t="s">
        <v>3835</v>
      </c>
      <c r="C25" s="889">
        <v>151</v>
      </c>
      <c r="D25" s="654"/>
      <c r="E25" s="806"/>
    </row>
    <row r="26" spans="1:5" ht="12.75" customHeight="1">
      <c r="A26" s="744">
        <v>4956487</v>
      </c>
      <c r="B26" s="734" t="s">
        <v>1541</v>
      </c>
      <c r="C26" s="889">
        <v>151</v>
      </c>
      <c r="D26" s="654"/>
      <c r="E26" s="591"/>
    </row>
    <row r="27" spans="1:5" ht="12.75" customHeight="1">
      <c r="A27" s="655">
        <v>4956164</v>
      </c>
      <c r="B27" s="653" t="s">
        <v>1538</v>
      </c>
      <c r="C27" s="889">
        <v>111</v>
      </c>
      <c r="D27" s="654"/>
      <c r="E27" s="591"/>
    </row>
    <row r="28" spans="1:5" ht="12.75" customHeight="1">
      <c r="A28" s="655">
        <v>4956499</v>
      </c>
      <c r="B28" s="653" t="s">
        <v>1540</v>
      </c>
      <c r="C28" s="889">
        <v>151</v>
      </c>
      <c r="D28" s="654"/>
      <c r="E28" s="591"/>
    </row>
    <row r="29" spans="1:5" ht="12.75" customHeight="1">
      <c r="A29" s="655">
        <v>4956486</v>
      </c>
      <c r="B29" s="653" t="s">
        <v>1539</v>
      </c>
      <c r="C29" s="889">
        <v>111</v>
      </c>
      <c r="D29" s="654"/>
      <c r="E29" s="591"/>
    </row>
    <row r="30" spans="1:5" ht="12.75" customHeight="1">
      <c r="A30" s="655">
        <v>4956491</v>
      </c>
      <c r="B30" s="653" t="s">
        <v>1528</v>
      </c>
      <c r="C30" s="889">
        <v>151</v>
      </c>
      <c r="D30" s="654"/>
      <c r="E30" s="591"/>
    </row>
    <row r="31" spans="1:5" ht="12.75" customHeight="1">
      <c r="A31" s="655">
        <v>4956492</v>
      </c>
      <c r="B31" s="653" t="s">
        <v>1529</v>
      </c>
      <c r="C31" s="889">
        <v>151</v>
      </c>
      <c r="D31" s="654"/>
      <c r="E31" s="591"/>
    </row>
    <row r="32" spans="1:5" ht="12.75" customHeight="1">
      <c r="A32" s="852">
        <v>4956490</v>
      </c>
      <c r="B32" s="653" t="s">
        <v>1530</v>
      </c>
      <c r="C32" s="889">
        <v>107</v>
      </c>
      <c r="D32" s="654"/>
      <c r="E32" s="708"/>
    </row>
    <row r="33" spans="1:5" ht="12.75" customHeight="1">
      <c r="A33" s="852">
        <v>4956834</v>
      </c>
      <c r="B33" s="653" t="s">
        <v>3946</v>
      </c>
      <c r="C33" s="889">
        <v>155</v>
      </c>
      <c r="D33" s="654"/>
      <c r="E33" s="708"/>
    </row>
    <row r="34" spans="1:5" ht="12.75" customHeight="1">
      <c r="A34" s="805">
        <v>4956833</v>
      </c>
      <c r="B34" s="653" t="s">
        <v>3836</v>
      </c>
      <c r="C34" s="889">
        <v>155</v>
      </c>
      <c r="D34" s="654"/>
      <c r="E34" s="806"/>
    </row>
    <row r="35" spans="1:5" ht="12.75" customHeight="1">
      <c r="A35" s="805">
        <v>4956777</v>
      </c>
      <c r="B35" s="653" t="s">
        <v>2424</v>
      </c>
      <c r="C35" s="889">
        <v>111</v>
      </c>
      <c r="D35" s="654"/>
      <c r="E35" s="806"/>
    </row>
    <row r="36" spans="1:5" ht="12.75" customHeight="1">
      <c r="A36" s="921">
        <v>4956832</v>
      </c>
      <c r="B36" s="653" t="s">
        <v>3837</v>
      </c>
      <c r="C36" s="889">
        <v>155</v>
      </c>
      <c r="D36" s="654"/>
      <c r="E36" s="920"/>
    </row>
    <row r="37" spans="1:5" ht="12.75" customHeight="1">
      <c r="A37" s="852">
        <v>4956496</v>
      </c>
      <c r="B37" s="653" t="s">
        <v>1545</v>
      </c>
      <c r="C37" s="889">
        <v>440</v>
      </c>
      <c r="D37" s="654"/>
      <c r="E37" s="708"/>
    </row>
    <row r="38" spans="1:5" ht="12.75" customHeight="1">
      <c r="A38" s="655">
        <v>4956484</v>
      </c>
      <c r="B38" s="653" t="s">
        <v>1544</v>
      </c>
      <c r="C38" s="889">
        <v>329</v>
      </c>
      <c r="D38" s="654"/>
      <c r="E38" s="591"/>
    </row>
    <row r="39" spans="1:5" ht="12.75" customHeight="1">
      <c r="A39" s="655">
        <v>4956495</v>
      </c>
      <c r="B39" s="653" t="s">
        <v>1543</v>
      </c>
      <c r="C39" s="889">
        <v>440</v>
      </c>
      <c r="D39" s="654"/>
      <c r="E39" s="591"/>
    </row>
    <row r="40" spans="1:5" ht="12.75" customHeight="1">
      <c r="A40" s="655">
        <v>4956759</v>
      </c>
      <c r="B40" s="653" t="s">
        <v>2346</v>
      </c>
      <c r="C40" s="889">
        <v>473</v>
      </c>
      <c r="D40" s="654"/>
      <c r="E40" s="591"/>
    </row>
    <row r="41" spans="1:5" ht="12.75" customHeight="1">
      <c r="A41" s="655">
        <v>4956498</v>
      </c>
      <c r="B41" s="653" t="s">
        <v>1548</v>
      </c>
      <c r="C41" s="889">
        <v>462</v>
      </c>
      <c r="D41" s="654"/>
      <c r="E41" s="591"/>
    </row>
    <row r="42" spans="1:5" ht="12.75" customHeight="1">
      <c r="A42" s="655">
        <v>4956476</v>
      </c>
      <c r="B42" s="653" t="s">
        <v>1547</v>
      </c>
      <c r="C42" s="889">
        <v>344</v>
      </c>
      <c r="D42" s="654"/>
      <c r="E42" s="591"/>
    </row>
    <row r="43" spans="1:5" ht="12.75" customHeight="1">
      <c r="A43" s="852">
        <v>4956497</v>
      </c>
      <c r="B43" s="653" t="s">
        <v>1546</v>
      </c>
      <c r="C43" s="889">
        <v>462</v>
      </c>
      <c r="D43" s="654"/>
      <c r="E43" s="708"/>
    </row>
    <row r="44" spans="1:5" ht="12.75" customHeight="1">
      <c r="A44" s="714">
        <v>4956506</v>
      </c>
      <c r="B44" s="653" t="s">
        <v>1549</v>
      </c>
      <c r="C44" s="889">
        <v>307</v>
      </c>
      <c r="D44" s="654"/>
      <c r="E44" s="708"/>
    </row>
    <row r="45" spans="1:5" ht="12.75" customHeight="1">
      <c r="A45" s="758">
        <v>4998001</v>
      </c>
      <c r="B45" s="757" t="s">
        <v>543</v>
      </c>
      <c r="C45" s="889">
        <v>532</v>
      </c>
      <c r="D45" s="654"/>
      <c r="E45" s="868"/>
    </row>
    <row r="46" spans="1:5" ht="12.75" customHeight="1">
      <c r="A46" s="758">
        <v>4998004</v>
      </c>
      <c r="B46" s="757" t="s">
        <v>1465</v>
      </c>
      <c r="C46" s="889">
        <v>1069</v>
      </c>
      <c r="D46" s="654"/>
      <c r="E46" s="868"/>
    </row>
    <row r="47" spans="1:5" ht="12.75" customHeight="1">
      <c r="A47" s="852">
        <v>4998028</v>
      </c>
      <c r="B47" s="653" t="s">
        <v>1393</v>
      </c>
      <c r="C47" s="889">
        <v>351</v>
      </c>
      <c r="D47" s="654"/>
      <c r="E47" s="708"/>
    </row>
    <row r="48" spans="1:5" ht="12.75" customHeight="1">
      <c r="A48" s="850">
        <v>4998031</v>
      </c>
      <c r="B48" s="653" t="s">
        <v>3799</v>
      </c>
      <c r="C48" s="889">
        <v>432</v>
      </c>
      <c r="D48" s="654"/>
      <c r="E48" s="862"/>
    </row>
    <row r="49" spans="1:5" ht="12.75" customHeight="1">
      <c r="A49" s="858">
        <v>4999105</v>
      </c>
      <c r="B49" s="757" t="s">
        <v>3562</v>
      </c>
      <c r="C49" s="889">
        <v>181</v>
      </c>
      <c r="D49" s="654"/>
      <c r="E49" s="874"/>
    </row>
    <row r="50" spans="1:5" ht="12.75" customHeight="1">
      <c r="A50" s="655">
        <v>4999114</v>
      </c>
      <c r="B50" s="653" t="s">
        <v>3559</v>
      </c>
      <c r="C50" s="889">
        <v>617</v>
      </c>
      <c r="D50" s="654"/>
      <c r="E50" s="591"/>
    </row>
    <row r="51" spans="1:5" ht="12.75" customHeight="1">
      <c r="A51" s="1718">
        <v>4999141</v>
      </c>
      <c r="B51" s="1719" t="s">
        <v>4069</v>
      </c>
      <c r="C51" s="1720">
        <v>146</v>
      </c>
      <c r="D51" s="1721"/>
      <c r="E51" s="1722"/>
    </row>
    <row r="52" spans="1:5" ht="12.75" customHeight="1">
      <c r="A52" s="1718">
        <v>4999142</v>
      </c>
      <c r="B52" s="1719" t="s">
        <v>4070</v>
      </c>
      <c r="C52" s="1720">
        <v>578</v>
      </c>
      <c r="D52" s="1721"/>
      <c r="E52" s="1722"/>
    </row>
    <row r="53" spans="1:5" ht="12.75" customHeight="1">
      <c r="A53" s="655">
        <v>4999112</v>
      </c>
      <c r="B53" s="653" t="s">
        <v>3834</v>
      </c>
      <c r="C53" s="889">
        <v>551</v>
      </c>
      <c r="D53" s="654"/>
      <c r="E53" s="591"/>
    </row>
    <row r="54" spans="1:5" ht="12.75" customHeight="1">
      <c r="A54" s="656">
        <v>4999107</v>
      </c>
      <c r="B54" s="653" t="s">
        <v>3587</v>
      </c>
      <c r="C54" s="889">
        <v>1431</v>
      </c>
      <c r="D54" s="654"/>
      <c r="E54" s="678"/>
    </row>
    <row r="55" spans="1:5" ht="12.75" customHeight="1">
      <c r="A55" s="656">
        <v>4999012</v>
      </c>
      <c r="B55" s="653" t="s">
        <v>3580</v>
      </c>
      <c r="C55" s="889">
        <v>3030</v>
      </c>
      <c r="D55" s="654"/>
      <c r="E55" s="678"/>
    </row>
    <row r="56" spans="1:5" ht="12.75" customHeight="1">
      <c r="A56" s="656">
        <v>4999110</v>
      </c>
      <c r="B56" s="653" t="s">
        <v>3578</v>
      </c>
      <c r="C56" s="889">
        <v>1354</v>
      </c>
      <c r="D56" s="654"/>
      <c r="E56" s="678"/>
    </row>
    <row r="57" spans="1:5" ht="12.75" customHeight="1">
      <c r="A57" s="656">
        <v>4999109</v>
      </c>
      <c r="B57" s="653" t="s">
        <v>3579</v>
      </c>
      <c r="C57" s="889">
        <v>1276</v>
      </c>
      <c r="D57" s="654"/>
      <c r="E57" s="678"/>
    </row>
    <row r="58" spans="1:5" ht="12.75" customHeight="1">
      <c r="A58" s="656">
        <v>4999062</v>
      </c>
      <c r="B58" s="653" t="s">
        <v>3581</v>
      </c>
      <c r="C58" s="889">
        <v>2171</v>
      </c>
      <c r="D58" s="654"/>
      <c r="E58" s="678"/>
    </row>
    <row r="59" spans="1:5" ht="12.75" customHeight="1">
      <c r="A59" s="656">
        <v>4999041</v>
      </c>
      <c r="B59" s="653" t="s">
        <v>3582</v>
      </c>
      <c r="C59" s="889">
        <v>1898</v>
      </c>
      <c r="D59" s="654"/>
      <c r="E59" s="678"/>
    </row>
    <row r="60" spans="1:5" ht="12.75" customHeight="1">
      <c r="A60" s="656">
        <v>4999040</v>
      </c>
      <c r="B60" s="653" t="s">
        <v>3583</v>
      </c>
      <c r="C60" s="889">
        <v>1898</v>
      </c>
      <c r="D60" s="654"/>
      <c r="E60" s="678"/>
    </row>
    <row r="61" spans="1:5">
      <c r="A61" s="656">
        <v>4999043</v>
      </c>
      <c r="B61" s="653" t="s">
        <v>3584</v>
      </c>
      <c r="C61" s="889">
        <v>1861</v>
      </c>
      <c r="D61" s="654"/>
      <c r="E61" s="678"/>
    </row>
    <row r="62" spans="1:5" ht="12.75" customHeight="1">
      <c r="A62" s="656">
        <v>4999042</v>
      </c>
      <c r="B62" s="653" t="s">
        <v>3585</v>
      </c>
      <c r="C62" s="889">
        <v>1861</v>
      </c>
      <c r="D62" s="654"/>
      <c r="E62" s="678"/>
    </row>
    <row r="63" spans="1:5" ht="12.75" customHeight="1">
      <c r="A63" s="657">
        <v>4999066</v>
      </c>
      <c r="B63" s="653" t="s">
        <v>3586</v>
      </c>
      <c r="C63" s="889">
        <v>1861</v>
      </c>
      <c r="D63" s="654"/>
      <c r="E63" s="679"/>
    </row>
    <row r="64" spans="1:5" ht="12.75" customHeight="1">
      <c r="A64" s="655">
        <v>4956656</v>
      </c>
      <c r="B64" s="653" t="s">
        <v>3909</v>
      </c>
      <c r="C64" s="889">
        <v>192</v>
      </c>
      <c r="D64" s="654"/>
      <c r="E64" s="591"/>
    </row>
    <row r="65" spans="1:5" ht="12.75" customHeight="1">
      <c r="A65" s="656">
        <v>4957089</v>
      </c>
      <c r="B65" s="653" t="s">
        <v>1553</v>
      </c>
      <c r="C65" s="889">
        <v>74</v>
      </c>
      <c r="D65" s="654"/>
      <c r="E65" s="591"/>
    </row>
    <row r="66" spans="1:5" ht="12.75" customHeight="1">
      <c r="A66" s="656">
        <v>4956772</v>
      </c>
      <c r="B66" s="653" t="s">
        <v>3955</v>
      </c>
      <c r="C66" s="889">
        <v>107</v>
      </c>
      <c r="D66" s="654"/>
      <c r="E66" s="591"/>
    </row>
    <row r="67" spans="1:5" ht="12.75" customHeight="1">
      <c r="A67" s="656">
        <v>4956763</v>
      </c>
      <c r="B67" s="653" t="s">
        <v>2590</v>
      </c>
      <c r="C67" s="889">
        <v>74</v>
      </c>
      <c r="D67" s="654"/>
      <c r="E67" s="591"/>
    </row>
    <row r="68" spans="1:5" ht="12.75" customHeight="1">
      <c r="A68" s="656">
        <v>4957091</v>
      </c>
      <c r="B68" s="653" t="s">
        <v>1550</v>
      </c>
      <c r="C68" s="889">
        <v>74</v>
      </c>
      <c r="D68" s="654"/>
      <c r="E68" s="591"/>
    </row>
    <row r="69" spans="1:5" ht="12.75" customHeight="1">
      <c r="A69" s="951">
        <v>4957061</v>
      </c>
      <c r="B69" s="653" t="s">
        <v>1552</v>
      </c>
      <c r="C69" s="889">
        <v>33</v>
      </c>
      <c r="D69" s="654"/>
      <c r="E69" s="920"/>
    </row>
    <row r="70" spans="1:5" ht="12.75" customHeight="1">
      <c r="A70" s="951">
        <v>4957090</v>
      </c>
      <c r="B70" s="653" t="s">
        <v>1551</v>
      </c>
      <c r="C70" s="889">
        <v>74</v>
      </c>
      <c r="D70" s="654"/>
      <c r="E70" s="920"/>
    </row>
    <row r="71" spans="1:5" ht="12.75" customHeight="1">
      <c r="A71" s="656">
        <v>4956775</v>
      </c>
      <c r="B71" s="653" t="s">
        <v>3956</v>
      </c>
      <c r="C71" s="889">
        <v>107</v>
      </c>
      <c r="D71" s="654"/>
      <c r="E71" s="591"/>
    </row>
    <row r="72" spans="1:5" ht="12.75" customHeight="1">
      <c r="A72" s="656">
        <v>4999068</v>
      </c>
      <c r="B72" s="653" t="s">
        <v>2956</v>
      </c>
      <c r="C72" s="889">
        <v>421</v>
      </c>
      <c r="D72" s="654"/>
      <c r="E72" s="591"/>
    </row>
    <row r="73" spans="1:5" ht="12.75" customHeight="1">
      <c r="A73" s="656">
        <v>4999131</v>
      </c>
      <c r="B73" s="653" t="s">
        <v>3753</v>
      </c>
      <c r="C73" s="889">
        <v>403</v>
      </c>
      <c r="D73" s="654"/>
      <c r="E73" s="591"/>
    </row>
    <row r="74" spans="1:5" ht="12.75" customHeight="1">
      <c r="A74" s="656">
        <v>4995003</v>
      </c>
      <c r="B74" s="653" t="s">
        <v>531</v>
      </c>
      <c r="C74" s="889">
        <v>266</v>
      </c>
      <c r="D74" s="654"/>
      <c r="E74" s="591"/>
    </row>
    <row r="75" spans="1:5" ht="12.75" customHeight="1">
      <c r="A75" s="656">
        <v>4995010</v>
      </c>
      <c r="B75" s="653" t="s">
        <v>1471</v>
      </c>
      <c r="C75" s="889">
        <v>144</v>
      </c>
      <c r="D75" s="654"/>
      <c r="E75" s="591"/>
    </row>
    <row r="76" spans="1:5" s="428" customFormat="1" ht="12.75" customHeight="1">
      <c r="A76" s="656">
        <v>4995011</v>
      </c>
      <c r="B76" s="653" t="s">
        <v>533</v>
      </c>
      <c r="C76" s="889">
        <v>144</v>
      </c>
      <c r="D76" s="654"/>
      <c r="E76" s="591"/>
    </row>
    <row r="77" spans="1:5" ht="12.75" customHeight="1">
      <c r="A77" s="656">
        <v>4995024</v>
      </c>
      <c r="B77" s="653" t="s">
        <v>536</v>
      </c>
      <c r="C77" s="889">
        <v>144</v>
      </c>
      <c r="D77" s="654"/>
      <c r="E77" s="591"/>
    </row>
    <row r="78" spans="1:5" ht="12.75" customHeight="1">
      <c r="A78" s="656">
        <v>4995007</v>
      </c>
      <c r="B78" s="653" t="s">
        <v>532</v>
      </c>
      <c r="C78" s="889">
        <v>266</v>
      </c>
      <c r="D78" s="654"/>
      <c r="E78" s="591"/>
    </row>
    <row r="79" spans="1:5" ht="12.75" customHeight="1">
      <c r="A79" s="656">
        <v>4995032</v>
      </c>
      <c r="B79" s="653" t="s">
        <v>608</v>
      </c>
      <c r="C79" s="889">
        <v>144</v>
      </c>
      <c r="D79" s="654"/>
      <c r="E79" s="591"/>
    </row>
    <row r="80" spans="1:5" ht="12.75" customHeight="1">
      <c r="A80" s="656">
        <v>4995033</v>
      </c>
      <c r="B80" s="653" t="s">
        <v>1452</v>
      </c>
      <c r="C80" s="889">
        <v>144</v>
      </c>
      <c r="D80" s="654"/>
      <c r="E80" s="591"/>
    </row>
    <row r="81" spans="1:5" ht="12.75" customHeight="1">
      <c r="A81" s="658">
        <v>4995015</v>
      </c>
      <c r="B81" s="653" t="s">
        <v>535</v>
      </c>
      <c r="C81" s="889">
        <v>144</v>
      </c>
      <c r="D81" s="654"/>
      <c r="E81" s="591"/>
    </row>
    <row r="82" spans="1:5" ht="12.75" customHeight="1">
      <c r="A82" s="656">
        <v>4995013</v>
      </c>
      <c r="B82" s="653" t="s">
        <v>534</v>
      </c>
      <c r="C82" s="889">
        <v>144</v>
      </c>
      <c r="D82" s="654"/>
      <c r="E82" s="591"/>
    </row>
    <row r="83" spans="1:5" ht="12.75" customHeight="1">
      <c r="A83" s="656">
        <v>4995009</v>
      </c>
      <c r="B83" s="653" t="s">
        <v>530</v>
      </c>
      <c r="C83" s="889">
        <v>266</v>
      </c>
      <c r="D83" s="654"/>
      <c r="E83" s="591"/>
    </row>
    <row r="84" spans="1:5" ht="12.75" customHeight="1">
      <c r="A84" s="744">
        <v>4995029</v>
      </c>
      <c r="B84" s="653" t="s">
        <v>3643</v>
      </c>
      <c r="C84" s="889">
        <v>229</v>
      </c>
      <c r="D84" s="654"/>
      <c r="E84" s="591"/>
    </row>
    <row r="85" spans="1:5" ht="12.75" customHeight="1">
      <c r="A85" s="655">
        <v>4995068</v>
      </c>
      <c r="B85" s="653" t="s">
        <v>3644</v>
      </c>
      <c r="C85" s="889">
        <v>499</v>
      </c>
      <c r="D85" s="654"/>
      <c r="E85" s="591"/>
    </row>
    <row r="86" spans="1:5" ht="12.75" customHeight="1">
      <c r="A86" s="656">
        <v>4995008</v>
      </c>
      <c r="B86" s="653" t="s">
        <v>1472</v>
      </c>
      <c r="C86" s="889">
        <v>229</v>
      </c>
      <c r="D86" s="654"/>
      <c r="E86" s="591"/>
    </row>
    <row r="87" spans="1:5" ht="12.75" customHeight="1">
      <c r="A87" s="656">
        <v>4995004</v>
      </c>
      <c r="B87" s="653" t="s">
        <v>537</v>
      </c>
      <c r="C87" s="889">
        <v>229</v>
      </c>
      <c r="D87" s="654"/>
      <c r="E87" s="591"/>
    </row>
    <row r="88" spans="1:5" ht="12.75" customHeight="1">
      <c r="A88" s="656">
        <v>4995026</v>
      </c>
      <c r="B88" s="653" t="s">
        <v>1329</v>
      </c>
      <c r="C88" s="889">
        <v>229</v>
      </c>
      <c r="D88" s="654"/>
      <c r="E88" s="591"/>
    </row>
    <row r="89" spans="1:5" ht="12.75" customHeight="1">
      <c r="A89" s="655">
        <v>4995070</v>
      </c>
      <c r="B89" s="653" t="s">
        <v>3645</v>
      </c>
      <c r="C89" s="889">
        <v>499</v>
      </c>
      <c r="D89" s="654"/>
      <c r="E89" s="591"/>
    </row>
    <row r="90" spans="1:5" ht="12.75" customHeight="1">
      <c r="A90" s="859">
        <v>4975017</v>
      </c>
      <c r="B90" s="653" t="s">
        <v>3646</v>
      </c>
      <c r="C90" s="889">
        <v>229</v>
      </c>
      <c r="D90" s="654"/>
      <c r="E90" s="867"/>
    </row>
    <row r="91" spans="1:5" ht="12.75" customHeight="1">
      <c r="A91" s="851">
        <v>4975018</v>
      </c>
      <c r="B91" s="653" t="s">
        <v>2848</v>
      </c>
      <c r="C91" s="889">
        <v>229</v>
      </c>
      <c r="D91" s="654"/>
      <c r="E91" s="867"/>
    </row>
    <row r="92" spans="1:5" ht="12.75" customHeight="1">
      <c r="A92" s="657">
        <v>4975025</v>
      </c>
      <c r="B92" s="653" t="s">
        <v>3647</v>
      </c>
      <c r="C92" s="889">
        <v>229</v>
      </c>
      <c r="D92" s="654"/>
      <c r="E92" s="679"/>
    </row>
    <row r="93" spans="1:5" ht="12.75" customHeight="1">
      <c r="A93" s="657">
        <v>4975036</v>
      </c>
      <c r="B93" s="653" t="s">
        <v>3648</v>
      </c>
      <c r="C93" s="889">
        <v>229</v>
      </c>
      <c r="D93" s="654"/>
      <c r="E93" s="679"/>
    </row>
    <row r="94" spans="1:5" ht="12.75" customHeight="1">
      <c r="A94" s="657">
        <v>4975037</v>
      </c>
      <c r="B94" s="653" t="s">
        <v>3649</v>
      </c>
      <c r="C94" s="889">
        <v>229</v>
      </c>
      <c r="D94" s="654"/>
      <c r="E94" s="679"/>
    </row>
    <row r="95" spans="1:5" ht="12.75" customHeight="1">
      <c r="A95" s="657">
        <v>4975022</v>
      </c>
      <c r="B95" s="653" t="s">
        <v>2849</v>
      </c>
      <c r="C95" s="889">
        <v>229</v>
      </c>
      <c r="D95" s="654"/>
      <c r="E95" s="679"/>
    </row>
    <row r="96" spans="1:5" ht="12.75" customHeight="1">
      <c r="A96" s="657">
        <v>4975020</v>
      </c>
      <c r="B96" s="653" t="s">
        <v>2850</v>
      </c>
      <c r="C96" s="889">
        <v>229</v>
      </c>
      <c r="D96" s="654"/>
      <c r="E96" s="679"/>
    </row>
    <row r="97" spans="1:5" ht="12.75" customHeight="1">
      <c r="A97" s="656">
        <v>4995005</v>
      </c>
      <c r="B97" s="653" t="s">
        <v>538</v>
      </c>
      <c r="C97" s="889">
        <v>229</v>
      </c>
      <c r="D97" s="654"/>
      <c r="E97" s="591"/>
    </row>
    <row r="98" spans="1:5" ht="12.75" customHeight="1">
      <c r="A98" s="656">
        <v>4995006</v>
      </c>
      <c r="B98" s="653" t="s">
        <v>539</v>
      </c>
      <c r="C98" s="889">
        <v>229</v>
      </c>
      <c r="D98" s="654"/>
      <c r="E98" s="591"/>
    </row>
    <row r="99" spans="1:5" ht="12.75" customHeight="1">
      <c r="A99" s="657">
        <v>4975019</v>
      </c>
      <c r="B99" s="653" t="s">
        <v>2851</v>
      </c>
      <c r="C99" s="889">
        <v>229</v>
      </c>
      <c r="D99" s="654"/>
      <c r="E99" s="679"/>
    </row>
    <row r="100" spans="1:5" ht="12.75" customHeight="1">
      <c r="A100" s="655">
        <v>4995069</v>
      </c>
      <c r="B100" s="653" t="s">
        <v>3914</v>
      </c>
      <c r="C100" s="889">
        <v>499</v>
      </c>
      <c r="D100" s="654"/>
      <c r="E100" s="591"/>
    </row>
    <row r="101" spans="1:5" ht="12.75" customHeight="1">
      <c r="A101" s="655">
        <v>4995072</v>
      </c>
      <c r="B101" s="653" t="s">
        <v>3650</v>
      </c>
      <c r="C101" s="889">
        <v>499</v>
      </c>
      <c r="D101" s="654"/>
      <c r="E101" s="591"/>
    </row>
    <row r="102" spans="1:5" ht="12.75" customHeight="1">
      <c r="A102" s="655">
        <v>4995071</v>
      </c>
      <c r="B102" s="653" t="s">
        <v>3651</v>
      </c>
      <c r="C102" s="889">
        <v>499</v>
      </c>
      <c r="D102" s="654"/>
      <c r="E102" s="591"/>
    </row>
    <row r="103" spans="1:5" ht="12.75" customHeight="1">
      <c r="A103" s="746">
        <v>4995045</v>
      </c>
      <c r="B103" s="749" t="s">
        <v>3843</v>
      </c>
      <c r="C103" s="889">
        <v>266</v>
      </c>
      <c r="D103" s="654"/>
      <c r="E103" s="679"/>
    </row>
    <row r="104" spans="1:5" ht="12.75" customHeight="1">
      <c r="A104" s="746">
        <v>4995040</v>
      </c>
      <c r="B104" s="749" t="s">
        <v>3838</v>
      </c>
      <c r="C104" s="889">
        <v>266</v>
      </c>
      <c r="D104" s="654"/>
      <c r="E104" s="679"/>
    </row>
    <row r="105" spans="1:5" ht="12.75" customHeight="1">
      <c r="A105" s="746">
        <v>4995041</v>
      </c>
      <c r="B105" s="749" t="s">
        <v>3839</v>
      </c>
      <c r="C105" s="889">
        <v>266</v>
      </c>
      <c r="D105" s="654"/>
      <c r="E105" s="679"/>
    </row>
    <row r="106" spans="1:5" ht="12.75" customHeight="1">
      <c r="A106" s="746">
        <v>4995044</v>
      </c>
      <c r="B106" s="749" t="s">
        <v>3842</v>
      </c>
      <c r="C106" s="889">
        <v>266</v>
      </c>
      <c r="D106" s="654"/>
      <c r="E106" s="679"/>
    </row>
    <row r="107" spans="1:5" ht="12.75" customHeight="1">
      <c r="A107" s="746">
        <v>4995043</v>
      </c>
      <c r="B107" s="749" t="s">
        <v>3841</v>
      </c>
      <c r="C107" s="889">
        <v>266</v>
      </c>
      <c r="D107" s="654"/>
      <c r="E107" s="679"/>
    </row>
    <row r="108" spans="1:5" ht="12.75" customHeight="1">
      <c r="A108" s="746">
        <v>4995046</v>
      </c>
      <c r="B108" s="749" t="s">
        <v>3844</v>
      </c>
      <c r="C108" s="889">
        <v>266</v>
      </c>
      <c r="D108" s="654"/>
      <c r="E108" s="679"/>
    </row>
    <row r="109" spans="1:5" ht="12.75" customHeight="1">
      <c r="A109" s="746">
        <v>4995042</v>
      </c>
      <c r="B109" s="749" t="s">
        <v>3840</v>
      </c>
      <c r="C109" s="889">
        <v>266</v>
      </c>
      <c r="D109" s="654"/>
      <c r="E109" s="679"/>
    </row>
    <row r="110" spans="1:5" ht="12.75" customHeight="1">
      <c r="A110" s="746">
        <v>4995047</v>
      </c>
      <c r="B110" s="749" t="s">
        <v>3845</v>
      </c>
      <c r="C110" s="889">
        <v>266</v>
      </c>
      <c r="D110" s="654"/>
      <c r="E110" s="679"/>
    </row>
    <row r="111" spans="1:5" ht="12.75" customHeight="1">
      <c r="A111" s="746">
        <v>4995048</v>
      </c>
      <c r="B111" s="749" t="s">
        <v>3846</v>
      </c>
      <c r="C111" s="889">
        <v>303</v>
      </c>
      <c r="D111" s="654"/>
      <c r="E111" s="679"/>
    </row>
    <row r="112" spans="1:5" ht="12.75" customHeight="1">
      <c r="A112" s="746">
        <v>4995049</v>
      </c>
      <c r="B112" s="749" t="s">
        <v>3847</v>
      </c>
      <c r="C112" s="889">
        <v>303</v>
      </c>
      <c r="D112" s="654"/>
      <c r="E112" s="679"/>
    </row>
    <row r="113" spans="1:5" ht="12.75" customHeight="1">
      <c r="A113" s="746">
        <v>4995052</v>
      </c>
      <c r="B113" s="749" t="s">
        <v>3850</v>
      </c>
      <c r="C113" s="889">
        <v>303</v>
      </c>
      <c r="D113" s="654"/>
      <c r="E113" s="679"/>
    </row>
    <row r="114" spans="1:5" ht="12.75" customHeight="1">
      <c r="A114" s="746">
        <v>4995051</v>
      </c>
      <c r="B114" s="749" t="s">
        <v>3849</v>
      </c>
      <c r="C114" s="889">
        <v>303</v>
      </c>
      <c r="D114" s="654"/>
      <c r="E114" s="679"/>
    </row>
    <row r="115" spans="1:5" ht="12.75" customHeight="1">
      <c r="A115" s="746">
        <v>4995050</v>
      </c>
      <c r="B115" s="749" t="s">
        <v>3848</v>
      </c>
      <c r="C115" s="889">
        <v>303</v>
      </c>
      <c r="D115" s="654"/>
      <c r="E115" s="679"/>
    </row>
    <row r="116" spans="1:5" ht="12.75" customHeight="1">
      <c r="A116" s="655">
        <v>4995058</v>
      </c>
      <c r="B116" s="653" t="s">
        <v>601</v>
      </c>
      <c r="C116" s="889">
        <v>1431</v>
      </c>
      <c r="D116" s="654"/>
      <c r="E116" s="591"/>
    </row>
    <row r="117" spans="1:5" ht="12.75" customHeight="1">
      <c r="A117" s="655">
        <v>4995060</v>
      </c>
      <c r="B117" s="653" t="s">
        <v>599</v>
      </c>
      <c r="C117" s="889">
        <v>965</v>
      </c>
      <c r="D117" s="654"/>
      <c r="E117" s="591"/>
    </row>
    <row r="118" spans="1:5" ht="12.75" customHeight="1">
      <c r="A118" s="655">
        <v>4995059</v>
      </c>
      <c r="B118" s="653" t="s">
        <v>600</v>
      </c>
      <c r="C118" s="889">
        <v>1161</v>
      </c>
      <c r="D118" s="654"/>
      <c r="E118" s="591"/>
    </row>
    <row r="119" spans="1:5" ht="12.75" customHeight="1">
      <c r="A119" s="655">
        <v>4995063</v>
      </c>
      <c r="B119" s="653" t="s">
        <v>1874</v>
      </c>
      <c r="C119" s="889">
        <v>1394</v>
      </c>
      <c r="D119" s="654"/>
      <c r="E119" s="591"/>
    </row>
    <row r="120" spans="1:5" ht="12.75" customHeight="1">
      <c r="A120" s="655">
        <v>4995066</v>
      </c>
      <c r="B120" s="653" t="s">
        <v>2147</v>
      </c>
      <c r="C120" s="889">
        <v>1628</v>
      </c>
      <c r="D120" s="654"/>
      <c r="E120" s="591"/>
    </row>
    <row r="121" spans="1:5" ht="12.75" customHeight="1">
      <c r="A121" s="655">
        <v>4995061</v>
      </c>
      <c r="B121" s="653" t="s">
        <v>1856</v>
      </c>
      <c r="C121" s="889">
        <v>810</v>
      </c>
      <c r="D121" s="654"/>
      <c r="E121" s="591"/>
    </row>
    <row r="122" spans="1:5" ht="12.75" customHeight="1">
      <c r="A122" s="655">
        <v>4995062</v>
      </c>
      <c r="B122" s="653" t="s">
        <v>1873</v>
      </c>
      <c r="C122" s="889">
        <v>1084</v>
      </c>
      <c r="D122" s="654"/>
      <c r="E122" s="591"/>
    </row>
    <row r="123" spans="1:5" ht="12.75" customHeight="1">
      <c r="A123" s="656">
        <v>4999055</v>
      </c>
      <c r="B123" s="653" t="s">
        <v>2758</v>
      </c>
      <c r="C123" s="889">
        <v>654</v>
      </c>
      <c r="D123" s="654"/>
      <c r="E123" s="591"/>
    </row>
    <row r="124" spans="1:5" ht="12.75" customHeight="1">
      <c r="A124" s="860">
        <v>4999004</v>
      </c>
      <c r="B124" s="653" t="s">
        <v>2752</v>
      </c>
      <c r="C124" s="889">
        <v>484</v>
      </c>
      <c r="D124" s="654"/>
      <c r="E124" s="877"/>
    </row>
    <row r="125" spans="1:5" ht="12.75" customHeight="1">
      <c r="A125" s="655">
        <v>4999002</v>
      </c>
      <c r="B125" s="653" t="s">
        <v>1464</v>
      </c>
      <c r="C125" s="889">
        <v>384</v>
      </c>
      <c r="D125" s="654"/>
      <c r="E125" s="591"/>
    </row>
    <row r="126" spans="1:5" ht="12.75" customHeight="1">
      <c r="A126" s="655">
        <v>4999003</v>
      </c>
      <c r="B126" s="653" t="s">
        <v>2753</v>
      </c>
      <c r="C126" s="889">
        <v>484</v>
      </c>
      <c r="D126" s="654"/>
      <c r="E126" s="591"/>
    </row>
    <row r="127" spans="1:5" ht="12.75" customHeight="1">
      <c r="A127" s="656">
        <v>4999057</v>
      </c>
      <c r="B127" s="653" t="s">
        <v>2754</v>
      </c>
      <c r="C127" s="889">
        <v>499</v>
      </c>
      <c r="D127" s="654"/>
      <c r="E127" s="591"/>
    </row>
    <row r="128" spans="1:5" ht="12.75" customHeight="1">
      <c r="A128" s="655">
        <v>4999022</v>
      </c>
      <c r="B128" s="653" t="s">
        <v>1463</v>
      </c>
      <c r="C128" s="889">
        <v>421</v>
      </c>
      <c r="D128" s="654"/>
      <c r="E128" s="591"/>
    </row>
    <row r="129" spans="1:5" ht="12.75" customHeight="1">
      <c r="A129" s="656">
        <v>4999056</v>
      </c>
      <c r="B129" s="653" t="s">
        <v>2755</v>
      </c>
      <c r="C129" s="889">
        <v>499</v>
      </c>
      <c r="D129" s="654"/>
      <c r="E129" s="591"/>
    </row>
    <row r="130" spans="1:5" ht="12.75" customHeight="1">
      <c r="A130" s="656">
        <v>4999059</v>
      </c>
      <c r="B130" s="653" t="s">
        <v>2757</v>
      </c>
      <c r="C130" s="889">
        <v>421</v>
      </c>
      <c r="D130" s="654"/>
      <c r="E130" s="591"/>
    </row>
    <row r="131" spans="1:5" ht="12.75" customHeight="1">
      <c r="A131" s="656">
        <v>4999036</v>
      </c>
      <c r="B131" s="653" t="s">
        <v>3652</v>
      </c>
      <c r="C131" s="889">
        <v>344</v>
      </c>
      <c r="D131" s="654"/>
      <c r="E131" s="591"/>
    </row>
    <row r="132" spans="1:5" ht="12.75" customHeight="1">
      <c r="A132" s="656">
        <v>4999058</v>
      </c>
      <c r="B132" s="653" t="s">
        <v>2756</v>
      </c>
      <c r="C132" s="889">
        <v>421</v>
      </c>
      <c r="D132" s="654"/>
      <c r="E132" s="591"/>
    </row>
    <row r="133" spans="1:5" ht="12.75" customHeight="1">
      <c r="A133" s="656">
        <v>4999044</v>
      </c>
      <c r="B133" s="653" t="s">
        <v>3790</v>
      </c>
      <c r="C133" s="889">
        <v>477</v>
      </c>
      <c r="D133" s="654"/>
      <c r="E133" s="591"/>
    </row>
    <row r="134" spans="1:5" ht="12.75" customHeight="1">
      <c r="A134" s="656">
        <v>4999052</v>
      </c>
      <c r="B134" s="653" t="s">
        <v>3653</v>
      </c>
      <c r="C134" s="889">
        <v>384</v>
      </c>
      <c r="D134" s="654"/>
      <c r="E134" s="591"/>
    </row>
    <row r="135" spans="1:5" ht="12.75" customHeight="1">
      <c r="A135" s="656">
        <v>4999050</v>
      </c>
      <c r="B135" s="653" t="s">
        <v>3654</v>
      </c>
      <c r="C135" s="889">
        <v>307</v>
      </c>
      <c r="D135" s="654"/>
      <c r="E135" s="591"/>
    </row>
    <row r="136" spans="1:5" ht="12.75" customHeight="1">
      <c r="A136" s="656">
        <v>4999051</v>
      </c>
      <c r="B136" s="653" t="s">
        <v>3655</v>
      </c>
      <c r="C136" s="889">
        <v>384</v>
      </c>
      <c r="D136" s="654"/>
      <c r="E136" s="591"/>
    </row>
    <row r="137" spans="1:5" ht="12.75" customHeight="1">
      <c r="A137" s="655">
        <v>4999069</v>
      </c>
      <c r="B137" s="653" t="s">
        <v>2547</v>
      </c>
      <c r="C137" s="889">
        <v>499</v>
      </c>
      <c r="D137" s="654"/>
      <c r="E137" s="591"/>
    </row>
    <row r="138" spans="1:5" ht="12.75" customHeight="1">
      <c r="A138" s="655">
        <v>4997035</v>
      </c>
      <c r="B138" s="653" t="s">
        <v>1554</v>
      </c>
      <c r="C138" s="889">
        <v>3</v>
      </c>
      <c r="D138" s="654"/>
      <c r="E138" s="591"/>
    </row>
    <row r="139" spans="1:5" ht="12.75" customHeight="1">
      <c r="A139" s="655">
        <v>4998003</v>
      </c>
      <c r="B139" s="653" t="s">
        <v>1462</v>
      </c>
      <c r="C139" s="889">
        <v>279</v>
      </c>
      <c r="D139" s="654"/>
      <c r="E139" s="591"/>
    </row>
    <row r="140" spans="1:5" ht="12.75" customHeight="1">
      <c r="A140" s="655">
        <v>4998032</v>
      </c>
      <c r="B140" s="653" t="s">
        <v>1461</v>
      </c>
      <c r="C140" s="889">
        <v>239</v>
      </c>
      <c r="D140" s="654"/>
      <c r="E140" s="591"/>
    </row>
    <row r="141" spans="1:5" ht="12.75" customHeight="1">
      <c r="A141" s="655">
        <v>4998040</v>
      </c>
      <c r="B141" s="653" t="s">
        <v>3960</v>
      </c>
      <c r="C141" s="889">
        <v>258</v>
      </c>
      <c r="D141" s="931"/>
      <c r="E141" s="932"/>
    </row>
    <row r="142" spans="1:5" ht="12.75" customHeight="1">
      <c r="A142" s="660">
        <v>4999074</v>
      </c>
      <c r="B142" s="653" t="s">
        <v>2783</v>
      </c>
      <c r="C142" s="889">
        <v>1121</v>
      </c>
      <c r="D142" s="654"/>
      <c r="E142" s="680"/>
    </row>
    <row r="143" spans="1:5" ht="12.75" customHeight="1">
      <c r="A143" s="655">
        <v>4999073</v>
      </c>
      <c r="B143" s="653" t="s">
        <v>2548</v>
      </c>
      <c r="C143" s="889">
        <v>851</v>
      </c>
      <c r="D143" s="654"/>
      <c r="E143" s="591"/>
    </row>
    <row r="144" spans="1:5" ht="12.75" customHeight="1">
      <c r="A144" s="655">
        <v>4999039</v>
      </c>
      <c r="B144" s="653" t="s">
        <v>2553</v>
      </c>
      <c r="C144" s="889">
        <v>1121</v>
      </c>
      <c r="D144" s="654"/>
      <c r="E144" s="591"/>
    </row>
    <row r="145" spans="1:5" ht="12.75" customHeight="1">
      <c r="A145" s="660">
        <v>4999076</v>
      </c>
      <c r="B145" s="653" t="s">
        <v>2784</v>
      </c>
      <c r="C145" s="889">
        <v>1472</v>
      </c>
      <c r="D145" s="654"/>
      <c r="E145" s="680"/>
    </row>
    <row r="146" spans="1:5" ht="12.75" customHeight="1">
      <c r="A146" s="660">
        <v>4999075</v>
      </c>
      <c r="B146" s="653" t="s">
        <v>2793</v>
      </c>
      <c r="C146" s="889">
        <v>1121</v>
      </c>
      <c r="D146" s="654"/>
      <c r="E146" s="680"/>
    </row>
    <row r="147" spans="1:5" ht="12.75" customHeight="1">
      <c r="A147" s="660">
        <v>4999077</v>
      </c>
      <c r="B147" s="653" t="s">
        <v>2792</v>
      </c>
      <c r="C147" s="889">
        <v>1472</v>
      </c>
      <c r="D147" s="654"/>
      <c r="E147" s="680"/>
    </row>
    <row r="148" spans="1:5" ht="12.75" customHeight="1">
      <c r="A148" s="660">
        <v>4999079</v>
      </c>
      <c r="B148" s="653" t="s">
        <v>2785</v>
      </c>
      <c r="C148" s="889">
        <v>1628</v>
      </c>
      <c r="D148" s="654"/>
      <c r="E148" s="680"/>
    </row>
    <row r="149" spans="1:5" ht="12.75" customHeight="1">
      <c r="A149" s="660">
        <v>4999078</v>
      </c>
      <c r="B149" s="653" t="s">
        <v>2794</v>
      </c>
      <c r="C149" s="889">
        <v>1198</v>
      </c>
      <c r="D149" s="654"/>
      <c r="E149" s="680"/>
    </row>
    <row r="150" spans="1:5" ht="12.75" customHeight="1">
      <c r="A150" s="660">
        <v>4999080</v>
      </c>
      <c r="B150" s="653" t="s">
        <v>2791</v>
      </c>
      <c r="C150" s="889">
        <v>1628</v>
      </c>
      <c r="D150" s="654"/>
      <c r="E150" s="680"/>
    </row>
    <row r="151" spans="1:5" ht="12.75" customHeight="1">
      <c r="A151" s="660">
        <v>4999082</v>
      </c>
      <c r="B151" s="653" t="s">
        <v>2786</v>
      </c>
      <c r="C151" s="889">
        <v>1121</v>
      </c>
      <c r="D151" s="654"/>
      <c r="E151" s="680"/>
    </row>
    <row r="152" spans="1:5" ht="12.75" customHeight="1">
      <c r="A152" s="655">
        <v>4999081</v>
      </c>
      <c r="B152" s="653" t="s">
        <v>2549</v>
      </c>
      <c r="C152" s="889">
        <v>851</v>
      </c>
      <c r="D152" s="654"/>
      <c r="E152" s="591"/>
    </row>
    <row r="153" spans="1:5" ht="12.75" customHeight="1">
      <c r="A153" s="655">
        <v>4999083</v>
      </c>
      <c r="B153" s="653" t="s">
        <v>2554</v>
      </c>
      <c r="C153" s="889">
        <v>1121</v>
      </c>
      <c r="D153" s="654"/>
      <c r="E153" s="591"/>
    </row>
    <row r="154" spans="1:5" ht="12.75" customHeight="1">
      <c r="A154" s="660">
        <v>4999085</v>
      </c>
      <c r="B154" s="653" t="s">
        <v>2787</v>
      </c>
      <c r="C154" s="889">
        <v>1431</v>
      </c>
      <c r="D154" s="654"/>
      <c r="E154" s="680"/>
    </row>
    <row r="155" spans="1:5" ht="12.75" customHeight="1">
      <c r="A155" s="655">
        <v>4999084</v>
      </c>
      <c r="B155" s="653" t="s">
        <v>2550</v>
      </c>
      <c r="C155" s="889">
        <v>965</v>
      </c>
      <c r="D155" s="654"/>
      <c r="E155" s="591"/>
    </row>
    <row r="156" spans="1:5" ht="12.75" customHeight="1">
      <c r="A156" s="655">
        <v>4999086</v>
      </c>
      <c r="B156" s="653" t="s">
        <v>2555</v>
      </c>
      <c r="C156" s="889">
        <v>1431</v>
      </c>
      <c r="D156" s="654"/>
      <c r="E156" s="591"/>
    </row>
    <row r="157" spans="1:5" ht="12.75" customHeight="1">
      <c r="A157" s="660">
        <v>4999088</v>
      </c>
      <c r="B157" s="653" t="s">
        <v>2788</v>
      </c>
      <c r="C157" s="889">
        <v>1587</v>
      </c>
      <c r="D157" s="654"/>
      <c r="E157" s="680"/>
    </row>
    <row r="158" spans="1:5" ht="12.75" customHeight="1">
      <c r="A158" s="655">
        <v>4999087</v>
      </c>
      <c r="B158" s="653" t="s">
        <v>2551</v>
      </c>
      <c r="C158" s="889">
        <v>1198</v>
      </c>
      <c r="D158" s="654"/>
      <c r="E158" s="591"/>
    </row>
    <row r="159" spans="1:5" ht="12.75" customHeight="1">
      <c r="A159" s="660">
        <v>4999089</v>
      </c>
      <c r="B159" s="653" t="s">
        <v>2790</v>
      </c>
      <c r="C159" s="889">
        <v>1587</v>
      </c>
      <c r="D159" s="654"/>
      <c r="E159" s="680"/>
    </row>
    <row r="160" spans="1:5" ht="12.75" customHeight="1">
      <c r="A160" s="660">
        <v>4999091</v>
      </c>
      <c r="B160" s="653" t="s">
        <v>2789</v>
      </c>
      <c r="C160" s="889">
        <v>1121</v>
      </c>
      <c r="D160" s="654"/>
      <c r="E160" s="680"/>
    </row>
    <row r="161" spans="1:5" ht="12.75" customHeight="1">
      <c r="A161" s="655">
        <v>4999090</v>
      </c>
      <c r="B161" s="653" t="s">
        <v>2552</v>
      </c>
      <c r="C161" s="889">
        <v>851</v>
      </c>
      <c r="D161" s="654"/>
      <c r="E161" s="591"/>
    </row>
    <row r="162" spans="1:5" ht="12.75" customHeight="1">
      <c r="A162" s="655">
        <v>4999092</v>
      </c>
      <c r="B162" s="653" t="s">
        <v>2556</v>
      </c>
      <c r="C162" s="889">
        <v>1121</v>
      </c>
      <c r="D162" s="654"/>
      <c r="E162" s="591"/>
    </row>
    <row r="163" spans="1:5" ht="12.75" customHeight="1">
      <c r="A163" s="655">
        <v>4999015</v>
      </c>
      <c r="B163" s="653" t="s">
        <v>1467</v>
      </c>
      <c r="C163" s="889">
        <v>229</v>
      </c>
      <c r="D163" s="654"/>
      <c r="E163" s="591"/>
    </row>
    <row r="164" spans="1:5" ht="12.75" customHeight="1">
      <c r="A164" s="655">
        <v>4999013</v>
      </c>
      <c r="B164" s="653" t="s">
        <v>1466</v>
      </c>
      <c r="C164" s="889">
        <v>188</v>
      </c>
      <c r="D164" s="654"/>
      <c r="E164" s="591"/>
    </row>
    <row r="165" spans="1:5" ht="12.75" customHeight="1">
      <c r="A165" s="655">
        <v>4911346</v>
      </c>
      <c r="B165" s="653" t="s">
        <v>3701</v>
      </c>
      <c r="C165" s="889">
        <v>151</v>
      </c>
      <c r="D165" s="654"/>
      <c r="E165" s="591"/>
    </row>
    <row r="166" spans="1:5" ht="12.75" customHeight="1">
      <c r="A166" s="746">
        <v>4911376</v>
      </c>
      <c r="B166" s="749" t="s">
        <v>3983</v>
      </c>
      <c r="C166" s="889">
        <v>107</v>
      </c>
      <c r="D166" s="654"/>
      <c r="E166" s="679"/>
    </row>
    <row r="167" spans="1:5" ht="12.75" customHeight="1">
      <c r="A167" s="655">
        <v>4998015</v>
      </c>
      <c r="B167" s="653" t="s">
        <v>1490</v>
      </c>
      <c r="C167" s="889">
        <v>76</v>
      </c>
      <c r="D167" s="654"/>
      <c r="E167" s="591"/>
    </row>
    <row r="168" spans="1:5" ht="12.75" customHeight="1">
      <c r="A168" s="655">
        <v>4998016</v>
      </c>
      <c r="B168" s="653" t="s">
        <v>1491</v>
      </c>
      <c r="C168" s="889">
        <v>279</v>
      </c>
      <c r="D168" s="654"/>
      <c r="E168" s="591"/>
    </row>
    <row r="169" spans="1:5" ht="12.75" customHeight="1">
      <c r="A169" s="655">
        <v>4999037</v>
      </c>
      <c r="B169" s="653" t="s">
        <v>1492</v>
      </c>
      <c r="C169" s="889">
        <v>279</v>
      </c>
      <c r="D169" s="654"/>
      <c r="E169" s="591"/>
    </row>
    <row r="170" spans="1:5" ht="12.75" customHeight="1">
      <c r="A170" s="655">
        <v>4998013</v>
      </c>
      <c r="B170" s="653" t="s">
        <v>1503</v>
      </c>
      <c r="C170" s="889">
        <v>76</v>
      </c>
      <c r="D170" s="654"/>
      <c r="E170" s="591"/>
    </row>
    <row r="171" spans="1:5" ht="12.75" customHeight="1">
      <c r="A171" s="661">
        <v>4993752</v>
      </c>
      <c r="B171" s="653" t="s">
        <v>1493</v>
      </c>
      <c r="C171" s="889">
        <v>577</v>
      </c>
      <c r="D171" s="654"/>
      <c r="E171" s="662">
        <v>50</v>
      </c>
    </row>
    <row r="172" spans="1:5" ht="12.75" customHeight="1">
      <c r="A172" s="661">
        <v>4993758</v>
      </c>
      <c r="B172" s="653" t="s">
        <v>1441</v>
      </c>
      <c r="C172" s="889">
        <v>577</v>
      </c>
      <c r="D172" s="654"/>
      <c r="E172" s="662">
        <v>50</v>
      </c>
    </row>
    <row r="173" spans="1:5" ht="12.75" customHeight="1">
      <c r="A173" s="661">
        <v>4993756</v>
      </c>
      <c r="B173" s="653" t="s">
        <v>1428</v>
      </c>
      <c r="C173" s="889">
        <v>577</v>
      </c>
      <c r="D173" s="654"/>
      <c r="E173" s="662">
        <v>50</v>
      </c>
    </row>
    <row r="174" spans="1:5" s="193" customFormat="1" ht="12.75" customHeight="1">
      <c r="A174" s="661">
        <v>4993754</v>
      </c>
      <c r="B174" s="653" t="s">
        <v>1494</v>
      </c>
      <c r="C174" s="889">
        <v>577</v>
      </c>
      <c r="D174" s="654"/>
      <c r="E174" s="662">
        <v>50</v>
      </c>
    </row>
    <row r="175" spans="1:5" ht="12.75" customHeight="1">
      <c r="A175" s="661">
        <v>4993759</v>
      </c>
      <c r="B175" s="653" t="s">
        <v>1446</v>
      </c>
      <c r="C175" s="889">
        <v>577</v>
      </c>
      <c r="D175" s="654"/>
      <c r="E175" s="662">
        <v>50</v>
      </c>
    </row>
    <row r="176" spans="1:5" ht="12.75" customHeight="1">
      <c r="A176" s="655">
        <v>4973103</v>
      </c>
      <c r="B176" s="653" t="s">
        <v>3018</v>
      </c>
      <c r="C176" s="889">
        <v>3881</v>
      </c>
      <c r="D176" s="654"/>
      <c r="E176" s="662">
        <v>80</v>
      </c>
    </row>
    <row r="177" spans="1:5" ht="12.75" customHeight="1">
      <c r="A177" s="655">
        <v>4973544</v>
      </c>
      <c r="B177" s="653" t="s">
        <v>3020</v>
      </c>
      <c r="C177" s="889">
        <v>2675</v>
      </c>
      <c r="D177" s="654"/>
      <c r="E177" s="662">
        <v>80</v>
      </c>
    </row>
    <row r="178" spans="1:5" ht="12.75" customHeight="1">
      <c r="A178" s="655">
        <v>4973089</v>
      </c>
      <c r="B178" s="653" t="s">
        <v>3022</v>
      </c>
      <c r="C178" s="889">
        <v>3881</v>
      </c>
      <c r="D178" s="654"/>
      <c r="E178" s="662">
        <v>80</v>
      </c>
    </row>
    <row r="179" spans="1:5" ht="12.75" customHeight="1">
      <c r="A179" s="655">
        <v>4973104</v>
      </c>
      <c r="B179" s="653" t="s">
        <v>3019</v>
      </c>
      <c r="C179" s="889">
        <v>3881</v>
      </c>
      <c r="D179" s="654"/>
      <c r="E179" s="662">
        <v>80</v>
      </c>
    </row>
    <row r="180" spans="1:5" ht="12.75" customHeight="1">
      <c r="A180" s="655">
        <v>4973547</v>
      </c>
      <c r="B180" s="653" t="s">
        <v>3021</v>
      </c>
      <c r="C180" s="889">
        <v>2675</v>
      </c>
      <c r="D180" s="654"/>
      <c r="E180" s="662">
        <v>80</v>
      </c>
    </row>
    <row r="181" spans="1:5" ht="12.75" customHeight="1">
      <c r="A181" s="655">
        <v>4973090</v>
      </c>
      <c r="B181" s="653" t="s">
        <v>3023</v>
      </c>
      <c r="C181" s="889">
        <v>3696</v>
      </c>
      <c r="D181" s="654"/>
      <c r="E181" s="662">
        <v>80</v>
      </c>
    </row>
    <row r="182" spans="1:5" ht="12.75" customHeight="1">
      <c r="A182" s="663">
        <v>4997011</v>
      </c>
      <c r="B182" s="653" t="s">
        <v>3024</v>
      </c>
      <c r="C182" s="889">
        <v>1783</v>
      </c>
      <c r="D182" s="654"/>
      <c r="E182" s="662">
        <v>45</v>
      </c>
    </row>
    <row r="183" spans="1:5" ht="12.75" customHeight="1">
      <c r="A183" s="663">
        <v>4973094</v>
      </c>
      <c r="B183" s="653" t="s">
        <v>3025</v>
      </c>
      <c r="C183" s="889">
        <v>1509</v>
      </c>
      <c r="D183" s="654"/>
      <c r="E183" s="662">
        <v>45</v>
      </c>
    </row>
    <row r="184" spans="1:5" ht="12.75" customHeight="1">
      <c r="A184" s="663">
        <v>4973056</v>
      </c>
      <c r="B184" s="653" t="s">
        <v>3026</v>
      </c>
      <c r="C184" s="889">
        <v>1354</v>
      </c>
      <c r="D184" s="654"/>
      <c r="E184" s="662">
        <v>45</v>
      </c>
    </row>
    <row r="185" spans="1:5" ht="12.75" customHeight="1">
      <c r="A185" s="663">
        <v>4973080</v>
      </c>
      <c r="B185" s="653" t="s">
        <v>3027</v>
      </c>
      <c r="C185" s="889">
        <v>1509</v>
      </c>
      <c r="D185" s="654"/>
      <c r="E185" s="662">
        <v>45</v>
      </c>
    </row>
    <row r="186" spans="1:5" ht="12.75" customHeight="1">
      <c r="A186" s="759">
        <v>4997012</v>
      </c>
      <c r="B186" s="653" t="s">
        <v>3028</v>
      </c>
      <c r="C186" s="889">
        <v>1820</v>
      </c>
      <c r="D186" s="654"/>
      <c r="E186" s="662">
        <v>50</v>
      </c>
    </row>
    <row r="187" spans="1:5" ht="12.75" customHeight="1">
      <c r="A187" s="663">
        <v>4973095</v>
      </c>
      <c r="B187" s="653" t="s">
        <v>3029</v>
      </c>
      <c r="C187" s="889">
        <v>1665</v>
      </c>
      <c r="D187" s="654"/>
      <c r="E187" s="662">
        <v>50</v>
      </c>
    </row>
    <row r="188" spans="1:5" ht="12.75" customHeight="1">
      <c r="A188" s="663">
        <v>4973057</v>
      </c>
      <c r="B188" s="653" t="s">
        <v>3030</v>
      </c>
      <c r="C188" s="889">
        <v>1431</v>
      </c>
      <c r="D188" s="654"/>
      <c r="E188" s="662">
        <v>50</v>
      </c>
    </row>
    <row r="189" spans="1:5" ht="12.75" customHeight="1">
      <c r="A189" s="663">
        <v>4973081</v>
      </c>
      <c r="B189" s="653" t="s">
        <v>3031</v>
      </c>
      <c r="C189" s="889">
        <v>1665</v>
      </c>
      <c r="D189" s="654"/>
      <c r="E189" s="662">
        <v>50</v>
      </c>
    </row>
    <row r="190" spans="1:5" ht="12.75" customHeight="1">
      <c r="A190" s="663">
        <v>4997013</v>
      </c>
      <c r="B190" s="653" t="s">
        <v>3032</v>
      </c>
      <c r="C190" s="889">
        <v>2053</v>
      </c>
      <c r="D190" s="654"/>
      <c r="E190" s="662">
        <v>60</v>
      </c>
    </row>
    <row r="191" spans="1:5" ht="12.75" customHeight="1">
      <c r="A191" s="663">
        <v>4973440</v>
      </c>
      <c r="B191" s="653" t="s">
        <v>3033</v>
      </c>
      <c r="C191" s="889">
        <v>1783</v>
      </c>
      <c r="D191" s="654"/>
      <c r="E191" s="662">
        <v>60</v>
      </c>
    </row>
    <row r="192" spans="1:5" ht="12.75" customHeight="1">
      <c r="A192" s="663">
        <v>4973438</v>
      </c>
      <c r="B192" s="653" t="s">
        <v>3034</v>
      </c>
      <c r="C192" s="889">
        <v>1587</v>
      </c>
      <c r="D192" s="654"/>
      <c r="E192" s="662">
        <v>60</v>
      </c>
    </row>
    <row r="193" spans="1:5" ht="12.75" customHeight="1">
      <c r="A193" s="663">
        <v>4973439</v>
      </c>
      <c r="B193" s="653" t="s">
        <v>3035</v>
      </c>
      <c r="C193" s="889">
        <v>1783</v>
      </c>
      <c r="D193" s="654"/>
      <c r="E193" s="662">
        <v>60</v>
      </c>
    </row>
    <row r="194" spans="1:5" ht="12.75" customHeight="1">
      <c r="A194" s="663">
        <v>4997014</v>
      </c>
      <c r="B194" s="653" t="s">
        <v>3036</v>
      </c>
      <c r="C194" s="889">
        <v>2249</v>
      </c>
      <c r="D194" s="654"/>
      <c r="E194" s="662">
        <v>60</v>
      </c>
    </row>
    <row r="195" spans="1:5" ht="12.75" customHeight="1">
      <c r="A195" s="663">
        <v>4973096</v>
      </c>
      <c r="B195" s="653" t="s">
        <v>3037</v>
      </c>
      <c r="C195" s="889">
        <v>2131</v>
      </c>
      <c r="D195" s="654"/>
      <c r="E195" s="662">
        <v>60</v>
      </c>
    </row>
    <row r="196" spans="1:5" ht="12.75" customHeight="1">
      <c r="A196" s="663">
        <v>4973055</v>
      </c>
      <c r="B196" s="653" t="s">
        <v>3038</v>
      </c>
      <c r="C196" s="889">
        <v>1665</v>
      </c>
      <c r="D196" s="654"/>
      <c r="E196" s="662">
        <v>60</v>
      </c>
    </row>
    <row r="197" spans="1:5" ht="12.75" customHeight="1">
      <c r="A197" s="663">
        <v>4973082</v>
      </c>
      <c r="B197" s="653" t="s">
        <v>3039</v>
      </c>
      <c r="C197" s="889">
        <v>2131</v>
      </c>
      <c r="D197" s="654"/>
      <c r="E197" s="662">
        <v>60</v>
      </c>
    </row>
    <row r="198" spans="1:5" ht="12.75" customHeight="1">
      <c r="A198" s="655">
        <v>4993775</v>
      </c>
      <c r="B198" s="653" t="s">
        <v>3040</v>
      </c>
      <c r="C198" s="889">
        <v>2442</v>
      </c>
      <c r="D198" s="654"/>
      <c r="E198" s="662">
        <v>60</v>
      </c>
    </row>
    <row r="199" spans="1:5" ht="12.75" customHeight="1">
      <c r="A199" s="663">
        <v>4973097</v>
      </c>
      <c r="B199" s="653" t="s">
        <v>3041</v>
      </c>
      <c r="C199" s="889">
        <v>2442</v>
      </c>
      <c r="D199" s="654"/>
      <c r="E199" s="662">
        <v>45</v>
      </c>
    </row>
    <row r="200" spans="1:5" ht="12.75" customHeight="1">
      <c r="A200" s="663">
        <v>4973058</v>
      </c>
      <c r="B200" s="653" t="s">
        <v>3043</v>
      </c>
      <c r="C200" s="889">
        <v>2016</v>
      </c>
      <c r="D200" s="654"/>
      <c r="E200" s="662">
        <v>45</v>
      </c>
    </row>
    <row r="201" spans="1:5" ht="12.75" customHeight="1">
      <c r="A201" s="663">
        <v>4973083</v>
      </c>
      <c r="B201" s="653" t="s">
        <v>3045</v>
      </c>
      <c r="C201" s="889">
        <v>2442</v>
      </c>
      <c r="D201" s="654"/>
      <c r="E201" s="662">
        <v>45</v>
      </c>
    </row>
    <row r="202" spans="1:5" ht="12.75" customHeight="1">
      <c r="A202" s="663">
        <v>4973098</v>
      </c>
      <c r="B202" s="653" t="s">
        <v>3042</v>
      </c>
      <c r="C202" s="889">
        <v>2442</v>
      </c>
      <c r="D202" s="654"/>
      <c r="E202" s="662">
        <v>45</v>
      </c>
    </row>
    <row r="203" spans="1:5" ht="12.75" customHeight="1">
      <c r="A203" s="663">
        <v>4973059</v>
      </c>
      <c r="B203" s="653" t="s">
        <v>3044</v>
      </c>
      <c r="C203" s="889">
        <v>2016</v>
      </c>
      <c r="D203" s="654"/>
      <c r="E203" s="662">
        <v>45</v>
      </c>
    </row>
    <row r="204" spans="1:5" ht="12.75" customHeight="1">
      <c r="A204" s="663">
        <v>4973084</v>
      </c>
      <c r="B204" s="653" t="s">
        <v>3046</v>
      </c>
      <c r="C204" s="889">
        <v>2442</v>
      </c>
      <c r="D204" s="654"/>
      <c r="E204" s="662">
        <v>45</v>
      </c>
    </row>
    <row r="205" spans="1:5" ht="12.75" customHeight="1">
      <c r="A205" s="663">
        <v>4973101</v>
      </c>
      <c r="B205" s="653" t="s">
        <v>3047</v>
      </c>
      <c r="C205" s="889">
        <v>2715</v>
      </c>
      <c r="D205" s="654"/>
      <c r="E205" s="662">
        <v>80</v>
      </c>
    </row>
    <row r="206" spans="1:5" ht="12.75" customHeight="1">
      <c r="A206" s="663">
        <v>4973062</v>
      </c>
      <c r="B206" s="653" t="s">
        <v>3049</v>
      </c>
      <c r="C206" s="889">
        <v>2327</v>
      </c>
      <c r="D206" s="654"/>
      <c r="E206" s="662">
        <v>80</v>
      </c>
    </row>
    <row r="207" spans="1:5" ht="12.75" customHeight="1">
      <c r="A207" s="663">
        <v>4973087</v>
      </c>
      <c r="B207" s="653" t="s">
        <v>3051</v>
      </c>
      <c r="C207" s="889">
        <v>2715</v>
      </c>
      <c r="D207" s="654"/>
      <c r="E207" s="662">
        <v>80</v>
      </c>
    </row>
    <row r="208" spans="1:5" ht="12.75" customHeight="1">
      <c r="A208" s="663">
        <v>4973102</v>
      </c>
      <c r="B208" s="653" t="s">
        <v>3048</v>
      </c>
      <c r="C208" s="889">
        <v>2715</v>
      </c>
      <c r="D208" s="654"/>
      <c r="E208" s="662">
        <v>80</v>
      </c>
    </row>
    <row r="209" spans="1:5" ht="12.75" customHeight="1">
      <c r="A209" s="663">
        <v>4973063</v>
      </c>
      <c r="B209" s="653" t="s">
        <v>3050</v>
      </c>
      <c r="C209" s="889">
        <v>2327</v>
      </c>
      <c r="D209" s="654"/>
      <c r="E209" s="662">
        <v>80</v>
      </c>
    </row>
    <row r="210" spans="1:5" ht="12.75" customHeight="1">
      <c r="A210" s="663">
        <v>4973088</v>
      </c>
      <c r="B210" s="653" t="s">
        <v>3052</v>
      </c>
      <c r="C210" s="889">
        <v>2715</v>
      </c>
      <c r="D210" s="654"/>
      <c r="E210" s="662">
        <v>80</v>
      </c>
    </row>
    <row r="211" spans="1:5" ht="12.75" customHeight="1">
      <c r="A211" s="663">
        <v>4973099</v>
      </c>
      <c r="B211" s="653" t="s">
        <v>3053</v>
      </c>
      <c r="C211" s="889">
        <v>2638</v>
      </c>
      <c r="D211" s="654"/>
      <c r="E211" s="662">
        <v>45</v>
      </c>
    </row>
    <row r="212" spans="1:5" ht="12.75" customHeight="1">
      <c r="A212" s="663">
        <v>4973060</v>
      </c>
      <c r="B212" s="653" t="s">
        <v>3055</v>
      </c>
      <c r="C212" s="889">
        <v>2094</v>
      </c>
      <c r="D212" s="654"/>
      <c r="E212" s="662">
        <v>45</v>
      </c>
    </row>
    <row r="213" spans="1:5" ht="12.75" customHeight="1">
      <c r="A213" s="663">
        <v>4973085</v>
      </c>
      <c r="B213" s="653" t="s">
        <v>3057</v>
      </c>
      <c r="C213" s="889">
        <v>2638</v>
      </c>
      <c r="D213" s="654"/>
      <c r="E213" s="662">
        <v>45</v>
      </c>
    </row>
    <row r="214" spans="1:5" ht="12.75" customHeight="1">
      <c r="A214" s="663">
        <v>4973100</v>
      </c>
      <c r="B214" s="653" t="s">
        <v>3054</v>
      </c>
      <c r="C214" s="889">
        <v>2638</v>
      </c>
      <c r="D214" s="654"/>
      <c r="E214" s="662">
        <v>45</v>
      </c>
    </row>
    <row r="215" spans="1:5" ht="12.75" customHeight="1">
      <c r="A215" s="663">
        <v>4973061</v>
      </c>
      <c r="B215" s="653" t="s">
        <v>3056</v>
      </c>
      <c r="C215" s="889">
        <v>2094</v>
      </c>
      <c r="D215" s="654"/>
      <c r="E215" s="662">
        <v>45</v>
      </c>
    </row>
    <row r="216" spans="1:5" ht="12.75" customHeight="1">
      <c r="A216" s="664">
        <v>4973086</v>
      </c>
      <c r="B216" s="653" t="s">
        <v>3058</v>
      </c>
      <c r="C216" s="889">
        <v>2638</v>
      </c>
      <c r="D216" s="654"/>
      <c r="E216" s="665">
        <v>45</v>
      </c>
    </row>
    <row r="217" spans="1:5" ht="12.75" customHeight="1">
      <c r="A217" s="664">
        <v>4997031</v>
      </c>
      <c r="B217" s="653" t="s">
        <v>3739</v>
      </c>
      <c r="C217" s="889">
        <v>2131</v>
      </c>
      <c r="D217" s="654"/>
      <c r="E217" s="665">
        <v>60</v>
      </c>
    </row>
    <row r="218" spans="1:5" ht="12.75" customHeight="1">
      <c r="A218" s="664">
        <v>4997045</v>
      </c>
      <c r="B218" s="653" t="s">
        <v>3740</v>
      </c>
      <c r="C218" s="889">
        <v>2519</v>
      </c>
      <c r="D218" s="654"/>
      <c r="E218" s="665">
        <v>60</v>
      </c>
    </row>
    <row r="219" spans="1:5" ht="12.75" customHeight="1">
      <c r="A219" s="664">
        <v>4993760</v>
      </c>
      <c r="B219" s="653" t="s">
        <v>3059</v>
      </c>
      <c r="C219" s="889">
        <v>2131</v>
      </c>
      <c r="D219" s="654"/>
      <c r="E219" s="665">
        <v>50</v>
      </c>
    </row>
    <row r="220" spans="1:5" ht="12.75" customHeight="1">
      <c r="A220" s="664">
        <v>4997044</v>
      </c>
      <c r="B220" s="653" t="s">
        <v>3741</v>
      </c>
      <c r="C220" s="889">
        <v>2715</v>
      </c>
      <c r="D220" s="654"/>
      <c r="E220" s="665">
        <v>60</v>
      </c>
    </row>
    <row r="221" spans="1:5" ht="12.75" customHeight="1">
      <c r="A221" s="664">
        <v>4997042</v>
      </c>
      <c r="B221" s="653" t="s">
        <v>3742</v>
      </c>
      <c r="C221" s="889">
        <v>2131</v>
      </c>
      <c r="D221" s="654"/>
      <c r="E221" s="665">
        <v>60</v>
      </c>
    </row>
    <row r="222" spans="1:5" ht="12.75" customHeight="1">
      <c r="A222" s="810">
        <v>4997046</v>
      </c>
      <c r="B222" s="734" t="s">
        <v>3743</v>
      </c>
      <c r="C222" s="889">
        <v>2519</v>
      </c>
      <c r="D222" s="654"/>
      <c r="E222" s="665">
        <v>60</v>
      </c>
    </row>
    <row r="223" spans="1:5" ht="12.75" customHeight="1">
      <c r="A223" s="810">
        <v>4993763</v>
      </c>
      <c r="B223" s="734" t="s">
        <v>3060</v>
      </c>
      <c r="C223" s="889">
        <v>2131</v>
      </c>
      <c r="D223" s="654"/>
      <c r="E223" s="665">
        <v>50</v>
      </c>
    </row>
    <row r="224" spans="1:5" ht="12.75" customHeight="1">
      <c r="A224" s="941">
        <v>4997028</v>
      </c>
      <c r="B224" s="653" t="s">
        <v>3061</v>
      </c>
      <c r="C224" s="889">
        <v>851</v>
      </c>
      <c r="D224" s="654"/>
      <c r="E224" s="665">
        <v>45</v>
      </c>
    </row>
    <row r="225" spans="1:5" ht="12.75" customHeight="1">
      <c r="A225" s="666">
        <v>4993802</v>
      </c>
      <c r="B225" s="653" t="s">
        <v>3062</v>
      </c>
      <c r="C225" s="889">
        <v>888</v>
      </c>
      <c r="D225" s="654"/>
      <c r="E225" s="665">
        <v>50</v>
      </c>
    </row>
    <row r="226" spans="1:5" ht="12.75" customHeight="1">
      <c r="A226" s="902">
        <v>4993766</v>
      </c>
      <c r="B226" s="653" t="s">
        <v>3063</v>
      </c>
      <c r="C226" s="889">
        <v>928</v>
      </c>
      <c r="D226" s="654"/>
      <c r="E226" s="665">
        <v>60</v>
      </c>
    </row>
    <row r="227" spans="1:5" ht="12.75" customHeight="1">
      <c r="A227" s="666">
        <v>4993718</v>
      </c>
      <c r="B227" s="653" t="s">
        <v>3064</v>
      </c>
      <c r="C227" s="889">
        <v>965</v>
      </c>
      <c r="D227" s="654"/>
      <c r="E227" s="665">
        <v>60</v>
      </c>
    </row>
    <row r="228" spans="1:5" ht="12.75" customHeight="1">
      <c r="A228" s="666">
        <v>4993449</v>
      </c>
      <c r="B228" s="653" t="s">
        <v>3065</v>
      </c>
      <c r="C228" s="889">
        <v>732</v>
      </c>
      <c r="D228" s="654"/>
      <c r="E228" s="665">
        <v>60</v>
      </c>
    </row>
    <row r="229" spans="1:5" ht="12.75" customHeight="1">
      <c r="A229" s="655">
        <v>4993785</v>
      </c>
      <c r="B229" s="653" t="s">
        <v>3066</v>
      </c>
      <c r="C229" s="889">
        <v>384</v>
      </c>
      <c r="D229" s="654"/>
      <c r="E229" s="662">
        <v>45</v>
      </c>
    </row>
    <row r="230" spans="1:5" ht="12.75" customHeight="1">
      <c r="A230" s="655">
        <v>4993154</v>
      </c>
      <c r="B230" s="653" t="s">
        <v>418</v>
      </c>
      <c r="C230" s="962" t="s">
        <v>3985</v>
      </c>
      <c r="D230" s="654"/>
      <c r="E230" s="662">
        <v>30</v>
      </c>
    </row>
    <row r="231" spans="1:5" ht="12.75" customHeight="1">
      <c r="A231" s="758">
        <v>4993153</v>
      </c>
      <c r="B231" s="653" t="s">
        <v>417</v>
      </c>
      <c r="C231" s="962" t="s">
        <v>3985</v>
      </c>
      <c r="D231" s="654"/>
      <c r="E231" s="662">
        <v>30</v>
      </c>
    </row>
    <row r="232" spans="1:5" ht="12.75" customHeight="1">
      <c r="A232" s="655">
        <v>4993246</v>
      </c>
      <c r="B232" s="653" t="s">
        <v>3067</v>
      </c>
      <c r="C232" s="962" t="s">
        <v>3985</v>
      </c>
      <c r="D232" s="654"/>
      <c r="E232" s="662">
        <v>30</v>
      </c>
    </row>
    <row r="233" spans="1:5" ht="12.75" customHeight="1">
      <c r="A233" s="655">
        <v>4997203</v>
      </c>
      <c r="B233" s="653" t="s">
        <v>3934</v>
      </c>
      <c r="C233" s="962" t="s">
        <v>3985</v>
      </c>
      <c r="D233" s="654"/>
      <c r="E233" s="662">
        <v>30</v>
      </c>
    </row>
    <row r="234" spans="1:5" ht="12.75" customHeight="1">
      <c r="A234" s="655">
        <v>4993537</v>
      </c>
      <c r="B234" s="653" t="s">
        <v>1752</v>
      </c>
      <c r="C234" s="962" t="s">
        <v>3985</v>
      </c>
      <c r="D234" s="654"/>
      <c r="E234" s="662">
        <v>30</v>
      </c>
    </row>
    <row r="235" spans="1:5" ht="12.75" customHeight="1">
      <c r="A235" s="753">
        <v>4993227</v>
      </c>
      <c r="B235" s="653" t="s">
        <v>421</v>
      </c>
      <c r="C235" s="962" t="s">
        <v>3985</v>
      </c>
      <c r="D235" s="654"/>
      <c r="E235" s="662">
        <v>30</v>
      </c>
    </row>
    <row r="236" spans="1:5" ht="12.75" customHeight="1">
      <c r="A236" s="655">
        <v>4993155</v>
      </c>
      <c r="B236" s="653" t="s">
        <v>419</v>
      </c>
      <c r="C236" s="962" t="s">
        <v>3985</v>
      </c>
      <c r="D236" s="654"/>
      <c r="E236" s="662">
        <v>30</v>
      </c>
    </row>
    <row r="237" spans="1:5" ht="12.75" customHeight="1">
      <c r="A237" s="655">
        <v>4993156</v>
      </c>
      <c r="B237" s="653" t="s">
        <v>420</v>
      </c>
      <c r="C237" s="962" t="s">
        <v>3985</v>
      </c>
      <c r="D237" s="654"/>
      <c r="E237" s="662">
        <v>30</v>
      </c>
    </row>
    <row r="238" spans="1:5" ht="12.75" customHeight="1">
      <c r="A238" s="655">
        <v>4993158</v>
      </c>
      <c r="B238" s="653" t="s">
        <v>437</v>
      </c>
      <c r="C238" s="962" t="s">
        <v>3985</v>
      </c>
      <c r="D238" s="654"/>
      <c r="E238" s="662">
        <v>45</v>
      </c>
    </row>
    <row r="239" spans="1:5" ht="12.75" customHeight="1">
      <c r="A239" s="655">
        <v>4993157</v>
      </c>
      <c r="B239" s="653" t="s">
        <v>436</v>
      </c>
      <c r="C239" s="963">
        <v>1043</v>
      </c>
      <c r="D239" s="964" t="s">
        <v>3986</v>
      </c>
      <c r="E239" s="662">
        <v>45</v>
      </c>
    </row>
    <row r="240" spans="1:5" ht="12.75" customHeight="1">
      <c r="A240" s="655">
        <v>4993247</v>
      </c>
      <c r="B240" s="653" t="s">
        <v>3068</v>
      </c>
      <c r="C240" s="962" t="s">
        <v>3985</v>
      </c>
      <c r="D240" s="654"/>
      <c r="E240" s="662">
        <v>45</v>
      </c>
    </row>
    <row r="241" spans="1:5" ht="12.75" customHeight="1">
      <c r="A241" s="655">
        <v>4993538</v>
      </c>
      <c r="B241" s="653" t="s">
        <v>1336</v>
      </c>
      <c r="C241" s="962" t="s">
        <v>3985</v>
      </c>
      <c r="D241" s="654"/>
      <c r="E241" s="662">
        <v>45</v>
      </c>
    </row>
    <row r="242" spans="1:5" ht="12.75" customHeight="1">
      <c r="A242" s="655">
        <v>4993230</v>
      </c>
      <c r="B242" s="653" t="s">
        <v>440</v>
      </c>
      <c r="C242" s="962" t="s">
        <v>3985</v>
      </c>
      <c r="D242" s="654"/>
      <c r="E242" s="662">
        <v>45</v>
      </c>
    </row>
    <row r="243" spans="1:5" ht="12.75" customHeight="1">
      <c r="A243" s="655">
        <v>4993159</v>
      </c>
      <c r="B243" s="653" t="s">
        <v>438</v>
      </c>
      <c r="C243" s="962" t="s">
        <v>3985</v>
      </c>
      <c r="D243" s="654"/>
      <c r="E243" s="662">
        <v>45</v>
      </c>
    </row>
    <row r="244" spans="1:5" ht="12.75" customHeight="1">
      <c r="A244" s="655">
        <v>4993160</v>
      </c>
      <c r="B244" s="653" t="s">
        <v>439</v>
      </c>
      <c r="C244" s="962" t="s">
        <v>3985</v>
      </c>
      <c r="D244" s="654"/>
      <c r="E244" s="662">
        <v>45</v>
      </c>
    </row>
    <row r="245" spans="1:5" ht="12.75" customHeight="1">
      <c r="A245" s="801">
        <v>4993812</v>
      </c>
      <c r="B245" s="653" t="s">
        <v>2907</v>
      </c>
      <c r="C245" s="962" t="s">
        <v>3985</v>
      </c>
      <c r="D245" s="654"/>
      <c r="E245" s="662">
        <v>45</v>
      </c>
    </row>
    <row r="246" spans="1:5" ht="12.75" customHeight="1">
      <c r="A246" s="849">
        <v>4993813</v>
      </c>
      <c r="B246" s="653" t="s">
        <v>2906</v>
      </c>
      <c r="C246" s="962" t="s">
        <v>3985</v>
      </c>
      <c r="D246" s="654"/>
      <c r="E246" s="662">
        <v>45</v>
      </c>
    </row>
    <row r="247" spans="1:5" ht="12.75" customHeight="1">
      <c r="A247" s="801">
        <v>4993814</v>
      </c>
      <c r="B247" s="653" t="s">
        <v>2908</v>
      </c>
      <c r="C247" s="962" t="s">
        <v>3985</v>
      </c>
      <c r="D247" s="654"/>
      <c r="E247" s="662">
        <v>45</v>
      </c>
    </row>
    <row r="248" spans="1:5" ht="12.75" customHeight="1">
      <c r="A248" s="663">
        <v>4993142</v>
      </c>
      <c r="B248" s="653" t="s">
        <v>423</v>
      </c>
      <c r="C248" s="962" t="s">
        <v>3985</v>
      </c>
      <c r="D248" s="654"/>
      <c r="E248" s="662">
        <v>45</v>
      </c>
    </row>
    <row r="249" spans="1:5" ht="12.75" customHeight="1">
      <c r="A249" s="663">
        <v>4993141</v>
      </c>
      <c r="B249" s="653" t="s">
        <v>422</v>
      </c>
      <c r="C249" s="962" t="s">
        <v>3985</v>
      </c>
      <c r="D249" s="654"/>
      <c r="E249" s="662">
        <v>45</v>
      </c>
    </row>
    <row r="250" spans="1:5" ht="12.75" customHeight="1">
      <c r="A250" s="663">
        <v>4993243</v>
      </c>
      <c r="B250" s="653" t="s">
        <v>3069</v>
      </c>
      <c r="C250" s="962" t="s">
        <v>3985</v>
      </c>
      <c r="D250" s="654"/>
      <c r="E250" s="662">
        <v>45</v>
      </c>
    </row>
    <row r="251" spans="1:5" ht="12.75" customHeight="1">
      <c r="A251" s="663">
        <v>4993543</v>
      </c>
      <c r="B251" s="653" t="s">
        <v>1389</v>
      </c>
      <c r="C251" s="962" t="s">
        <v>3985</v>
      </c>
      <c r="D251" s="654"/>
      <c r="E251" s="662">
        <v>45</v>
      </c>
    </row>
    <row r="252" spans="1:5" ht="12.75" customHeight="1">
      <c r="A252" s="663">
        <v>4993218</v>
      </c>
      <c r="B252" s="653" t="s">
        <v>426</v>
      </c>
      <c r="C252" s="962" t="s">
        <v>3985</v>
      </c>
      <c r="D252" s="654"/>
      <c r="E252" s="662">
        <v>45</v>
      </c>
    </row>
    <row r="253" spans="1:5" ht="12.75" customHeight="1">
      <c r="A253" s="663">
        <v>4993143</v>
      </c>
      <c r="B253" s="653" t="s">
        <v>424</v>
      </c>
      <c r="C253" s="962" t="s">
        <v>3985</v>
      </c>
      <c r="D253" s="654"/>
      <c r="E253" s="662">
        <v>45</v>
      </c>
    </row>
    <row r="254" spans="1:5" ht="12.75" customHeight="1">
      <c r="A254" s="663">
        <v>4993144</v>
      </c>
      <c r="B254" s="653" t="s">
        <v>425</v>
      </c>
      <c r="C254" s="962" t="s">
        <v>3985</v>
      </c>
      <c r="D254" s="654"/>
      <c r="E254" s="662">
        <v>45</v>
      </c>
    </row>
    <row r="255" spans="1:5" ht="12.75" customHeight="1">
      <c r="A255" s="733">
        <v>4993596</v>
      </c>
      <c r="B255" s="653" t="s">
        <v>1735</v>
      </c>
      <c r="C255" s="962" t="s">
        <v>3985</v>
      </c>
      <c r="D255" s="654"/>
      <c r="E255" s="662">
        <v>50</v>
      </c>
    </row>
    <row r="256" spans="1:5" customFormat="1" ht="12.75" customHeight="1">
      <c r="A256" s="733">
        <v>4993595</v>
      </c>
      <c r="B256" s="653" t="s">
        <v>1734</v>
      </c>
      <c r="C256" s="963">
        <v>1317</v>
      </c>
      <c r="D256" s="964" t="s">
        <v>3986</v>
      </c>
      <c r="E256" s="662">
        <v>50</v>
      </c>
    </row>
    <row r="257" spans="1:5" customFormat="1" ht="12.75" customHeight="1">
      <c r="A257" s="655">
        <v>4997009</v>
      </c>
      <c r="B257" s="653" t="s">
        <v>1737</v>
      </c>
      <c r="C257" s="962" t="s">
        <v>3985</v>
      </c>
      <c r="D257" s="654"/>
      <c r="E257" s="662">
        <v>50</v>
      </c>
    </row>
    <row r="258" spans="1:5" ht="12.75" customHeight="1">
      <c r="A258" s="733">
        <v>4997206</v>
      </c>
      <c r="B258" s="653" t="s">
        <v>3752</v>
      </c>
      <c r="C258" s="962" t="s">
        <v>3985</v>
      </c>
      <c r="D258" s="654"/>
      <c r="E258" s="662">
        <v>50</v>
      </c>
    </row>
    <row r="259" spans="1:5" ht="12.75" customHeight="1">
      <c r="A259" s="733">
        <v>4997010</v>
      </c>
      <c r="B259" s="653" t="s">
        <v>1810</v>
      </c>
      <c r="C259" s="962" t="s">
        <v>3985</v>
      </c>
      <c r="D259" s="654"/>
      <c r="E259" s="662">
        <v>50</v>
      </c>
    </row>
    <row r="260" spans="1:5" ht="12.75" customHeight="1">
      <c r="A260" s="733">
        <v>4997007</v>
      </c>
      <c r="B260" s="653" t="s">
        <v>1757</v>
      </c>
      <c r="C260" s="962" t="s">
        <v>3985</v>
      </c>
      <c r="D260" s="654"/>
      <c r="E260" s="662">
        <v>50</v>
      </c>
    </row>
    <row r="261" spans="1:5" ht="12.75" customHeight="1">
      <c r="A261" s="733">
        <v>4993597</v>
      </c>
      <c r="B261" s="653" t="s">
        <v>1769</v>
      </c>
      <c r="C261" s="962" t="s">
        <v>3985</v>
      </c>
      <c r="D261" s="654"/>
      <c r="E261" s="662">
        <v>50</v>
      </c>
    </row>
    <row r="262" spans="1:5" ht="12.75" customHeight="1">
      <c r="A262" s="733">
        <v>4993598</v>
      </c>
      <c r="B262" s="653" t="s">
        <v>1736</v>
      </c>
      <c r="C262" s="962" t="s">
        <v>3985</v>
      </c>
      <c r="D262" s="654"/>
      <c r="E262" s="662">
        <v>50</v>
      </c>
    </row>
    <row r="263" spans="1:5" ht="12.75" customHeight="1">
      <c r="A263" s="663">
        <v>4993815</v>
      </c>
      <c r="B263" s="653" t="s">
        <v>3683</v>
      </c>
      <c r="C263" s="962" t="s">
        <v>3985</v>
      </c>
      <c r="D263" s="654"/>
      <c r="E263" s="662">
        <v>45</v>
      </c>
    </row>
    <row r="264" spans="1:5" ht="12.75" customHeight="1">
      <c r="A264" s="663">
        <v>4993816</v>
      </c>
      <c r="B264" s="653" t="s">
        <v>3684</v>
      </c>
      <c r="C264" s="962" t="s">
        <v>3985</v>
      </c>
      <c r="D264" s="654"/>
      <c r="E264" s="662">
        <v>45</v>
      </c>
    </row>
    <row r="265" spans="1:5" ht="12.75" customHeight="1">
      <c r="A265" s="663">
        <v>4993817</v>
      </c>
      <c r="B265" s="653" t="s">
        <v>2909</v>
      </c>
      <c r="C265" s="962" t="s">
        <v>3985</v>
      </c>
      <c r="D265" s="654"/>
      <c r="E265" s="662">
        <v>45</v>
      </c>
    </row>
    <row r="266" spans="1:5" ht="12.75" customHeight="1">
      <c r="A266" s="655">
        <v>4993587</v>
      </c>
      <c r="B266" s="653" t="s">
        <v>1738</v>
      </c>
      <c r="C266" s="962" t="s">
        <v>3985</v>
      </c>
      <c r="D266" s="654"/>
      <c r="E266" s="662">
        <v>45</v>
      </c>
    </row>
    <row r="267" spans="1:5" ht="12.75" customHeight="1">
      <c r="A267" s="655">
        <v>4993586</v>
      </c>
      <c r="B267" s="653" t="s">
        <v>1739</v>
      </c>
      <c r="C267" s="962" t="s">
        <v>3985</v>
      </c>
      <c r="D267" s="654"/>
      <c r="E267" s="662">
        <v>45</v>
      </c>
    </row>
    <row r="268" spans="1:5" ht="12.75" customHeight="1">
      <c r="A268" s="655">
        <v>4993593</v>
      </c>
      <c r="B268" s="653" t="s">
        <v>1740</v>
      </c>
      <c r="C268" s="962" t="s">
        <v>3985</v>
      </c>
      <c r="D268" s="654"/>
      <c r="E268" s="662">
        <v>45</v>
      </c>
    </row>
    <row r="269" spans="1:5" ht="12.75" customHeight="1">
      <c r="A269" s="655">
        <v>4993594</v>
      </c>
      <c r="B269" s="653" t="s">
        <v>1741</v>
      </c>
      <c r="C269" s="962" t="s">
        <v>3985</v>
      </c>
      <c r="D269" s="654"/>
      <c r="E269" s="662">
        <v>45</v>
      </c>
    </row>
    <row r="270" spans="1:5" ht="12.75" customHeight="1">
      <c r="A270" s="655">
        <v>4993591</v>
      </c>
      <c r="B270" s="653" t="s">
        <v>1806</v>
      </c>
      <c r="C270" s="962" t="s">
        <v>3985</v>
      </c>
      <c r="D270" s="654"/>
      <c r="E270" s="662">
        <v>45</v>
      </c>
    </row>
    <row r="271" spans="1:5" ht="12.75" customHeight="1">
      <c r="A271" s="655">
        <v>4993588</v>
      </c>
      <c r="B271" s="653" t="s">
        <v>1767</v>
      </c>
      <c r="C271" s="962" t="s">
        <v>3985</v>
      </c>
      <c r="D271" s="654"/>
      <c r="E271" s="662">
        <v>45</v>
      </c>
    </row>
    <row r="272" spans="1:5" ht="12.75" customHeight="1">
      <c r="A272" s="655">
        <v>4993589</v>
      </c>
      <c r="B272" s="653" t="s">
        <v>1742</v>
      </c>
      <c r="C272" s="962" t="s">
        <v>3985</v>
      </c>
      <c r="D272" s="654"/>
      <c r="E272" s="662">
        <v>45</v>
      </c>
    </row>
    <row r="273" spans="1:5" ht="12.75" customHeight="1">
      <c r="A273" s="661">
        <v>4993162</v>
      </c>
      <c r="B273" s="653" t="s">
        <v>483</v>
      </c>
      <c r="C273" s="963">
        <v>1276</v>
      </c>
      <c r="D273" s="964" t="s">
        <v>3986</v>
      </c>
      <c r="E273" s="662">
        <v>60</v>
      </c>
    </row>
    <row r="274" spans="1:5" ht="12.75" customHeight="1">
      <c r="A274" s="661">
        <v>4993161</v>
      </c>
      <c r="B274" s="653" t="s">
        <v>482</v>
      </c>
      <c r="C274" s="963">
        <v>1276</v>
      </c>
      <c r="D274" s="964" t="s">
        <v>3986</v>
      </c>
      <c r="E274" s="662">
        <v>60</v>
      </c>
    </row>
    <row r="275" spans="1:5" ht="12.75" customHeight="1">
      <c r="A275" s="661">
        <v>4993248</v>
      </c>
      <c r="B275" s="653" t="s">
        <v>487</v>
      </c>
      <c r="C275" s="963">
        <v>1276</v>
      </c>
      <c r="D275" s="964" t="s">
        <v>3986</v>
      </c>
      <c r="E275" s="662">
        <v>60</v>
      </c>
    </row>
    <row r="276" spans="1:5" ht="12.75" customHeight="1">
      <c r="A276" s="661">
        <v>4997208</v>
      </c>
      <c r="B276" s="653" t="s">
        <v>3730</v>
      </c>
      <c r="C276" s="962" t="s">
        <v>3985</v>
      </c>
      <c r="D276" s="654"/>
      <c r="E276" s="662">
        <v>60</v>
      </c>
    </row>
    <row r="277" spans="1:5" ht="12.75" customHeight="1">
      <c r="A277" s="661">
        <v>4993539</v>
      </c>
      <c r="B277" s="653" t="s">
        <v>1337</v>
      </c>
      <c r="C277" s="963">
        <v>1276</v>
      </c>
      <c r="D277" s="964" t="s">
        <v>3986</v>
      </c>
      <c r="E277" s="662">
        <v>60</v>
      </c>
    </row>
    <row r="278" spans="1:5" ht="12.75" customHeight="1">
      <c r="A278" s="661">
        <v>4993233</v>
      </c>
      <c r="B278" s="653" t="s">
        <v>486</v>
      </c>
      <c r="C278" s="963">
        <v>1276</v>
      </c>
      <c r="D278" s="964" t="s">
        <v>3986</v>
      </c>
      <c r="E278" s="662">
        <v>60</v>
      </c>
    </row>
    <row r="279" spans="1:5" ht="12.75" customHeight="1">
      <c r="A279" s="661">
        <v>4993163</v>
      </c>
      <c r="B279" s="653" t="s">
        <v>484</v>
      </c>
      <c r="C279" s="963">
        <v>1276</v>
      </c>
      <c r="D279" s="964" t="s">
        <v>3986</v>
      </c>
      <c r="E279" s="662">
        <v>60</v>
      </c>
    </row>
    <row r="280" spans="1:5" ht="12.75" customHeight="1">
      <c r="A280" s="661">
        <v>4993164</v>
      </c>
      <c r="B280" s="653" t="s">
        <v>485</v>
      </c>
      <c r="C280" s="963">
        <v>1276</v>
      </c>
      <c r="D280" s="964" t="s">
        <v>3986</v>
      </c>
      <c r="E280" s="662">
        <v>60</v>
      </c>
    </row>
    <row r="281" spans="1:5" ht="12.75" customHeight="1">
      <c r="A281" s="663">
        <v>4993818</v>
      </c>
      <c r="B281" s="653" t="s">
        <v>2950</v>
      </c>
      <c r="C281" s="962" t="s">
        <v>3985</v>
      </c>
      <c r="D281" s="654"/>
      <c r="E281" s="662">
        <v>60</v>
      </c>
    </row>
    <row r="282" spans="1:5" ht="12.75" customHeight="1">
      <c r="A282" s="663">
        <v>4993819</v>
      </c>
      <c r="B282" s="653" t="s">
        <v>2949</v>
      </c>
      <c r="C282" s="962" t="s">
        <v>3985</v>
      </c>
      <c r="D282" s="654"/>
      <c r="E282" s="662">
        <v>60</v>
      </c>
    </row>
    <row r="283" spans="1:5" ht="12.75" customHeight="1">
      <c r="A283" s="663">
        <v>4993820</v>
      </c>
      <c r="B283" s="653" t="s">
        <v>2910</v>
      </c>
      <c r="C283" s="962" t="s">
        <v>3985</v>
      </c>
      <c r="D283" s="654"/>
      <c r="E283" s="662">
        <v>60</v>
      </c>
    </row>
    <row r="284" spans="1:5" ht="12.75" customHeight="1">
      <c r="A284" s="661">
        <v>4993146</v>
      </c>
      <c r="B284" s="653" t="s">
        <v>489</v>
      </c>
      <c r="C284" s="962" t="s">
        <v>3985</v>
      </c>
      <c r="D284" s="654"/>
      <c r="E284" s="662">
        <v>60</v>
      </c>
    </row>
    <row r="285" spans="1:5" ht="12.75" customHeight="1">
      <c r="A285" s="661">
        <v>4993145</v>
      </c>
      <c r="B285" s="653" t="s">
        <v>488</v>
      </c>
      <c r="C285" s="963">
        <v>1317</v>
      </c>
      <c r="D285" s="964" t="s">
        <v>3986</v>
      </c>
      <c r="E285" s="662">
        <v>60</v>
      </c>
    </row>
    <row r="286" spans="1:5" ht="12.75" customHeight="1">
      <c r="A286" s="661">
        <v>4993244</v>
      </c>
      <c r="B286" s="653" t="s">
        <v>493</v>
      </c>
      <c r="C286" s="962" t="s">
        <v>3985</v>
      </c>
      <c r="D286" s="654"/>
      <c r="E286" s="662">
        <v>60</v>
      </c>
    </row>
    <row r="287" spans="1:5" ht="12.75" customHeight="1">
      <c r="A287" s="661">
        <v>4997209</v>
      </c>
      <c r="B287" s="653" t="s">
        <v>3731</v>
      </c>
      <c r="C287" s="962" t="s">
        <v>3985</v>
      </c>
      <c r="D287" s="654"/>
      <c r="E287" s="662">
        <v>60</v>
      </c>
    </row>
    <row r="288" spans="1:5" ht="12.75" customHeight="1">
      <c r="A288" s="661">
        <v>4993556</v>
      </c>
      <c r="B288" s="653" t="s">
        <v>1468</v>
      </c>
      <c r="C288" s="962" t="s">
        <v>3985</v>
      </c>
      <c r="D288" s="654"/>
      <c r="E288" s="662">
        <v>60</v>
      </c>
    </row>
    <row r="289" spans="1:5" ht="12.75" customHeight="1">
      <c r="A289" s="661">
        <v>4993221</v>
      </c>
      <c r="B289" s="653" t="s">
        <v>492</v>
      </c>
      <c r="C289" s="962" t="s">
        <v>3985</v>
      </c>
      <c r="D289" s="654"/>
      <c r="E289" s="662">
        <v>60</v>
      </c>
    </row>
    <row r="290" spans="1:5" ht="12.75" customHeight="1">
      <c r="A290" s="661">
        <v>4993147</v>
      </c>
      <c r="B290" s="653" t="s">
        <v>490</v>
      </c>
      <c r="C290" s="962" t="s">
        <v>3985</v>
      </c>
      <c r="D290" s="654"/>
      <c r="E290" s="662">
        <v>60</v>
      </c>
    </row>
    <row r="291" spans="1:5" ht="12.75" customHeight="1">
      <c r="A291" s="661">
        <v>4993148</v>
      </c>
      <c r="B291" s="653" t="s">
        <v>491</v>
      </c>
      <c r="C291" s="962" t="s">
        <v>3985</v>
      </c>
      <c r="D291" s="654"/>
      <c r="E291" s="662">
        <v>60</v>
      </c>
    </row>
    <row r="292" spans="1:5" ht="12.75" customHeight="1">
      <c r="A292" s="663">
        <v>4993821</v>
      </c>
      <c r="B292" s="653" t="s">
        <v>2911</v>
      </c>
      <c r="C292" s="962" t="s">
        <v>3985</v>
      </c>
      <c r="D292" s="654"/>
      <c r="E292" s="662">
        <v>60</v>
      </c>
    </row>
    <row r="293" spans="1:5" ht="12.75" customHeight="1">
      <c r="A293" s="663">
        <v>4993822</v>
      </c>
      <c r="B293" s="653" t="s">
        <v>2912</v>
      </c>
      <c r="C293" s="962" t="s">
        <v>3985</v>
      </c>
      <c r="D293" s="654"/>
      <c r="E293" s="662">
        <v>60</v>
      </c>
    </row>
    <row r="294" spans="1:5" ht="12.75" customHeight="1">
      <c r="A294" s="663">
        <v>4993823</v>
      </c>
      <c r="B294" s="653" t="s">
        <v>2913</v>
      </c>
      <c r="C294" s="962" t="s">
        <v>3985</v>
      </c>
      <c r="D294" s="654"/>
      <c r="E294" s="662">
        <v>60</v>
      </c>
    </row>
    <row r="295" spans="1:5" ht="12.75" customHeight="1">
      <c r="A295" s="661">
        <v>4993150</v>
      </c>
      <c r="B295" s="653" t="s">
        <v>495</v>
      </c>
      <c r="C295" s="962" t="s">
        <v>3985</v>
      </c>
      <c r="D295" s="654"/>
      <c r="E295" s="662">
        <v>60</v>
      </c>
    </row>
    <row r="296" spans="1:5" ht="12.75" customHeight="1">
      <c r="A296" s="661">
        <v>4993149</v>
      </c>
      <c r="B296" s="653" t="s">
        <v>494</v>
      </c>
      <c r="C296" s="962" t="s">
        <v>3985</v>
      </c>
      <c r="D296" s="654"/>
      <c r="E296" s="662">
        <v>60</v>
      </c>
    </row>
    <row r="297" spans="1:5" ht="12.75" customHeight="1">
      <c r="A297" s="661">
        <v>4993245</v>
      </c>
      <c r="B297" s="653" t="s">
        <v>499</v>
      </c>
      <c r="C297" s="962" t="s">
        <v>3985</v>
      </c>
      <c r="D297" s="654"/>
      <c r="E297" s="662">
        <v>60</v>
      </c>
    </row>
    <row r="298" spans="1:5" ht="12.75" customHeight="1">
      <c r="A298" s="661">
        <v>4993558</v>
      </c>
      <c r="B298" s="653" t="s">
        <v>1338</v>
      </c>
      <c r="C298" s="962" t="s">
        <v>3985</v>
      </c>
      <c r="D298" s="654"/>
      <c r="E298" s="662">
        <v>60</v>
      </c>
    </row>
    <row r="299" spans="1:5" ht="12.75" customHeight="1">
      <c r="A299" s="661">
        <v>4993224</v>
      </c>
      <c r="B299" s="653" t="s">
        <v>498</v>
      </c>
      <c r="C299" s="962" t="s">
        <v>3985</v>
      </c>
      <c r="D299" s="654"/>
      <c r="E299" s="662">
        <v>60</v>
      </c>
    </row>
    <row r="300" spans="1:5" ht="12.75" customHeight="1">
      <c r="A300" s="661">
        <v>4993151</v>
      </c>
      <c r="B300" s="653" t="s">
        <v>496</v>
      </c>
      <c r="C300" s="962" t="s">
        <v>3985</v>
      </c>
      <c r="D300" s="654"/>
      <c r="E300" s="662">
        <v>60</v>
      </c>
    </row>
    <row r="301" spans="1:5" ht="12.75" customHeight="1">
      <c r="A301" s="661">
        <v>4993152</v>
      </c>
      <c r="B301" s="653" t="s">
        <v>497</v>
      </c>
      <c r="C301" s="962" t="s">
        <v>3985</v>
      </c>
      <c r="D301" s="654"/>
      <c r="E301" s="662">
        <v>60</v>
      </c>
    </row>
    <row r="302" spans="1:5" ht="12.75" customHeight="1">
      <c r="A302" s="663">
        <v>4993824</v>
      </c>
      <c r="B302" s="653" t="s">
        <v>2948</v>
      </c>
      <c r="C302" s="962" t="s">
        <v>3985</v>
      </c>
      <c r="D302" s="654"/>
      <c r="E302" s="662">
        <v>60</v>
      </c>
    </row>
    <row r="303" spans="1:5" ht="12.75" customHeight="1">
      <c r="A303" s="663">
        <v>4993825</v>
      </c>
      <c r="B303" s="653" t="s">
        <v>2914</v>
      </c>
      <c r="C303" s="962" t="s">
        <v>3985</v>
      </c>
      <c r="D303" s="654"/>
      <c r="E303" s="662">
        <v>60</v>
      </c>
    </row>
    <row r="304" spans="1:5" ht="12.75" customHeight="1">
      <c r="A304" s="663">
        <v>4993826</v>
      </c>
      <c r="B304" s="653" t="s">
        <v>2915</v>
      </c>
      <c r="C304" s="962" t="s">
        <v>3985</v>
      </c>
      <c r="D304" s="654"/>
      <c r="E304" s="662">
        <v>60</v>
      </c>
    </row>
    <row r="305" spans="1:5" ht="12.75" customHeight="1">
      <c r="A305" s="656">
        <v>4991210</v>
      </c>
      <c r="B305" s="653" t="s">
        <v>1345</v>
      </c>
      <c r="C305" s="962" t="s">
        <v>3985</v>
      </c>
      <c r="D305" s="654"/>
      <c r="E305" s="662">
        <v>60</v>
      </c>
    </row>
    <row r="306" spans="1:5" ht="12.75" customHeight="1">
      <c r="A306" s="656">
        <v>4991209</v>
      </c>
      <c r="B306" s="653" t="s">
        <v>1344</v>
      </c>
      <c r="C306" s="963">
        <v>1317</v>
      </c>
      <c r="D306" s="964" t="s">
        <v>3986</v>
      </c>
      <c r="E306" s="662">
        <v>60</v>
      </c>
    </row>
    <row r="307" spans="1:5" ht="12.75" customHeight="1">
      <c r="A307" s="656">
        <v>4991214</v>
      </c>
      <c r="B307" s="653" t="s">
        <v>1343</v>
      </c>
      <c r="C307" s="962" t="s">
        <v>3985</v>
      </c>
      <c r="D307" s="654"/>
      <c r="E307" s="662">
        <v>60</v>
      </c>
    </row>
    <row r="308" spans="1:5" ht="12.75" customHeight="1">
      <c r="A308" s="656">
        <v>4993557</v>
      </c>
      <c r="B308" s="653" t="s">
        <v>1340</v>
      </c>
      <c r="C308" s="962" t="s">
        <v>3985</v>
      </c>
      <c r="D308" s="654"/>
      <c r="E308" s="662">
        <v>60</v>
      </c>
    </row>
    <row r="309" spans="1:5" ht="12.75" customHeight="1">
      <c r="A309" s="656">
        <v>4991216</v>
      </c>
      <c r="B309" s="653" t="s">
        <v>1342</v>
      </c>
      <c r="C309" s="962" t="s">
        <v>3985</v>
      </c>
      <c r="D309" s="654"/>
      <c r="E309" s="662">
        <v>60</v>
      </c>
    </row>
    <row r="310" spans="1:5" ht="12.75" customHeight="1">
      <c r="A310" s="656">
        <v>4991211</v>
      </c>
      <c r="B310" s="653" t="s">
        <v>1341</v>
      </c>
      <c r="C310" s="962" t="s">
        <v>3985</v>
      </c>
      <c r="D310" s="654"/>
      <c r="E310" s="662">
        <v>60</v>
      </c>
    </row>
    <row r="311" spans="1:5" ht="12.75" customHeight="1">
      <c r="A311" s="656">
        <v>4991212</v>
      </c>
      <c r="B311" s="653" t="s">
        <v>1339</v>
      </c>
      <c r="C311" s="963">
        <v>1317</v>
      </c>
      <c r="D311" s="964" t="s">
        <v>3986</v>
      </c>
      <c r="E311" s="662">
        <v>60</v>
      </c>
    </row>
    <row r="312" spans="1:5" ht="12.75" customHeight="1">
      <c r="A312" s="656">
        <v>4993837</v>
      </c>
      <c r="B312" s="653" t="s">
        <v>1824</v>
      </c>
      <c r="C312" s="962" t="s">
        <v>3985</v>
      </c>
      <c r="D312" s="654"/>
      <c r="E312" s="667">
        <v>80</v>
      </c>
    </row>
    <row r="313" spans="1:5" ht="12.75" customHeight="1">
      <c r="A313" s="656">
        <v>4993836</v>
      </c>
      <c r="B313" s="653" t="s">
        <v>1777</v>
      </c>
      <c r="C313" s="962" t="s">
        <v>3985</v>
      </c>
      <c r="D313" s="654"/>
      <c r="E313" s="667">
        <v>80</v>
      </c>
    </row>
    <row r="314" spans="1:5" ht="12.75" customHeight="1">
      <c r="A314" s="656">
        <v>4993841</v>
      </c>
      <c r="B314" s="653" t="s">
        <v>1778</v>
      </c>
      <c r="C314" s="962" t="s">
        <v>3985</v>
      </c>
      <c r="D314" s="654"/>
      <c r="E314" s="667">
        <v>80</v>
      </c>
    </row>
    <row r="315" spans="1:5" ht="12.75" customHeight="1">
      <c r="A315" s="656">
        <v>4993569</v>
      </c>
      <c r="B315" s="653" t="s">
        <v>1826</v>
      </c>
      <c r="C315" s="962" t="s">
        <v>3985</v>
      </c>
      <c r="D315" s="654"/>
      <c r="E315" s="667">
        <v>80</v>
      </c>
    </row>
    <row r="316" spans="1:5" ht="12.75" customHeight="1">
      <c r="A316" s="656">
        <v>4993843</v>
      </c>
      <c r="B316" s="653" t="s">
        <v>1825</v>
      </c>
      <c r="C316" s="962" t="s">
        <v>3985</v>
      </c>
      <c r="D316" s="654"/>
      <c r="E316" s="667">
        <v>80</v>
      </c>
    </row>
    <row r="317" spans="1:5" ht="12.75" customHeight="1">
      <c r="A317" s="656">
        <v>4993838</v>
      </c>
      <c r="B317" s="653" t="s">
        <v>1779</v>
      </c>
      <c r="C317" s="962" t="s">
        <v>3985</v>
      </c>
      <c r="D317" s="654"/>
      <c r="E317" s="667">
        <v>80</v>
      </c>
    </row>
    <row r="318" spans="1:5" ht="12.75" customHeight="1">
      <c r="A318" s="656">
        <v>4993839</v>
      </c>
      <c r="B318" s="653" t="s">
        <v>1823</v>
      </c>
      <c r="C318" s="962" t="s">
        <v>3985</v>
      </c>
      <c r="D318" s="654"/>
      <c r="E318" s="667">
        <v>80</v>
      </c>
    </row>
    <row r="319" spans="1:5" ht="12.75" customHeight="1">
      <c r="A319" s="663">
        <v>4993600</v>
      </c>
      <c r="B319" s="653" t="s">
        <v>3070</v>
      </c>
      <c r="C319" s="889">
        <v>654</v>
      </c>
      <c r="D319" s="654"/>
      <c r="E319" s="662">
        <v>40</v>
      </c>
    </row>
    <row r="320" spans="1:5" ht="12.75" customHeight="1">
      <c r="A320" s="663">
        <v>4993606</v>
      </c>
      <c r="B320" s="653" t="s">
        <v>3071</v>
      </c>
      <c r="C320" s="889">
        <v>654</v>
      </c>
      <c r="D320" s="654"/>
      <c r="E320" s="662">
        <v>40</v>
      </c>
    </row>
    <row r="321" spans="1:5" ht="12.75" customHeight="1">
      <c r="A321" s="663">
        <v>4993604</v>
      </c>
      <c r="B321" s="653" t="s">
        <v>3072</v>
      </c>
      <c r="C321" s="889">
        <v>654</v>
      </c>
      <c r="D321" s="654"/>
      <c r="E321" s="662">
        <v>40</v>
      </c>
    </row>
    <row r="322" spans="1:5" ht="12.75" customHeight="1">
      <c r="A322" s="663">
        <v>4993602</v>
      </c>
      <c r="B322" s="653" t="s">
        <v>3073</v>
      </c>
      <c r="C322" s="889">
        <v>654</v>
      </c>
      <c r="D322" s="654"/>
      <c r="E322" s="662">
        <v>40</v>
      </c>
    </row>
    <row r="323" spans="1:5" ht="12.75" customHeight="1">
      <c r="A323" s="663">
        <v>4993607</v>
      </c>
      <c r="B323" s="653" t="s">
        <v>3074</v>
      </c>
      <c r="C323" s="889">
        <v>654</v>
      </c>
      <c r="D323" s="654"/>
      <c r="E323" s="662">
        <v>40</v>
      </c>
    </row>
    <row r="324" spans="1:5" ht="12.75" customHeight="1">
      <c r="A324" s="663">
        <v>4993179</v>
      </c>
      <c r="B324" s="653" t="s">
        <v>3075</v>
      </c>
      <c r="C324" s="889">
        <v>851</v>
      </c>
      <c r="D324" s="654"/>
      <c r="E324" s="662">
        <v>50</v>
      </c>
    </row>
    <row r="325" spans="1:5" ht="12.75" customHeight="1">
      <c r="A325" s="655">
        <v>4993608</v>
      </c>
      <c r="B325" s="653" t="s">
        <v>3076</v>
      </c>
      <c r="C325" s="889">
        <v>695</v>
      </c>
      <c r="D325" s="654"/>
      <c r="E325" s="662">
        <v>45</v>
      </c>
    </row>
    <row r="326" spans="1:5" ht="12.75" customHeight="1">
      <c r="A326" s="655">
        <v>4993614</v>
      </c>
      <c r="B326" s="653" t="s">
        <v>3077</v>
      </c>
      <c r="C326" s="889">
        <v>695</v>
      </c>
      <c r="D326" s="654"/>
      <c r="E326" s="662">
        <v>45</v>
      </c>
    </row>
    <row r="327" spans="1:5" ht="12.75" customHeight="1">
      <c r="A327" s="655">
        <v>4993612</v>
      </c>
      <c r="B327" s="653" t="s">
        <v>3078</v>
      </c>
      <c r="C327" s="889">
        <v>695</v>
      </c>
      <c r="D327" s="654"/>
      <c r="E327" s="662">
        <v>45</v>
      </c>
    </row>
    <row r="328" spans="1:5" ht="12.75" customHeight="1">
      <c r="A328" s="655">
        <v>4993610</v>
      </c>
      <c r="B328" s="653" t="s">
        <v>3079</v>
      </c>
      <c r="C328" s="889">
        <v>695</v>
      </c>
      <c r="D328" s="654"/>
      <c r="E328" s="662">
        <v>45</v>
      </c>
    </row>
    <row r="329" spans="1:5" ht="12.75" customHeight="1">
      <c r="A329" s="655">
        <v>4993615</v>
      </c>
      <c r="B329" s="653" t="s">
        <v>3080</v>
      </c>
      <c r="C329" s="889">
        <v>695</v>
      </c>
      <c r="D329" s="654"/>
      <c r="E329" s="662">
        <v>45</v>
      </c>
    </row>
    <row r="330" spans="1:5" ht="12.75" customHeight="1">
      <c r="A330" s="663">
        <v>4993616</v>
      </c>
      <c r="B330" s="653" t="s">
        <v>3081</v>
      </c>
      <c r="C330" s="889">
        <v>810</v>
      </c>
      <c r="D330" s="654"/>
      <c r="E330" s="662">
        <v>60</v>
      </c>
    </row>
    <row r="331" spans="1:5" ht="12.75" customHeight="1">
      <c r="A331" s="663">
        <v>4993622</v>
      </c>
      <c r="B331" s="653" t="s">
        <v>3082</v>
      </c>
      <c r="C331" s="889">
        <v>810</v>
      </c>
      <c r="D331" s="654"/>
      <c r="E331" s="662">
        <v>60</v>
      </c>
    </row>
    <row r="332" spans="1:5" ht="12.75" customHeight="1">
      <c r="A332" s="663">
        <v>4993620</v>
      </c>
      <c r="B332" s="653" t="s">
        <v>3083</v>
      </c>
      <c r="C332" s="889">
        <v>810</v>
      </c>
      <c r="D332" s="654"/>
      <c r="E332" s="662">
        <v>60</v>
      </c>
    </row>
    <row r="333" spans="1:5" ht="12.75" customHeight="1">
      <c r="A333" s="663">
        <v>4993618</v>
      </c>
      <c r="B333" s="653" t="s">
        <v>3084</v>
      </c>
      <c r="C333" s="889">
        <v>810</v>
      </c>
      <c r="D333" s="654"/>
      <c r="E333" s="662">
        <v>60</v>
      </c>
    </row>
    <row r="334" spans="1:5" ht="12.75" customHeight="1">
      <c r="A334" s="663">
        <v>4993623</v>
      </c>
      <c r="B334" s="653" t="s">
        <v>3085</v>
      </c>
      <c r="C334" s="889">
        <v>810</v>
      </c>
      <c r="D334" s="654"/>
      <c r="E334" s="662">
        <v>60</v>
      </c>
    </row>
    <row r="335" spans="1:5" ht="12.75" customHeight="1">
      <c r="A335" s="663">
        <v>4993678</v>
      </c>
      <c r="B335" s="653" t="s">
        <v>3086</v>
      </c>
      <c r="C335" s="889">
        <v>695</v>
      </c>
      <c r="D335" s="654"/>
      <c r="E335" s="662">
        <v>50</v>
      </c>
    </row>
    <row r="336" spans="1:5" ht="12.75" customHeight="1">
      <c r="A336" s="663">
        <v>4993684</v>
      </c>
      <c r="B336" s="653" t="s">
        <v>3087</v>
      </c>
      <c r="C336" s="889">
        <v>695</v>
      </c>
      <c r="D336" s="654"/>
      <c r="E336" s="662">
        <v>50</v>
      </c>
    </row>
    <row r="337" spans="1:5" ht="12.75" customHeight="1">
      <c r="A337" s="663">
        <v>4993682</v>
      </c>
      <c r="B337" s="653" t="s">
        <v>3088</v>
      </c>
      <c r="C337" s="889">
        <v>695</v>
      </c>
      <c r="D337" s="654"/>
      <c r="E337" s="662">
        <v>50</v>
      </c>
    </row>
    <row r="338" spans="1:5" ht="12.75" customHeight="1">
      <c r="A338" s="668">
        <v>4993680</v>
      </c>
      <c r="B338" s="653" t="s">
        <v>3089</v>
      </c>
      <c r="C338" s="889">
        <v>695</v>
      </c>
      <c r="D338" s="654"/>
      <c r="E338" s="605">
        <v>50</v>
      </c>
    </row>
    <row r="339" spans="1:5" ht="12.75" customHeight="1">
      <c r="A339" s="668">
        <v>4993685</v>
      </c>
      <c r="B339" s="653" t="s">
        <v>3090</v>
      </c>
      <c r="C339" s="889">
        <v>695</v>
      </c>
      <c r="D339" s="654"/>
      <c r="E339" s="605">
        <v>50</v>
      </c>
    </row>
    <row r="340" spans="1:5" ht="12.75" customHeight="1">
      <c r="A340" s="895">
        <v>4993513</v>
      </c>
      <c r="B340" s="749" t="s">
        <v>3772</v>
      </c>
      <c r="C340" s="889">
        <v>958</v>
      </c>
      <c r="D340" s="654"/>
      <c r="E340" s="914">
        <v>50</v>
      </c>
    </row>
    <row r="341" spans="1:5" ht="12.75" customHeight="1">
      <c r="A341" s="895">
        <v>4993519</v>
      </c>
      <c r="B341" s="749" t="s">
        <v>3776</v>
      </c>
      <c r="C341" s="889">
        <v>958</v>
      </c>
      <c r="D341" s="654"/>
      <c r="E341" s="914">
        <v>50</v>
      </c>
    </row>
    <row r="342" spans="1:5" ht="12.75" customHeight="1">
      <c r="A342" s="895">
        <v>4993515</v>
      </c>
      <c r="B342" s="749" t="s">
        <v>3771</v>
      </c>
      <c r="C342" s="889">
        <v>958</v>
      </c>
      <c r="D342" s="654"/>
      <c r="E342" s="914">
        <v>50</v>
      </c>
    </row>
    <row r="343" spans="1:5" ht="12.75" customHeight="1">
      <c r="A343" s="895">
        <v>4993518</v>
      </c>
      <c r="B343" s="749" t="s">
        <v>3778</v>
      </c>
      <c r="C343" s="889">
        <v>958</v>
      </c>
      <c r="D343" s="654"/>
      <c r="E343" s="914">
        <v>50</v>
      </c>
    </row>
    <row r="344" spans="1:5" ht="12.75" customHeight="1">
      <c r="A344" s="895">
        <v>4993583</v>
      </c>
      <c r="B344" s="749" t="s">
        <v>3775</v>
      </c>
      <c r="C344" s="889">
        <v>958</v>
      </c>
      <c r="D344" s="654"/>
      <c r="E344" s="914">
        <v>50</v>
      </c>
    </row>
    <row r="345" spans="1:5" ht="12.75" customHeight="1">
      <c r="A345" s="895">
        <v>4993517</v>
      </c>
      <c r="B345" s="749" t="s">
        <v>3777</v>
      </c>
      <c r="C345" s="889">
        <v>958</v>
      </c>
      <c r="D345" s="654"/>
      <c r="E345" s="914">
        <v>50</v>
      </c>
    </row>
    <row r="346" spans="1:5" ht="12.75" customHeight="1">
      <c r="A346" s="746">
        <v>4993520</v>
      </c>
      <c r="B346" s="749" t="s">
        <v>3774</v>
      </c>
      <c r="C346" s="889">
        <v>958</v>
      </c>
      <c r="D346" s="654"/>
      <c r="E346" s="775">
        <v>50</v>
      </c>
    </row>
    <row r="347" spans="1:5" ht="12.75" customHeight="1">
      <c r="A347" s="746">
        <v>4993514</v>
      </c>
      <c r="B347" s="749" t="s">
        <v>3773</v>
      </c>
      <c r="C347" s="889">
        <v>958</v>
      </c>
      <c r="D347" s="654"/>
      <c r="E347" s="775">
        <v>50</v>
      </c>
    </row>
    <row r="348" spans="1:5" ht="12.75" customHeight="1">
      <c r="A348" s="663">
        <v>4993624</v>
      </c>
      <c r="B348" s="653" t="s">
        <v>3091</v>
      </c>
      <c r="C348" s="889">
        <v>965</v>
      </c>
      <c r="D348" s="654"/>
      <c r="E348" s="662">
        <v>80</v>
      </c>
    </row>
    <row r="349" spans="1:5" ht="12.75" customHeight="1">
      <c r="A349" s="663">
        <v>4993630</v>
      </c>
      <c r="B349" s="653" t="s">
        <v>3092</v>
      </c>
      <c r="C349" s="889">
        <v>965</v>
      </c>
      <c r="D349" s="654"/>
      <c r="E349" s="662">
        <v>80</v>
      </c>
    </row>
    <row r="350" spans="1:5" ht="12.75" customHeight="1">
      <c r="A350" s="663">
        <v>4993628</v>
      </c>
      <c r="B350" s="653" t="s">
        <v>3093</v>
      </c>
      <c r="C350" s="889">
        <v>965</v>
      </c>
      <c r="D350" s="654"/>
      <c r="E350" s="662">
        <v>80</v>
      </c>
    </row>
    <row r="351" spans="1:5" ht="12.75" customHeight="1">
      <c r="A351" s="663">
        <v>4993626</v>
      </c>
      <c r="B351" s="653" t="s">
        <v>3094</v>
      </c>
      <c r="C351" s="889">
        <v>965</v>
      </c>
      <c r="D351" s="654"/>
      <c r="E351" s="662">
        <v>80</v>
      </c>
    </row>
    <row r="352" spans="1:5" ht="12.75" customHeight="1">
      <c r="A352" s="663">
        <v>4993631</v>
      </c>
      <c r="B352" s="653" t="s">
        <v>3095</v>
      </c>
      <c r="C352" s="889">
        <v>965</v>
      </c>
      <c r="D352" s="654"/>
      <c r="E352" s="662">
        <v>80</v>
      </c>
    </row>
    <row r="353" spans="1:5" ht="12.75" customHeight="1">
      <c r="A353" s="663">
        <v>4993328</v>
      </c>
      <c r="B353" s="653" t="s">
        <v>473</v>
      </c>
      <c r="C353" s="889">
        <v>965</v>
      </c>
      <c r="D353" s="654"/>
      <c r="E353" s="662">
        <v>60</v>
      </c>
    </row>
    <row r="354" spans="1:5" ht="12.75" customHeight="1">
      <c r="A354" s="663">
        <v>4993334</v>
      </c>
      <c r="B354" s="653" t="s">
        <v>474</v>
      </c>
      <c r="C354" s="889">
        <v>965</v>
      </c>
      <c r="D354" s="654"/>
      <c r="E354" s="662">
        <v>60</v>
      </c>
    </row>
    <row r="355" spans="1:5" ht="12.75" customHeight="1">
      <c r="A355" s="663">
        <v>4993332</v>
      </c>
      <c r="B355" s="653" t="s">
        <v>476</v>
      </c>
      <c r="C355" s="889">
        <v>965</v>
      </c>
      <c r="D355" s="654"/>
      <c r="E355" s="662">
        <v>60</v>
      </c>
    </row>
    <row r="356" spans="1:5">
      <c r="A356" s="663">
        <v>4993330</v>
      </c>
      <c r="B356" s="653" t="s">
        <v>475</v>
      </c>
      <c r="C356" s="889">
        <v>965</v>
      </c>
      <c r="D356" s="654"/>
      <c r="E356" s="662">
        <v>60</v>
      </c>
    </row>
    <row r="357" spans="1:5">
      <c r="A357" s="663">
        <v>4993417</v>
      </c>
      <c r="B357" s="653" t="s">
        <v>472</v>
      </c>
      <c r="C357" s="889">
        <v>965</v>
      </c>
      <c r="D357" s="654"/>
      <c r="E357" s="662">
        <v>60</v>
      </c>
    </row>
    <row r="358" spans="1:5" ht="12.75" customHeight="1">
      <c r="A358" s="660">
        <v>4993529</v>
      </c>
      <c r="B358" s="653" t="s">
        <v>2852</v>
      </c>
      <c r="C358" s="962" t="s">
        <v>3985</v>
      </c>
      <c r="D358" s="654"/>
      <c r="E358" s="662">
        <v>60</v>
      </c>
    </row>
    <row r="359" spans="1:5" ht="12.75" customHeight="1">
      <c r="A359" s="660">
        <v>4993535</v>
      </c>
      <c r="B359" s="653" t="s">
        <v>2853</v>
      </c>
      <c r="C359" s="962" t="s">
        <v>3985</v>
      </c>
      <c r="D359" s="654"/>
      <c r="E359" s="662">
        <v>60</v>
      </c>
    </row>
    <row r="360" spans="1:5" ht="12.75" customHeight="1">
      <c r="A360" s="660">
        <v>4993531</v>
      </c>
      <c r="B360" s="653" t="s">
        <v>2854</v>
      </c>
      <c r="C360" s="962" t="s">
        <v>3985</v>
      </c>
      <c r="D360" s="654"/>
      <c r="E360" s="662">
        <v>60</v>
      </c>
    </row>
    <row r="361" spans="1:5" ht="12.75" customHeight="1">
      <c r="A361" s="660">
        <v>4993585</v>
      </c>
      <c r="B361" s="653" t="s">
        <v>2855</v>
      </c>
      <c r="C361" s="962" t="s">
        <v>3985</v>
      </c>
      <c r="D361" s="654"/>
      <c r="E361" s="662">
        <v>60</v>
      </c>
    </row>
    <row r="362" spans="1:5" ht="12.75" customHeight="1">
      <c r="A362" s="660">
        <v>4993533</v>
      </c>
      <c r="B362" s="653" t="s">
        <v>2856</v>
      </c>
      <c r="C362" s="962" t="s">
        <v>3985</v>
      </c>
      <c r="D362" s="654"/>
      <c r="E362" s="662">
        <v>60</v>
      </c>
    </row>
    <row r="363" spans="1:5" ht="12.75" customHeight="1">
      <c r="A363" s="660">
        <v>4993536</v>
      </c>
      <c r="B363" s="653" t="s">
        <v>2857</v>
      </c>
      <c r="C363" s="962" t="s">
        <v>3985</v>
      </c>
      <c r="D363" s="654"/>
      <c r="E363" s="662">
        <v>60</v>
      </c>
    </row>
    <row r="364" spans="1:5" ht="12.75" customHeight="1">
      <c r="A364" s="660">
        <v>4993530</v>
      </c>
      <c r="B364" s="653" t="s">
        <v>2858</v>
      </c>
      <c r="C364" s="962" t="s">
        <v>3985</v>
      </c>
      <c r="D364" s="654"/>
      <c r="E364" s="662">
        <v>60</v>
      </c>
    </row>
    <row r="365" spans="1:5" s="194" customFormat="1" ht="12.75" customHeight="1">
      <c r="A365" s="663">
        <v>4993321</v>
      </c>
      <c r="B365" s="653" t="s">
        <v>447</v>
      </c>
      <c r="C365" s="889">
        <v>732</v>
      </c>
      <c r="D365" s="654"/>
      <c r="E365" s="662">
        <v>50</v>
      </c>
    </row>
    <row r="366" spans="1:5" s="194" customFormat="1" ht="12.75" customHeight="1">
      <c r="A366" s="663">
        <v>4993327</v>
      </c>
      <c r="B366" s="653" t="s">
        <v>448</v>
      </c>
      <c r="C366" s="889">
        <v>732</v>
      </c>
      <c r="D366" s="654"/>
      <c r="E366" s="662">
        <v>50</v>
      </c>
    </row>
    <row r="367" spans="1:5" ht="12.75" customHeight="1">
      <c r="A367" s="663">
        <v>4993325</v>
      </c>
      <c r="B367" s="653" t="s">
        <v>450</v>
      </c>
      <c r="C367" s="889">
        <v>732</v>
      </c>
      <c r="D367" s="654"/>
      <c r="E367" s="662">
        <v>50</v>
      </c>
    </row>
    <row r="368" spans="1:5" ht="12.75" customHeight="1">
      <c r="A368" s="663">
        <v>4993686</v>
      </c>
      <c r="B368" s="653" t="s">
        <v>3096</v>
      </c>
      <c r="C368" s="889">
        <v>888</v>
      </c>
      <c r="D368" s="654"/>
      <c r="E368" s="662">
        <v>60</v>
      </c>
    </row>
    <row r="369" spans="1:5" ht="12.75" customHeight="1">
      <c r="A369" s="663">
        <v>4993692</v>
      </c>
      <c r="B369" s="653" t="s">
        <v>3097</v>
      </c>
      <c r="C369" s="889">
        <v>888</v>
      </c>
      <c r="D369" s="654"/>
      <c r="E369" s="662">
        <v>60</v>
      </c>
    </row>
    <row r="370" spans="1:5" ht="12.75" customHeight="1">
      <c r="A370" s="663">
        <v>4993690</v>
      </c>
      <c r="B370" s="653" t="s">
        <v>3098</v>
      </c>
      <c r="C370" s="889">
        <v>888</v>
      </c>
      <c r="D370" s="654"/>
      <c r="E370" s="662">
        <v>60</v>
      </c>
    </row>
    <row r="371" spans="1:5" ht="12.75" customHeight="1">
      <c r="A371" s="663">
        <v>4993688</v>
      </c>
      <c r="B371" s="653" t="s">
        <v>3099</v>
      </c>
      <c r="C371" s="889">
        <v>888</v>
      </c>
      <c r="D371" s="654"/>
      <c r="E371" s="662">
        <v>60</v>
      </c>
    </row>
    <row r="372" spans="1:5" ht="12.75" customHeight="1">
      <c r="A372" s="663">
        <v>4993693</v>
      </c>
      <c r="B372" s="653" t="s">
        <v>3100</v>
      </c>
      <c r="C372" s="889">
        <v>888</v>
      </c>
      <c r="D372" s="654"/>
      <c r="E372" s="662">
        <v>60</v>
      </c>
    </row>
    <row r="373" spans="1:5" ht="12.75" customHeight="1">
      <c r="A373" s="663">
        <v>4993323</v>
      </c>
      <c r="B373" s="653" t="s">
        <v>449</v>
      </c>
      <c r="C373" s="889">
        <v>732</v>
      </c>
      <c r="D373" s="654"/>
      <c r="E373" s="662">
        <v>50</v>
      </c>
    </row>
    <row r="374" spans="1:5" ht="12.75" customHeight="1">
      <c r="A374" s="663">
        <v>4993418</v>
      </c>
      <c r="B374" s="653" t="s">
        <v>446</v>
      </c>
      <c r="C374" s="889">
        <v>732</v>
      </c>
      <c r="D374" s="654"/>
      <c r="E374" s="662">
        <v>50</v>
      </c>
    </row>
    <row r="375" spans="1:5" ht="12.75" customHeight="1">
      <c r="A375" s="663">
        <v>4993521</v>
      </c>
      <c r="B375" s="653" t="s">
        <v>1934</v>
      </c>
      <c r="C375" s="962" t="s">
        <v>3985</v>
      </c>
      <c r="D375" s="654"/>
      <c r="E375" s="662">
        <v>50</v>
      </c>
    </row>
    <row r="376" spans="1:5" ht="12.75" customHeight="1">
      <c r="A376" s="663">
        <v>4993527</v>
      </c>
      <c r="B376" s="653" t="s">
        <v>1937</v>
      </c>
      <c r="C376" s="962" t="s">
        <v>3985</v>
      </c>
      <c r="D376" s="654"/>
      <c r="E376" s="662">
        <v>50</v>
      </c>
    </row>
    <row r="377" spans="1:5" ht="12.75" customHeight="1">
      <c r="A377" s="663">
        <v>4993523</v>
      </c>
      <c r="B377" s="653" t="s">
        <v>1935</v>
      </c>
      <c r="C377" s="962" t="s">
        <v>3985</v>
      </c>
      <c r="D377" s="654"/>
      <c r="E377" s="662">
        <v>50</v>
      </c>
    </row>
    <row r="378" spans="1:5" ht="12.75" customHeight="1">
      <c r="A378" s="663">
        <v>4993584</v>
      </c>
      <c r="B378" s="653" t="s">
        <v>1939</v>
      </c>
      <c r="C378" s="962" t="s">
        <v>3985</v>
      </c>
      <c r="D378" s="654"/>
      <c r="E378" s="662">
        <v>50</v>
      </c>
    </row>
    <row r="379" spans="1:5" ht="12.75" customHeight="1">
      <c r="A379" s="663">
        <v>4993525</v>
      </c>
      <c r="B379" s="653" t="s">
        <v>1938</v>
      </c>
      <c r="C379" s="963">
        <v>1006</v>
      </c>
      <c r="D379" s="964" t="s">
        <v>3986</v>
      </c>
      <c r="E379" s="662">
        <v>50</v>
      </c>
    </row>
    <row r="380" spans="1:5" ht="12.75" customHeight="1">
      <c r="A380" s="663">
        <v>4993528</v>
      </c>
      <c r="B380" s="653" t="s">
        <v>1936</v>
      </c>
      <c r="C380" s="962" t="s">
        <v>3985</v>
      </c>
      <c r="D380" s="654"/>
      <c r="E380" s="662">
        <v>50</v>
      </c>
    </row>
    <row r="381" spans="1:5" ht="12.75" customHeight="1">
      <c r="A381" s="663">
        <v>4993522</v>
      </c>
      <c r="B381" s="653" t="s">
        <v>1933</v>
      </c>
      <c r="C381" s="962" t="s">
        <v>3985</v>
      </c>
      <c r="D381" s="654"/>
      <c r="E381" s="662">
        <v>50</v>
      </c>
    </row>
    <row r="382" spans="1:5" ht="12.75" customHeight="1">
      <c r="A382" s="656">
        <v>4993471</v>
      </c>
      <c r="B382" s="653" t="s">
        <v>1271</v>
      </c>
      <c r="C382" s="889">
        <v>1084</v>
      </c>
      <c r="D382" s="654"/>
      <c r="E382" s="667">
        <v>80</v>
      </c>
    </row>
    <row r="383" spans="1:5" ht="12.75" customHeight="1">
      <c r="A383" s="656">
        <v>4993477</v>
      </c>
      <c r="B383" s="653" t="s">
        <v>1002</v>
      </c>
      <c r="C383" s="889">
        <v>1084</v>
      </c>
      <c r="D383" s="654"/>
      <c r="E383" s="662">
        <v>80</v>
      </c>
    </row>
    <row r="384" spans="1:5" ht="12.75" customHeight="1">
      <c r="A384" s="656">
        <v>4993475</v>
      </c>
      <c r="B384" s="653" t="s">
        <v>1429</v>
      </c>
      <c r="C384" s="889">
        <v>1084</v>
      </c>
      <c r="D384" s="654"/>
      <c r="E384" s="667">
        <v>80</v>
      </c>
    </row>
    <row r="385" spans="1:5" ht="12.75" customHeight="1">
      <c r="A385" s="656">
        <v>4993473</v>
      </c>
      <c r="B385" s="653" t="s">
        <v>3101</v>
      </c>
      <c r="C385" s="889">
        <v>1084</v>
      </c>
      <c r="D385" s="654"/>
      <c r="E385" s="667">
        <v>80</v>
      </c>
    </row>
    <row r="386" spans="1:5" ht="12.75" customHeight="1">
      <c r="A386" s="656">
        <v>4993478</v>
      </c>
      <c r="B386" s="653" t="s">
        <v>1272</v>
      </c>
      <c r="C386" s="889">
        <v>1084</v>
      </c>
      <c r="D386" s="654"/>
      <c r="E386" s="667">
        <v>80</v>
      </c>
    </row>
    <row r="387" spans="1:5" ht="12.75" customHeight="1">
      <c r="A387" s="663">
        <v>4993694</v>
      </c>
      <c r="B387" s="653" t="s">
        <v>3102</v>
      </c>
      <c r="C387" s="889">
        <v>888</v>
      </c>
      <c r="D387" s="654"/>
      <c r="E387" s="662">
        <v>60</v>
      </c>
    </row>
    <row r="388" spans="1:5" ht="12.75" customHeight="1">
      <c r="A388" s="663">
        <v>4993700</v>
      </c>
      <c r="B388" s="653" t="s">
        <v>3103</v>
      </c>
      <c r="C388" s="889">
        <v>888</v>
      </c>
      <c r="D388" s="654"/>
      <c r="E388" s="662">
        <v>60</v>
      </c>
    </row>
    <row r="389" spans="1:5" ht="12.75" customHeight="1">
      <c r="A389" s="663">
        <v>4993698</v>
      </c>
      <c r="B389" s="653" t="s">
        <v>3104</v>
      </c>
      <c r="C389" s="889">
        <v>888</v>
      </c>
      <c r="D389" s="654"/>
      <c r="E389" s="662">
        <v>60</v>
      </c>
    </row>
    <row r="390" spans="1:5" ht="12.75" customHeight="1">
      <c r="A390" s="663">
        <v>4993696</v>
      </c>
      <c r="B390" s="653" t="s">
        <v>3105</v>
      </c>
      <c r="C390" s="889">
        <v>888</v>
      </c>
      <c r="D390" s="654"/>
      <c r="E390" s="662">
        <v>60</v>
      </c>
    </row>
    <row r="391" spans="1:5" ht="12.75" customHeight="1">
      <c r="A391" s="663">
        <v>4993701</v>
      </c>
      <c r="B391" s="653" t="s">
        <v>3106</v>
      </c>
      <c r="C391" s="889">
        <v>888</v>
      </c>
      <c r="D391" s="654"/>
      <c r="E391" s="662">
        <v>60</v>
      </c>
    </row>
    <row r="392" spans="1:5" ht="12.75" customHeight="1">
      <c r="A392" s="661">
        <v>4993451</v>
      </c>
      <c r="B392" s="653" t="s">
        <v>3107</v>
      </c>
      <c r="C392" s="889">
        <v>851</v>
      </c>
      <c r="D392" s="654"/>
      <c r="E392" s="662">
        <v>60</v>
      </c>
    </row>
    <row r="393" spans="1:5" ht="12.75" customHeight="1">
      <c r="A393" s="661">
        <v>4997058</v>
      </c>
      <c r="B393" s="653" t="s">
        <v>3108</v>
      </c>
      <c r="C393" s="889">
        <v>1587</v>
      </c>
      <c r="D393" s="654"/>
      <c r="E393" s="662">
        <v>60</v>
      </c>
    </row>
    <row r="394" spans="1:5" ht="12.75" customHeight="1">
      <c r="A394" s="661">
        <v>4997056</v>
      </c>
      <c r="B394" s="653" t="s">
        <v>3109</v>
      </c>
      <c r="C394" s="889">
        <v>1431</v>
      </c>
      <c r="D394" s="654"/>
      <c r="E394" s="662">
        <v>60</v>
      </c>
    </row>
    <row r="395" spans="1:5" ht="12.75" customHeight="1">
      <c r="A395" s="661">
        <v>4997057</v>
      </c>
      <c r="B395" s="653" t="s">
        <v>3110</v>
      </c>
      <c r="C395" s="889">
        <v>1587</v>
      </c>
      <c r="D395" s="654"/>
      <c r="E395" s="662">
        <v>60</v>
      </c>
    </row>
    <row r="396" spans="1:5" ht="12.75" customHeight="1">
      <c r="A396" s="661">
        <v>4997055</v>
      </c>
      <c r="B396" s="653" t="s">
        <v>3111</v>
      </c>
      <c r="C396" s="889">
        <v>1587</v>
      </c>
      <c r="D396" s="654"/>
      <c r="E396" s="662">
        <v>60</v>
      </c>
    </row>
    <row r="397" spans="1:5" ht="12.75" customHeight="1">
      <c r="A397" s="661">
        <v>4997053</v>
      </c>
      <c r="B397" s="653" t="s">
        <v>3112</v>
      </c>
      <c r="C397" s="889">
        <v>1431</v>
      </c>
      <c r="D397" s="654"/>
      <c r="E397" s="662">
        <v>60</v>
      </c>
    </row>
    <row r="398" spans="1:5" ht="12.75" customHeight="1">
      <c r="A398" s="661">
        <v>4997054</v>
      </c>
      <c r="B398" s="653" t="s">
        <v>3113</v>
      </c>
      <c r="C398" s="889">
        <v>1587</v>
      </c>
      <c r="D398" s="654"/>
      <c r="E398" s="662">
        <v>60</v>
      </c>
    </row>
    <row r="399" spans="1:5" ht="12.75" customHeight="1">
      <c r="A399" s="655">
        <v>4993496</v>
      </c>
      <c r="B399" s="653" t="s">
        <v>3114</v>
      </c>
      <c r="C399" s="889">
        <v>1665</v>
      </c>
      <c r="D399" s="654"/>
      <c r="E399" s="662">
        <v>60</v>
      </c>
    </row>
    <row r="400" spans="1:5" ht="12.75" customHeight="1">
      <c r="A400" s="655">
        <v>4993304</v>
      </c>
      <c r="B400" s="653" t="s">
        <v>3115</v>
      </c>
      <c r="C400" s="889">
        <v>1431</v>
      </c>
      <c r="D400" s="654"/>
      <c r="E400" s="662">
        <v>60</v>
      </c>
    </row>
    <row r="401" spans="1:5" ht="12.75" customHeight="1">
      <c r="A401" s="655">
        <v>4993790</v>
      </c>
      <c r="B401" s="653" t="s">
        <v>3116</v>
      </c>
      <c r="C401" s="889">
        <v>1665</v>
      </c>
      <c r="D401" s="654"/>
      <c r="E401" s="662">
        <v>60</v>
      </c>
    </row>
    <row r="402" spans="1:5" ht="12.75" customHeight="1">
      <c r="A402" s="661">
        <v>4997061</v>
      </c>
      <c r="B402" s="653" t="s">
        <v>3117</v>
      </c>
      <c r="C402" s="889">
        <v>1587</v>
      </c>
      <c r="D402" s="654"/>
      <c r="E402" s="662">
        <v>60</v>
      </c>
    </row>
    <row r="403" spans="1:5" ht="12.75" customHeight="1">
      <c r="A403" s="661">
        <v>4997059</v>
      </c>
      <c r="B403" s="653" t="s">
        <v>3118</v>
      </c>
      <c r="C403" s="889">
        <v>1431</v>
      </c>
      <c r="D403" s="654"/>
      <c r="E403" s="662">
        <v>60</v>
      </c>
    </row>
    <row r="404" spans="1:5" ht="12.75" customHeight="1">
      <c r="A404" s="661">
        <v>4997060</v>
      </c>
      <c r="B404" s="653" t="s">
        <v>3119</v>
      </c>
      <c r="C404" s="889">
        <v>1587</v>
      </c>
      <c r="D404" s="654"/>
      <c r="E404" s="662">
        <v>60</v>
      </c>
    </row>
    <row r="405" spans="1:5" ht="12.75" customHeight="1">
      <c r="A405" s="656">
        <v>4993274</v>
      </c>
      <c r="B405" s="653" t="s">
        <v>3120</v>
      </c>
      <c r="C405" s="889">
        <v>344</v>
      </c>
      <c r="D405" s="654"/>
      <c r="E405" s="662">
        <v>45</v>
      </c>
    </row>
    <row r="406" spans="1:5" ht="12.75" customHeight="1">
      <c r="A406" s="656">
        <v>4993452</v>
      </c>
      <c r="B406" s="653" t="s">
        <v>3121</v>
      </c>
      <c r="C406" s="889">
        <v>384</v>
      </c>
      <c r="D406" s="654"/>
      <c r="E406" s="662">
        <v>45</v>
      </c>
    </row>
    <row r="407" spans="1:5" ht="12.75" customHeight="1">
      <c r="A407" s="656">
        <v>4993454</v>
      </c>
      <c r="B407" s="653" t="s">
        <v>3122</v>
      </c>
      <c r="C407" s="889">
        <v>577</v>
      </c>
      <c r="D407" s="654"/>
      <c r="E407" s="662">
        <v>60</v>
      </c>
    </row>
    <row r="408" spans="1:5" ht="12.75" customHeight="1">
      <c r="A408" s="656">
        <v>4993453</v>
      </c>
      <c r="B408" s="653" t="s">
        <v>3123</v>
      </c>
      <c r="C408" s="889">
        <v>421</v>
      </c>
      <c r="D408" s="654"/>
      <c r="E408" s="662">
        <v>45</v>
      </c>
    </row>
    <row r="409" spans="1:5" ht="12.75" customHeight="1">
      <c r="A409" s="655">
        <v>4993727</v>
      </c>
      <c r="B409" s="653" t="s">
        <v>3124</v>
      </c>
      <c r="C409" s="889">
        <v>577</v>
      </c>
      <c r="D409" s="654"/>
      <c r="E409" s="662">
        <v>45</v>
      </c>
    </row>
    <row r="410" spans="1:5" ht="12.75" customHeight="1">
      <c r="A410" s="655">
        <v>4993728</v>
      </c>
      <c r="B410" s="653" t="s">
        <v>3125</v>
      </c>
      <c r="C410" s="889">
        <v>514</v>
      </c>
      <c r="D410" s="654"/>
      <c r="E410" s="662">
        <v>50</v>
      </c>
    </row>
    <row r="411" spans="1:5" ht="12.75" customHeight="1">
      <c r="A411" s="655">
        <v>4993373</v>
      </c>
      <c r="B411" s="653" t="s">
        <v>3126</v>
      </c>
      <c r="C411" s="889">
        <v>551</v>
      </c>
      <c r="D411" s="654"/>
      <c r="E411" s="662">
        <v>30</v>
      </c>
    </row>
    <row r="412" spans="1:5" ht="12.75" customHeight="1">
      <c r="A412" s="655">
        <v>4993375</v>
      </c>
      <c r="B412" s="653" t="s">
        <v>3127</v>
      </c>
      <c r="C412" s="889">
        <v>577</v>
      </c>
      <c r="D412" s="654"/>
      <c r="E412" s="662">
        <v>30</v>
      </c>
    </row>
    <row r="413" spans="1:5" ht="12.75" customHeight="1">
      <c r="A413" s="655">
        <v>4993376</v>
      </c>
      <c r="B413" s="653" t="s">
        <v>3128</v>
      </c>
      <c r="C413" s="889">
        <v>577</v>
      </c>
      <c r="D413" s="654"/>
      <c r="E413" s="662">
        <v>30</v>
      </c>
    </row>
    <row r="414" spans="1:5" ht="12.75" customHeight="1">
      <c r="A414" s="655">
        <v>4993372</v>
      </c>
      <c r="B414" s="653" t="s">
        <v>3129</v>
      </c>
      <c r="C414" s="889">
        <v>577</v>
      </c>
      <c r="D414" s="654"/>
      <c r="E414" s="662">
        <v>30</v>
      </c>
    </row>
    <row r="415" spans="1:5" ht="12.75" customHeight="1">
      <c r="A415" s="655">
        <v>4993419</v>
      </c>
      <c r="B415" s="653" t="s">
        <v>3130</v>
      </c>
      <c r="C415" s="889">
        <v>551</v>
      </c>
      <c r="D415" s="654"/>
      <c r="E415" s="662">
        <v>30</v>
      </c>
    </row>
    <row r="416" spans="1:5" ht="12.75" customHeight="1">
      <c r="A416" s="663">
        <v>4993380</v>
      </c>
      <c r="B416" s="653" t="s">
        <v>3131</v>
      </c>
      <c r="C416" s="889">
        <v>654</v>
      </c>
      <c r="D416" s="654"/>
      <c r="E416" s="662">
        <v>40</v>
      </c>
    </row>
    <row r="417" spans="1:5" ht="12.75" customHeight="1">
      <c r="A417" s="663">
        <v>4993382</v>
      </c>
      <c r="B417" s="653" t="s">
        <v>3132</v>
      </c>
      <c r="C417" s="889">
        <v>654</v>
      </c>
      <c r="D417" s="654"/>
      <c r="E417" s="662">
        <v>40</v>
      </c>
    </row>
    <row r="418" spans="1:5" ht="12.75" customHeight="1">
      <c r="A418" s="663">
        <v>4993383</v>
      </c>
      <c r="B418" s="653" t="s">
        <v>3133</v>
      </c>
      <c r="C418" s="889">
        <v>654</v>
      </c>
      <c r="D418" s="654"/>
      <c r="E418" s="662">
        <v>40</v>
      </c>
    </row>
    <row r="419" spans="1:5" ht="12.75" customHeight="1">
      <c r="A419" s="663">
        <v>4993379</v>
      </c>
      <c r="B419" s="653" t="s">
        <v>3134</v>
      </c>
      <c r="C419" s="889">
        <v>654</v>
      </c>
      <c r="D419" s="654"/>
      <c r="E419" s="662">
        <v>40</v>
      </c>
    </row>
    <row r="420" spans="1:5" ht="12.75" customHeight="1">
      <c r="A420" s="663">
        <v>4993420</v>
      </c>
      <c r="B420" s="653" t="s">
        <v>3135</v>
      </c>
      <c r="C420" s="889">
        <v>625</v>
      </c>
      <c r="D420" s="654"/>
      <c r="E420" s="662">
        <v>40</v>
      </c>
    </row>
    <row r="421" spans="1:5" ht="12.75" customHeight="1">
      <c r="A421" s="663">
        <v>4993394</v>
      </c>
      <c r="B421" s="653" t="s">
        <v>3136</v>
      </c>
      <c r="C421" s="889">
        <v>695</v>
      </c>
      <c r="D421" s="654"/>
      <c r="E421" s="662">
        <v>45</v>
      </c>
    </row>
    <row r="422" spans="1:5" ht="12.75" customHeight="1">
      <c r="A422" s="663">
        <v>4993396</v>
      </c>
      <c r="B422" s="653" t="s">
        <v>3137</v>
      </c>
      <c r="C422" s="889">
        <v>695</v>
      </c>
      <c r="D422" s="654"/>
      <c r="E422" s="662">
        <v>45</v>
      </c>
    </row>
    <row r="423" spans="1:5" ht="12.75" customHeight="1">
      <c r="A423" s="663">
        <v>4993397</v>
      </c>
      <c r="B423" s="653" t="s">
        <v>3138</v>
      </c>
      <c r="C423" s="889">
        <v>695</v>
      </c>
      <c r="D423" s="654"/>
      <c r="E423" s="662">
        <v>45</v>
      </c>
    </row>
    <row r="424" spans="1:5" ht="12.75" customHeight="1">
      <c r="A424" s="663">
        <v>4993393</v>
      </c>
      <c r="B424" s="653" t="s">
        <v>3139</v>
      </c>
      <c r="C424" s="889">
        <v>695</v>
      </c>
      <c r="D424" s="654"/>
      <c r="E424" s="662">
        <v>45</v>
      </c>
    </row>
    <row r="425" spans="1:5" ht="12.75" customHeight="1">
      <c r="A425" s="663">
        <v>4993422</v>
      </c>
      <c r="B425" s="653" t="s">
        <v>3140</v>
      </c>
      <c r="C425" s="889">
        <v>695</v>
      </c>
      <c r="D425" s="654"/>
      <c r="E425" s="662">
        <v>45</v>
      </c>
    </row>
    <row r="426" spans="1:5" ht="12.75" customHeight="1">
      <c r="A426" s="661">
        <v>4993401</v>
      </c>
      <c r="B426" s="653" t="s">
        <v>3141</v>
      </c>
      <c r="C426" s="889">
        <v>773</v>
      </c>
      <c r="D426" s="654"/>
      <c r="E426" s="662">
        <v>50</v>
      </c>
    </row>
    <row r="427" spans="1:5" ht="12.75" customHeight="1">
      <c r="A427" s="661">
        <v>4993403</v>
      </c>
      <c r="B427" s="653" t="s">
        <v>3142</v>
      </c>
      <c r="C427" s="889">
        <v>773</v>
      </c>
      <c r="D427" s="654"/>
      <c r="E427" s="662">
        <v>50</v>
      </c>
    </row>
    <row r="428" spans="1:5" ht="12.75" customHeight="1">
      <c r="A428" s="661">
        <v>4993404</v>
      </c>
      <c r="B428" s="653" t="s">
        <v>3143</v>
      </c>
      <c r="C428" s="889">
        <v>773</v>
      </c>
      <c r="D428" s="654"/>
      <c r="E428" s="662">
        <v>50</v>
      </c>
    </row>
    <row r="429" spans="1:5" ht="12.75" customHeight="1">
      <c r="A429" s="661">
        <v>4993400</v>
      </c>
      <c r="B429" s="653" t="s">
        <v>3144</v>
      </c>
      <c r="C429" s="889">
        <v>773</v>
      </c>
      <c r="D429" s="654"/>
      <c r="E429" s="662">
        <v>50</v>
      </c>
    </row>
    <row r="430" spans="1:5" ht="12.75" customHeight="1">
      <c r="A430" s="661">
        <v>4993423</v>
      </c>
      <c r="B430" s="653" t="s">
        <v>3145</v>
      </c>
      <c r="C430" s="889">
        <v>773</v>
      </c>
      <c r="D430" s="654"/>
      <c r="E430" s="662">
        <v>50</v>
      </c>
    </row>
    <row r="431" spans="1:5" ht="12.75" customHeight="1">
      <c r="A431" s="663">
        <v>4993408</v>
      </c>
      <c r="B431" s="653" t="s">
        <v>3146</v>
      </c>
      <c r="C431" s="889">
        <v>810</v>
      </c>
      <c r="D431" s="654"/>
      <c r="E431" s="662">
        <v>60</v>
      </c>
    </row>
    <row r="432" spans="1:5" ht="12.75" customHeight="1">
      <c r="A432" s="663">
        <v>4993410</v>
      </c>
      <c r="B432" s="653" t="s">
        <v>3147</v>
      </c>
      <c r="C432" s="889">
        <v>810</v>
      </c>
      <c r="D432" s="654"/>
      <c r="E432" s="662">
        <v>60</v>
      </c>
    </row>
    <row r="433" spans="1:5" ht="12.75" customHeight="1">
      <c r="A433" s="663">
        <v>4993411</v>
      </c>
      <c r="B433" s="653" t="s">
        <v>3148</v>
      </c>
      <c r="C433" s="889">
        <v>810</v>
      </c>
      <c r="D433" s="654"/>
      <c r="E433" s="662">
        <v>60</v>
      </c>
    </row>
    <row r="434" spans="1:5" ht="12.75" customHeight="1">
      <c r="A434" s="663">
        <v>4993407</v>
      </c>
      <c r="B434" s="653" t="s">
        <v>3149</v>
      </c>
      <c r="C434" s="889">
        <v>810</v>
      </c>
      <c r="D434" s="654"/>
      <c r="E434" s="662">
        <v>60</v>
      </c>
    </row>
    <row r="435" spans="1:5" ht="12.75" customHeight="1">
      <c r="A435" s="663">
        <v>4993424</v>
      </c>
      <c r="B435" s="653" t="s">
        <v>3150</v>
      </c>
      <c r="C435" s="889">
        <v>810</v>
      </c>
      <c r="D435" s="654"/>
      <c r="E435" s="662">
        <v>60</v>
      </c>
    </row>
    <row r="436" spans="1:5" ht="12.75" customHeight="1">
      <c r="A436" s="663">
        <v>4993387</v>
      </c>
      <c r="B436" s="653" t="s">
        <v>3151</v>
      </c>
      <c r="C436" s="889">
        <v>965</v>
      </c>
      <c r="D436" s="654"/>
      <c r="E436" s="662">
        <v>60</v>
      </c>
    </row>
    <row r="437" spans="1:5" ht="12.75" customHeight="1">
      <c r="A437" s="663">
        <v>4993389</v>
      </c>
      <c r="B437" s="653" t="s">
        <v>3152</v>
      </c>
      <c r="C437" s="889">
        <v>965</v>
      </c>
      <c r="D437" s="654"/>
      <c r="E437" s="662">
        <v>60</v>
      </c>
    </row>
    <row r="438" spans="1:5" ht="12.75" customHeight="1">
      <c r="A438" s="663">
        <v>4993390</v>
      </c>
      <c r="B438" s="653" t="s">
        <v>3153</v>
      </c>
      <c r="C438" s="889">
        <v>965</v>
      </c>
      <c r="D438" s="654"/>
      <c r="E438" s="662">
        <v>60</v>
      </c>
    </row>
    <row r="439" spans="1:5" ht="12.75" customHeight="1">
      <c r="A439" s="663">
        <v>4993386</v>
      </c>
      <c r="B439" s="653" t="s">
        <v>3154</v>
      </c>
      <c r="C439" s="889">
        <v>965</v>
      </c>
      <c r="D439" s="654"/>
      <c r="E439" s="662">
        <v>60</v>
      </c>
    </row>
    <row r="440" spans="1:5" ht="12.75" customHeight="1">
      <c r="A440" s="663">
        <v>4993421</v>
      </c>
      <c r="B440" s="653" t="s">
        <v>3155</v>
      </c>
      <c r="C440" s="889">
        <v>965</v>
      </c>
      <c r="D440" s="654"/>
      <c r="E440" s="662">
        <v>60</v>
      </c>
    </row>
    <row r="441" spans="1:5" ht="12.75" customHeight="1">
      <c r="A441" s="663">
        <v>4993028</v>
      </c>
      <c r="B441" s="653" t="s">
        <v>3156</v>
      </c>
      <c r="C441" s="962" t="s">
        <v>3985</v>
      </c>
      <c r="D441" s="654"/>
      <c r="E441" s="662">
        <v>90</v>
      </c>
    </row>
    <row r="442" spans="1:5" ht="12.75" customHeight="1">
      <c r="A442" s="663">
        <v>4997025</v>
      </c>
      <c r="B442" s="653" t="s">
        <v>3157</v>
      </c>
      <c r="C442" s="962" t="s">
        <v>3985</v>
      </c>
      <c r="D442" s="654"/>
      <c r="E442" s="662">
        <v>90</v>
      </c>
    </row>
    <row r="443" spans="1:5" ht="12.75" customHeight="1">
      <c r="A443" s="663">
        <v>4997024</v>
      </c>
      <c r="B443" s="653" t="s">
        <v>3158</v>
      </c>
      <c r="C443" s="962" t="s">
        <v>3985</v>
      </c>
      <c r="D443" s="654"/>
      <c r="E443" s="662">
        <v>90</v>
      </c>
    </row>
    <row r="444" spans="1:5" ht="12.75" customHeight="1">
      <c r="A444" s="663">
        <v>4997027</v>
      </c>
      <c r="B444" s="653" t="s">
        <v>3159</v>
      </c>
      <c r="C444" s="962" t="s">
        <v>3985</v>
      </c>
      <c r="D444" s="654"/>
      <c r="E444" s="662">
        <v>90</v>
      </c>
    </row>
    <row r="445" spans="1:5" ht="12.75" customHeight="1">
      <c r="A445" s="657">
        <v>4993202</v>
      </c>
      <c r="B445" s="653" t="s">
        <v>3161</v>
      </c>
      <c r="C445" s="962" t="s">
        <v>3985</v>
      </c>
      <c r="D445" s="654"/>
      <c r="E445" s="662">
        <v>90</v>
      </c>
    </row>
    <row r="446" spans="1:5" ht="12.75" customHeight="1">
      <c r="A446" s="663">
        <v>4997026</v>
      </c>
      <c r="B446" s="653" t="s">
        <v>3160</v>
      </c>
      <c r="C446" s="962" t="s">
        <v>3985</v>
      </c>
      <c r="D446" s="654"/>
      <c r="E446" s="662">
        <v>90</v>
      </c>
    </row>
    <row r="447" spans="1:5" ht="12.75" customHeight="1">
      <c r="A447" s="663">
        <v>4993855</v>
      </c>
      <c r="B447" s="653" t="s">
        <v>2668</v>
      </c>
      <c r="C447" s="962" t="s">
        <v>3985</v>
      </c>
      <c r="D447" s="654"/>
      <c r="E447" s="662">
        <v>90</v>
      </c>
    </row>
    <row r="448" spans="1:5" ht="12.75" customHeight="1">
      <c r="A448" s="663">
        <v>4993854</v>
      </c>
      <c r="B448" s="653" t="s">
        <v>2669</v>
      </c>
      <c r="C448" s="962" t="s">
        <v>3985</v>
      </c>
      <c r="D448" s="654"/>
      <c r="E448" s="662">
        <v>90</v>
      </c>
    </row>
    <row r="449" spans="1:5" ht="12.75" customHeight="1">
      <c r="A449" s="663">
        <v>4993853</v>
      </c>
      <c r="B449" s="653" t="s">
        <v>2670</v>
      </c>
      <c r="C449" s="962" t="s">
        <v>3985</v>
      </c>
      <c r="D449" s="654"/>
      <c r="E449" s="662">
        <v>90</v>
      </c>
    </row>
    <row r="450" spans="1:5" ht="12.75" customHeight="1">
      <c r="A450" s="673">
        <v>4993805</v>
      </c>
      <c r="B450" s="653" t="s">
        <v>1850</v>
      </c>
      <c r="C450" s="962" t="s">
        <v>3985</v>
      </c>
      <c r="D450" s="654"/>
      <c r="E450" s="662">
        <v>60</v>
      </c>
    </row>
    <row r="451" spans="1:5" ht="12.75" customHeight="1">
      <c r="A451" s="673">
        <v>4993804</v>
      </c>
      <c r="B451" s="653" t="s">
        <v>1848</v>
      </c>
      <c r="C451" s="962" t="s">
        <v>3985</v>
      </c>
      <c r="D451" s="654"/>
      <c r="E451" s="662">
        <v>60</v>
      </c>
    </row>
    <row r="452" spans="1:5" ht="12.75" customHeight="1">
      <c r="A452" s="673">
        <v>4993252</v>
      </c>
      <c r="B452" s="653" t="s">
        <v>2471</v>
      </c>
      <c r="C452" s="962" t="s">
        <v>3985</v>
      </c>
      <c r="D452" s="654"/>
      <c r="E452" s="662">
        <v>60</v>
      </c>
    </row>
    <row r="453" spans="1:5" ht="12.75" customHeight="1">
      <c r="A453" s="673">
        <v>4993803</v>
      </c>
      <c r="B453" s="653" t="s">
        <v>1849</v>
      </c>
      <c r="C453" s="963">
        <v>2364</v>
      </c>
      <c r="D453" s="964" t="s">
        <v>3986</v>
      </c>
      <c r="E453" s="662">
        <v>60</v>
      </c>
    </row>
    <row r="454" spans="1:5" ht="12.75" customHeight="1">
      <c r="A454" s="655">
        <v>4993786</v>
      </c>
      <c r="B454" s="653" t="s">
        <v>1394</v>
      </c>
      <c r="C454" s="962" t="s">
        <v>3985</v>
      </c>
      <c r="D454" s="654"/>
      <c r="E454" s="662">
        <v>60</v>
      </c>
    </row>
    <row r="455" spans="1:5" ht="12.75" customHeight="1">
      <c r="A455" s="940">
        <v>4993788</v>
      </c>
      <c r="B455" s="653" t="s">
        <v>1430</v>
      </c>
      <c r="C455" s="962" t="s">
        <v>3985</v>
      </c>
      <c r="D455" s="654"/>
      <c r="E455" s="875">
        <v>60</v>
      </c>
    </row>
    <row r="456" spans="1:5" ht="12.75" customHeight="1">
      <c r="A456" s="657">
        <v>4993251</v>
      </c>
      <c r="B456" s="653" t="s">
        <v>2877</v>
      </c>
      <c r="C456" s="962" t="s">
        <v>3985</v>
      </c>
      <c r="D456" s="654"/>
      <c r="E456" s="662">
        <v>60</v>
      </c>
    </row>
    <row r="457" spans="1:5" ht="12.75" customHeight="1">
      <c r="A457" s="655">
        <v>4993787</v>
      </c>
      <c r="B457" s="653" t="s">
        <v>1395</v>
      </c>
      <c r="C457" s="962" t="s">
        <v>3985</v>
      </c>
      <c r="D457" s="654"/>
      <c r="E457" s="662">
        <v>60</v>
      </c>
    </row>
    <row r="458" spans="1:5" ht="12.75" customHeight="1">
      <c r="A458" s="655">
        <v>4993832</v>
      </c>
      <c r="B458" s="653" t="s">
        <v>2609</v>
      </c>
      <c r="C458" s="962" t="s">
        <v>3985</v>
      </c>
      <c r="D458" s="654"/>
      <c r="E458" s="662">
        <v>50</v>
      </c>
    </row>
    <row r="459" spans="1:5" ht="12.75" customHeight="1">
      <c r="A459" s="655">
        <v>4993052</v>
      </c>
      <c r="B459" s="653" t="s">
        <v>2605</v>
      </c>
      <c r="C459" s="962" t="s">
        <v>3985</v>
      </c>
      <c r="D459" s="654"/>
      <c r="E459" s="662">
        <v>50</v>
      </c>
    </row>
    <row r="460" spans="1:5" ht="12.75" customHeight="1">
      <c r="A460" s="655">
        <v>4993830</v>
      </c>
      <c r="B460" s="653" t="s">
        <v>2606</v>
      </c>
      <c r="C460" s="962" t="s">
        <v>3985</v>
      </c>
      <c r="D460" s="654"/>
      <c r="E460" s="662">
        <v>50</v>
      </c>
    </row>
    <row r="461" spans="1:5" ht="12.75" customHeight="1">
      <c r="A461" s="655">
        <v>4993831</v>
      </c>
      <c r="B461" s="653" t="s">
        <v>2608</v>
      </c>
      <c r="C461" s="962" t="s">
        <v>3985</v>
      </c>
      <c r="D461" s="654"/>
      <c r="E461" s="662">
        <v>50</v>
      </c>
    </row>
    <row r="462" spans="1:5" ht="12.75" customHeight="1">
      <c r="A462" s="655">
        <v>4993309</v>
      </c>
      <c r="B462" s="653" t="s">
        <v>2607</v>
      </c>
      <c r="C462" s="962" t="s">
        <v>3985</v>
      </c>
      <c r="D462" s="654"/>
      <c r="E462" s="662">
        <v>50</v>
      </c>
    </row>
    <row r="463" spans="1:5" ht="12.75" customHeight="1">
      <c r="A463" s="655">
        <v>4993300</v>
      </c>
      <c r="B463" s="653" t="s">
        <v>2654</v>
      </c>
      <c r="C463" s="962" t="s">
        <v>3985</v>
      </c>
      <c r="D463" s="654"/>
      <c r="E463" s="662">
        <v>60</v>
      </c>
    </row>
    <row r="464" spans="1:5" ht="12.75" customHeight="1">
      <c r="A464" s="655">
        <v>4993315</v>
      </c>
      <c r="B464" s="653" t="s">
        <v>2610</v>
      </c>
      <c r="C464" s="962" t="s">
        <v>3985</v>
      </c>
      <c r="D464" s="654"/>
      <c r="E464" s="662">
        <v>60</v>
      </c>
    </row>
    <row r="465" spans="1:5" ht="12.75" customHeight="1">
      <c r="A465" s="655">
        <v>4993450</v>
      </c>
      <c r="B465" s="653" t="s">
        <v>2611</v>
      </c>
      <c r="C465" s="962" t="s">
        <v>3985</v>
      </c>
      <c r="D465" s="654"/>
      <c r="E465" s="662">
        <v>60</v>
      </c>
    </row>
    <row r="466" spans="1:5" ht="12.75" customHeight="1">
      <c r="A466" s="655">
        <v>4993319</v>
      </c>
      <c r="B466" s="653" t="s">
        <v>2655</v>
      </c>
      <c r="C466" s="962" t="s">
        <v>3985</v>
      </c>
      <c r="D466" s="654"/>
      <c r="E466" s="662">
        <v>60</v>
      </c>
    </row>
    <row r="467" spans="1:5" ht="12.75" customHeight="1">
      <c r="A467" s="655">
        <v>4993303</v>
      </c>
      <c r="B467" s="653" t="s">
        <v>2612</v>
      </c>
      <c r="C467" s="962" t="s">
        <v>3985</v>
      </c>
      <c r="D467" s="654"/>
      <c r="E467" s="662">
        <v>60</v>
      </c>
    </row>
    <row r="468" spans="1:5" ht="12.75" customHeight="1">
      <c r="A468" s="655">
        <v>4993275</v>
      </c>
      <c r="B468" s="653" t="s">
        <v>2617</v>
      </c>
      <c r="C468" s="962" t="s">
        <v>3985</v>
      </c>
      <c r="D468" s="654"/>
      <c r="E468" s="662">
        <v>80</v>
      </c>
    </row>
    <row r="469" spans="1:5" ht="12.75" customHeight="1">
      <c r="A469" s="655">
        <v>4993996</v>
      </c>
      <c r="B469" s="653" t="s">
        <v>2613</v>
      </c>
      <c r="C469" s="963">
        <v>2675</v>
      </c>
      <c r="D469" s="964" t="s">
        <v>3986</v>
      </c>
      <c r="E469" s="662">
        <v>80</v>
      </c>
    </row>
    <row r="470" spans="1:5" ht="12.75" customHeight="1">
      <c r="A470" s="655">
        <v>4993998</v>
      </c>
      <c r="B470" s="653" t="s">
        <v>2615</v>
      </c>
      <c r="C470" s="962" t="s">
        <v>3985</v>
      </c>
      <c r="D470" s="654"/>
      <c r="E470" s="662">
        <v>80</v>
      </c>
    </row>
    <row r="471" spans="1:5" ht="12.75" customHeight="1">
      <c r="A471" s="655">
        <v>4993999</v>
      </c>
      <c r="B471" s="653" t="s">
        <v>2616</v>
      </c>
      <c r="C471" s="962" t="s">
        <v>3985</v>
      </c>
      <c r="D471" s="654"/>
      <c r="E471" s="662">
        <v>80</v>
      </c>
    </row>
    <row r="472" spans="1:5" ht="12.75" customHeight="1">
      <c r="A472" s="655">
        <v>4993997</v>
      </c>
      <c r="B472" s="653" t="s">
        <v>2614</v>
      </c>
      <c r="C472" s="962" t="s">
        <v>3985</v>
      </c>
      <c r="D472" s="654"/>
      <c r="E472" s="662">
        <v>80</v>
      </c>
    </row>
    <row r="473" spans="1:5" ht="12.75" customHeight="1">
      <c r="A473" s="656">
        <v>4993811</v>
      </c>
      <c r="B473" s="653" t="s">
        <v>3162</v>
      </c>
      <c r="C473" s="962" t="s">
        <v>3985</v>
      </c>
      <c r="D473" s="654"/>
      <c r="E473" s="662">
        <v>90</v>
      </c>
    </row>
    <row r="474" spans="1:5" ht="12.75" customHeight="1">
      <c r="A474" s="656">
        <v>4993809</v>
      </c>
      <c r="B474" s="653" t="s">
        <v>3163</v>
      </c>
      <c r="C474" s="962" t="s">
        <v>3985</v>
      </c>
      <c r="D474" s="654"/>
      <c r="E474" s="662">
        <v>90</v>
      </c>
    </row>
    <row r="475" spans="1:5" ht="12.75" customHeight="1">
      <c r="A475" s="655">
        <v>4993492</v>
      </c>
      <c r="B475" s="653" t="s">
        <v>2487</v>
      </c>
      <c r="C475" s="962" t="s">
        <v>3985</v>
      </c>
      <c r="D475" s="654"/>
      <c r="E475" s="669">
        <v>90</v>
      </c>
    </row>
    <row r="476" spans="1:5" ht="12.75" customHeight="1">
      <c r="A476" s="655">
        <v>4993491</v>
      </c>
      <c r="B476" s="653" t="s">
        <v>2479</v>
      </c>
      <c r="C476" s="962" t="s">
        <v>3985</v>
      </c>
      <c r="D476" s="654"/>
      <c r="E476" s="669">
        <v>90</v>
      </c>
    </row>
    <row r="477" spans="1:5" ht="12.75" customHeight="1">
      <c r="A477" s="655">
        <v>4993731</v>
      </c>
      <c r="B477" s="653" t="s">
        <v>2480</v>
      </c>
      <c r="C477" s="962" t="s">
        <v>3985</v>
      </c>
      <c r="D477" s="654"/>
      <c r="E477" s="669">
        <v>90</v>
      </c>
    </row>
    <row r="478" spans="1:5" ht="12.75" customHeight="1">
      <c r="A478" s="655">
        <v>4993806</v>
      </c>
      <c r="B478" s="653" t="s">
        <v>2486</v>
      </c>
      <c r="C478" s="962" t="s">
        <v>3985</v>
      </c>
      <c r="D478" s="654"/>
      <c r="E478" s="669">
        <v>90</v>
      </c>
    </row>
    <row r="479" spans="1:5" ht="12.75" customHeight="1">
      <c r="A479" s="655">
        <v>4993808</v>
      </c>
      <c r="B479" s="653" t="s">
        <v>1868</v>
      </c>
      <c r="C479" s="962" t="s">
        <v>3985</v>
      </c>
      <c r="D479" s="654"/>
      <c r="E479" s="669">
        <v>45</v>
      </c>
    </row>
    <row r="480" spans="1:5" ht="12.75" customHeight="1">
      <c r="A480" s="655">
        <v>4993807</v>
      </c>
      <c r="B480" s="653" t="s">
        <v>1870</v>
      </c>
      <c r="C480" s="962" t="s">
        <v>3985</v>
      </c>
      <c r="D480" s="654"/>
      <c r="E480" s="669">
        <v>45</v>
      </c>
    </row>
    <row r="481" spans="1:5" ht="12.75" customHeight="1">
      <c r="A481" s="655">
        <v>4993026</v>
      </c>
      <c r="B481" s="653" t="s">
        <v>2475</v>
      </c>
      <c r="C481" s="962" t="s">
        <v>3985</v>
      </c>
      <c r="D481" s="654"/>
      <c r="E481" s="662">
        <v>90</v>
      </c>
    </row>
    <row r="482" spans="1:5" ht="12.75" customHeight="1">
      <c r="A482" s="655">
        <v>4993794</v>
      </c>
      <c r="B482" s="653" t="s">
        <v>1396</v>
      </c>
      <c r="C482" s="962" t="s">
        <v>3985</v>
      </c>
      <c r="D482" s="654"/>
      <c r="E482" s="662">
        <v>90</v>
      </c>
    </row>
    <row r="483" spans="1:5" ht="12.75" customHeight="1">
      <c r="A483" s="655">
        <v>4993796</v>
      </c>
      <c r="B483" s="653" t="s">
        <v>1431</v>
      </c>
      <c r="C483" s="962" t="s">
        <v>3985</v>
      </c>
      <c r="D483" s="654"/>
      <c r="E483" s="662">
        <v>90</v>
      </c>
    </row>
    <row r="484" spans="1:5" ht="12.75" customHeight="1">
      <c r="A484" s="655">
        <v>4993249</v>
      </c>
      <c r="B484" s="653" t="s">
        <v>2474</v>
      </c>
      <c r="C484" s="962" t="s">
        <v>3985</v>
      </c>
      <c r="D484" s="654"/>
      <c r="E484" s="662">
        <v>90</v>
      </c>
    </row>
    <row r="485" spans="1:5" ht="12.75" customHeight="1">
      <c r="A485" s="655">
        <v>4993795</v>
      </c>
      <c r="B485" s="653" t="s">
        <v>1397</v>
      </c>
      <c r="C485" s="962" t="s">
        <v>3985</v>
      </c>
      <c r="D485" s="654"/>
      <c r="E485" s="662">
        <v>90</v>
      </c>
    </row>
    <row r="486" spans="1:5" ht="12.75" customHeight="1">
      <c r="A486" s="655">
        <v>4993250</v>
      </c>
      <c r="B486" s="653" t="s">
        <v>2469</v>
      </c>
      <c r="C486" s="962" t="s">
        <v>3985</v>
      </c>
      <c r="D486" s="654"/>
      <c r="E486" s="669">
        <v>45</v>
      </c>
    </row>
    <row r="487" spans="1:5" ht="12.75" customHeight="1">
      <c r="A487" s="655">
        <v>4993493</v>
      </c>
      <c r="B487" s="653" t="s">
        <v>1869</v>
      </c>
      <c r="C487" s="962" t="s">
        <v>3985</v>
      </c>
      <c r="D487" s="654"/>
      <c r="E487" s="669">
        <v>45</v>
      </c>
    </row>
    <row r="488" spans="1:5" ht="12.75" customHeight="1">
      <c r="A488" s="663">
        <v>4993349</v>
      </c>
      <c r="B488" s="653" t="s">
        <v>433</v>
      </c>
      <c r="C488" s="889">
        <v>588</v>
      </c>
      <c r="D488" s="654"/>
      <c r="E488" s="662">
        <v>45</v>
      </c>
    </row>
    <row r="489" spans="1:5" ht="12.75" customHeight="1">
      <c r="A489" s="663">
        <v>4993355</v>
      </c>
      <c r="B489" s="653" t="s">
        <v>434</v>
      </c>
      <c r="C489" s="889">
        <v>617</v>
      </c>
      <c r="D489" s="654"/>
      <c r="E489" s="662">
        <v>45</v>
      </c>
    </row>
    <row r="490" spans="1:5" ht="12.75" customHeight="1">
      <c r="A490" s="663">
        <v>4993351</v>
      </c>
      <c r="B490" s="653" t="s">
        <v>435</v>
      </c>
      <c r="C490" s="889">
        <v>617</v>
      </c>
      <c r="D490" s="654"/>
      <c r="E490" s="662">
        <v>45</v>
      </c>
    </row>
    <row r="491" spans="1:5" ht="12.75" customHeight="1">
      <c r="A491" s="845">
        <v>4993414</v>
      </c>
      <c r="B491" s="653" t="s">
        <v>432</v>
      </c>
      <c r="C491" s="889">
        <v>617</v>
      </c>
      <c r="D491" s="654"/>
      <c r="E491" s="662">
        <v>45</v>
      </c>
    </row>
    <row r="492" spans="1:5" ht="12.75" customHeight="1">
      <c r="A492" s="717">
        <v>4993356</v>
      </c>
      <c r="B492" s="653" t="s">
        <v>452</v>
      </c>
      <c r="C492" s="889">
        <v>732</v>
      </c>
      <c r="D492" s="654"/>
      <c r="E492" s="662">
        <v>50</v>
      </c>
    </row>
    <row r="493" spans="1:5" ht="12.75" customHeight="1">
      <c r="A493" s="663">
        <v>4993360</v>
      </c>
      <c r="B493" s="653" t="s">
        <v>454</v>
      </c>
      <c r="C493" s="889">
        <v>732</v>
      </c>
      <c r="D493" s="654"/>
      <c r="E493" s="662">
        <v>50</v>
      </c>
    </row>
    <row r="494" spans="1:5" ht="12.75" customHeight="1">
      <c r="A494" s="663">
        <v>4993358</v>
      </c>
      <c r="B494" s="653" t="s">
        <v>453</v>
      </c>
      <c r="C494" s="889">
        <v>732</v>
      </c>
      <c r="D494" s="654"/>
      <c r="E494" s="662">
        <v>50</v>
      </c>
    </row>
    <row r="495" spans="1:5" ht="12.75" customHeight="1">
      <c r="A495" s="663">
        <v>4993413</v>
      </c>
      <c r="B495" s="653" t="s">
        <v>451</v>
      </c>
      <c r="C495" s="889">
        <v>699</v>
      </c>
      <c r="D495" s="654"/>
      <c r="E495" s="662">
        <v>50</v>
      </c>
    </row>
    <row r="496" spans="1:5" ht="12.75" customHeight="1">
      <c r="A496" s="663">
        <v>4993285</v>
      </c>
      <c r="B496" s="653" t="s">
        <v>513</v>
      </c>
      <c r="C496" s="962" t="s">
        <v>3985</v>
      </c>
      <c r="D496" s="654"/>
      <c r="E496" s="662">
        <v>90</v>
      </c>
    </row>
    <row r="497" spans="1:5">
      <c r="A497" s="663">
        <v>4993284</v>
      </c>
      <c r="B497" s="653" t="s">
        <v>512</v>
      </c>
      <c r="C497" s="962" t="s">
        <v>3985</v>
      </c>
      <c r="D497" s="654"/>
      <c r="E497" s="662">
        <v>90</v>
      </c>
    </row>
    <row r="498" spans="1:5">
      <c r="A498" s="717">
        <v>4993291</v>
      </c>
      <c r="B498" s="653" t="s">
        <v>515</v>
      </c>
      <c r="C498" s="962" t="s">
        <v>3985</v>
      </c>
      <c r="D498" s="654"/>
      <c r="E498" s="662">
        <v>90</v>
      </c>
    </row>
    <row r="499" spans="1:5">
      <c r="A499" s="663">
        <v>4993575</v>
      </c>
      <c r="B499" s="653" t="s">
        <v>1830</v>
      </c>
      <c r="C499" s="962" t="s">
        <v>3985</v>
      </c>
      <c r="D499" s="654"/>
      <c r="E499" s="662">
        <v>90</v>
      </c>
    </row>
    <row r="500" spans="1:5">
      <c r="A500" s="663">
        <v>4993286</v>
      </c>
      <c r="B500" s="653" t="s">
        <v>514</v>
      </c>
      <c r="C500" s="962" t="s">
        <v>3985</v>
      </c>
      <c r="D500" s="654"/>
      <c r="E500" s="662">
        <v>90</v>
      </c>
    </row>
    <row r="501" spans="1:5">
      <c r="A501" s="759">
        <v>4993139</v>
      </c>
      <c r="B501" s="653" t="s">
        <v>1439</v>
      </c>
      <c r="C501" s="962" t="s">
        <v>3985</v>
      </c>
      <c r="D501" s="654"/>
      <c r="E501" s="662">
        <v>90</v>
      </c>
    </row>
    <row r="502" spans="1:5">
      <c r="A502" s="663">
        <v>4993138</v>
      </c>
      <c r="B502" s="653" t="s">
        <v>1440</v>
      </c>
      <c r="C502" s="962" t="s">
        <v>3985</v>
      </c>
      <c r="D502" s="654"/>
      <c r="E502" s="662">
        <v>90</v>
      </c>
    </row>
    <row r="503" spans="1:5">
      <c r="A503" s="663">
        <v>4993242</v>
      </c>
      <c r="B503" s="653" t="s">
        <v>511</v>
      </c>
      <c r="C503" s="962" t="s">
        <v>3985</v>
      </c>
      <c r="D503" s="654"/>
      <c r="E503" s="662">
        <v>90</v>
      </c>
    </row>
    <row r="504" spans="1:5">
      <c r="A504" s="663">
        <v>4993574</v>
      </c>
      <c r="B504" s="653" t="s">
        <v>1828</v>
      </c>
      <c r="C504" s="962" t="s">
        <v>3985</v>
      </c>
      <c r="D504" s="654"/>
      <c r="E504" s="662">
        <v>90</v>
      </c>
    </row>
    <row r="505" spans="1:5" ht="12.75" customHeight="1">
      <c r="A505" s="663">
        <v>4993140</v>
      </c>
      <c r="B505" s="653" t="s">
        <v>1453</v>
      </c>
      <c r="C505" s="962" t="s">
        <v>3985</v>
      </c>
      <c r="D505" s="654"/>
      <c r="E505" s="662">
        <v>90</v>
      </c>
    </row>
    <row r="506" spans="1:5" ht="12.75" customHeight="1">
      <c r="A506" s="663">
        <v>4993165</v>
      </c>
      <c r="B506" s="653" t="s">
        <v>2312</v>
      </c>
      <c r="C506" s="962" t="s">
        <v>3985</v>
      </c>
      <c r="D506" s="654"/>
      <c r="E506" s="662">
        <v>90</v>
      </c>
    </row>
    <row r="507" spans="1:5" ht="12.75" customHeight="1">
      <c r="A507" s="663">
        <v>4997069</v>
      </c>
      <c r="B507" s="653" t="s">
        <v>2243</v>
      </c>
      <c r="C507" s="889">
        <v>3155</v>
      </c>
      <c r="D507" s="654"/>
      <c r="E507" s="662">
        <v>80</v>
      </c>
    </row>
    <row r="508" spans="1:5" ht="12.75" customHeight="1">
      <c r="A508" s="663">
        <v>4997073</v>
      </c>
      <c r="B508" s="653" t="s">
        <v>2225</v>
      </c>
      <c r="C508" s="889">
        <v>4317</v>
      </c>
      <c r="D508" s="654"/>
      <c r="E508" s="662">
        <v>80</v>
      </c>
    </row>
    <row r="509" spans="1:5" ht="12.75" customHeight="1">
      <c r="A509" s="655">
        <v>4997070</v>
      </c>
      <c r="B509" s="653" t="s">
        <v>2357</v>
      </c>
      <c r="C509" s="889">
        <v>3955</v>
      </c>
      <c r="D509" s="654"/>
      <c r="E509" s="662">
        <v>80</v>
      </c>
    </row>
    <row r="510" spans="1:5" ht="12.75" customHeight="1">
      <c r="A510" s="655">
        <v>4997072</v>
      </c>
      <c r="B510" s="653" t="s">
        <v>2358</v>
      </c>
      <c r="C510" s="889">
        <v>3955</v>
      </c>
      <c r="D510" s="654"/>
      <c r="E510" s="662">
        <v>80</v>
      </c>
    </row>
    <row r="511" spans="1:5" ht="12.75" customHeight="1">
      <c r="A511" s="663">
        <v>4911255</v>
      </c>
      <c r="B511" s="653" t="s">
        <v>3164</v>
      </c>
      <c r="C511" s="889">
        <v>4317</v>
      </c>
      <c r="D511" s="654"/>
      <c r="E511" s="662">
        <v>80</v>
      </c>
    </row>
    <row r="512" spans="1:5" ht="12.75" customHeight="1">
      <c r="A512" s="663">
        <v>4911256</v>
      </c>
      <c r="B512" s="653" t="s">
        <v>3165</v>
      </c>
      <c r="C512" s="889">
        <v>4317</v>
      </c>
      <c r="D512" s="654"/>
      <c r="E512" s="662">
        <v>80</v>
      </c>
    </row>
    <row r="513" spans="1:5" ht="12.75" customHeight="1">
      <c r="A513" s="663">
        <v>4911260</v>
      </c>
      <c r="B513" s="653" t="s">
        <v>3166</v>
      </c>
      <c r="C513" s="889">
        <v>3955</v>
      </c>
      <c r="D513" s="654"/>
      <c r="E513" s="662">
        <v>80</v>
      </c>
    </row>
    <row r="514" spans="1:5" ht="12.75" customHeight="1">
      <c r="A514" s="663">
        <v>4911257</v>
      </c>
      <c r="B514" s="653" t="s">
        <v>3167</v>
      </c>
      <c r="C514" s="889">
        <v>3955</v>
      </c>
      <c r="D514" s="654"/>
      <c r="E514" s="662">
        <v>80</v>
      </c>
    </row>
    <row r="515" spans="1:5" ht="12.75" customHeight="1">
      <c r="A515" s="663">
        <v>4911258</v>
      </c>
      <c r="B515" s="653" t="s">
        <v>3168</v>
      </c>
      <c r="C515" s="889">
        <v>3955</v>
      </c>
      <c r="D515" s="654"/>
      <c r="E515" s="662">
        <v>80</v>
      </c>
    </row>
    <row r="516" spans="1:5" ht="12.75" customHeight="1">
      <c r="A516" s="655">
        <v>4993257</v>
      </c>
      <c r="B516" s="653" t="s">
        <v>3169</v>
      </c>
      <c r="C516" s="889">
        <v>2206</v>
      </c>
      <c r="D516" s="654"/>
      <c r="E516" s="662">
        <v>80</v>
      </c>
    </row>
    <row r="517" spans="1:5" ht="12.75" customHeight="1">
      <c r="A517" s="717">
        <v>4997068</v>
      </c>
      <c r="B517" s="653" t="s">
        <v>2244</v>
      </c>
      <c r="C517" s="889">
        <v>2754</v>
      </c>
      <c r="D517" s="654"/>
      <c r="E517" s="662">
        <v>80</v>
      </c>
    </row>
    <row r="518" spans="1:5" ht="12.75" customHeight="1">
      <c r="A518" s="717">
        <v>4997075</v>
      </c>
      <c r="B518" s="653" t="s">
        <v>2227</v>
      </c>
      <c r="C518" s="889">
        <v>3955</v>
      </c>
      <c r="D518" s="654"/>
      <c r="E518" s="662">
        <v>80</v>
      </c>
    </row>
    <row r="519" spans="1:5" ht="12.75" customHeight="1">
      <c r="A519" s="655">
        <v>4997079</v>
      </c>
      <c r="B519" s="653" t="s">
        <v>2359</v>
      </c>
      <c r="C519" s="889">
        <v>4355</v>
      </c>
      <c r="D519" s="654"/>
      <c r="E519" s="662">
        <v>80</v>
      </c>
    </row>
    <row r="520" spans="1:5" ht="12.75" customHeight="1">
      <c r="A520" s="663">
        <v>4993023</v>
      </c>
      <c r="B520" s="653" t="s">
        <v>3170</v>
      </c>
      <c r="C520" s="889">
        <v>6596</v>
      </c>
      <c r="D520" s="654"/>
      <c r="E520" s="662">
        <v>80</v>
      </c>
    </row>
    <row r="521" spans="1:5" ht="12.75" customHeight="1">
      <c r="A521" s="663">
        <v>4993022</v>
      </c>
      <c r="B521" s="653" t="s">
        <v>3171</v>
      </c>
      <c r="C521" s="889">
        <v>6596</v>
      </c>
      <c r="D521" s="654"/>
      <c r="E521" s="662">
        <v>80</v>
      </c>
    </row>
    <row r="522" spans="1:5" ht="12.75" customHeight="1">
      <c r="A522" s="663">
        <v>4993020</v>
      </c>
      <c r="B522" s="653" t="s">
        <v>3172</v>
      </c>
      <c r="C522" s="889">
        <v>6596</v>
      </c>
      <c r="D522" s="654"/>
      <c r="E522" s="662">
        <v>80</v>
      </c>
    </row>
    <row r="523" spans="1:5" ht="12.75" customHeight="1">
      <c r="A523" s="663">
        <v>4997076</v>
      </c>
      <c r="B523" s="653" t="s">
        <v>2228</v>
      </c>
      <c r="C523" s="889">
        <v>4355</v>
      </c>
      <c r="D523" s="654"/>
      <c r="E523" s="662">
        <v>80</v>
      </c>
    </row>
    <row r="524" spans="1:5" ht="12.75" customHeight="1">
      <c r="A524" s="717">
        <v>4997078</v>
      </c>
      <c r="B524" s="653" t="s">
        <v>2229</v>
      </c>
      <c r="C524" s="889">
        <v>4355</v>
      </c>
      <c r="D524" s="654"/>
      <c r="E524" s="662">
        <v>80</v>
      </c>
    </row>
    <row r="525" spans="1:5" ht="12.75" customHeight="1">
      <c r="A525" s="717">
        <v>4993173</v>
      </c>
      <c r="B525" s="653" t="s">
        <v>3173</v>
      </c>
      <c r="C525" s="889">
        <v>6596</v>
      </c>
      <c r="D525" s="654"/>
      <c r="E525" s="662">
        <v>80</v>
      </c>
    </row>
    <row r="526" spans="1:5" ht="12.75" customHeight="1">
      <c r="A526" s="717">
        <v>4993174</v>
      </c>
      <c r="B526" s="653" t="s">
        <v>3174</v>
      </c>
      <c r="C526" s="889">
        <v>6596</v>
      </c>
      <c r="D526" s="654"/>
      <c r="E526" s="662">
        <v>80</v>
      </c>
    </row>
    <row r="527" spans="1:5" ht="12.75" customHeight="1">
      <c r="A527" s="663">
        <v>4993021</v>
      </c>
      <c r="B527" s="653" t="s">
        <v>3175</v>
      </c>
      <c r="C527" s="889">
        <v>6596</v>
      </c>
      <c r="D527" s="654"/>
      <c r="E527" s="662">
        <v>80</v>
      </c>
    </row>
    <row r="528" spans="1:5" ht="12.75" customHeight="1">
      <c r="A528" s="663">
        <v>4993024</v>
      </c>
      <c r="B528" s="653" t="s">
        <v>3176</v>
      </c>
      <c r="C528" s="889">
        <v>6596</v>
      </c>
      <c r="D528" s="654"/>
      <c r="E528" s="662">
        <v>80</v>
      </c>
    </row>
    <row r="529" spans="1:5" ht="12.75" customHeight="1">
      <c r="A529" s="663">
        <v>4993025</v>
      </c>
      <c r="B529" s="653" t="s">
        <v>3177</v>
      </c>
      <c r="C529" s="889">
        <v>6596</v>
      </c>
      <c r="D529" s="654"/>
      <c r="E529" s="662">
        <v>80</v>
      </c>
    </row>
    <row r="530" spans="1:5" ht="12.75" customHeight="1">
      <c r="A530" s="655">
        <v>4993258</v>
      </c>
      <c r="B530" s="653" t="s">
        <v>3178</v>
      </c>
      <c r="C530" s="889">
        <v>3006</v>
      </c>
      <c r="D530" s="654"/>
      <c r="E530" s="662">
        <v>80</v>
      </c>
    </row>
    <row r="531" spans="1:5" ht="12.75" customHeight="1">
      <c r="A531" s="663">
        <v>4997074</v>
      </c>
      <c r="B531" s="653" t="s">
        <v>2226</v>
      </c>
      <c r="C531" s="889">
        <v>3715</v>
      </c>
      <c r="D531" s="654"/>
      <c r="E531" s="662">
        <v>80</v>
      </c>
    </row>
    <row r="532" spans="1:5" ht="12.75" customHeight="1">
      <c r="A532" s="663">
        <v>4997081</v>
      </c>
      <c r="B532" s="653" t="s">
        <v>2231</v>
      </c>
      <c r="C532" s="889">
        <v>4557</v>
      </c>
      <c r="D532" s="654"/>
      <c r="E532" s="662">
        <v>90</v>
      </c>
    </row>
    <row r="533" spans="1:5" ht="12.75" customHeight="1">
      <c r="A533" s="655">
        <v>4997085</v>
      </c>
      <c r="B533" s="653" t="s">
        <v>3758</v>
      </c>
      <c r="C533" s="889">
        <v>4435</v>
      </c>
      <c r="D533" s="654"/>
      <c r="E533" s="662">
        <v>90</v>
      </c>
    </row>
    <row r="534" spans="1:5" ht="12.75" customHeight="1">
      <c r="A534" s="655">
        <v>4997082</v>
      </c>
      <c r="B534" s="653" t="s">
        <v>3599</v>
      </c>
      <c r="C534" s="889">
        <v>4435</v>
      </c>
      <c r="D534" s="654"/>
      <c r="E534" s="662">
        <v>90</v>
      </c>
    </row>
    <row r="535" spans="1:5" ht="12.75" customHeight="1">
      <c r="A535" s="663">
        <v>4997084</v>
      </c>
      <c r="B535" s="653" t="s">
        <v>2230</v>
      </c>
      <c r="C535" s="889">
        <v>4595</v>
      </c>
      <c r="D535" s="654"/>
      <c r="E535" s="662">
        <v>90</v>
      </c>
    </row>
    <row r="536" spans="1:5" ht="12.75" customHeight="1">
      <c r="A536" s="655">
        <v>4997083</v>
      </c>
      <c r="B536" s="653" t="s">
        <v>3600</v>
      </c>
      <c r="C536" s="889">
        <v>4435</v>
      </c>
      <c r="D536" s="654"/>
      <c r="E536" s="662">
        <v>90</v>
      </c>
    </row>
    <row r="537" spans="1:5" ht="12.75" customHeight="1">
      <c r="A537" s="663">
        <v>4993175</v>
      </c>
      <c r="B537" s="653" t="s">
        <v>2270</v>
      </c>
      <c r="C537" s="889">
        <v>5757</v>
      </c>
      <c r="D537" s="654"/>
      <c r="E537" s="662">
        <v>90</v>
      </c>
    </row>
    <row r="538" spans="1:5" ht="12.75" customHeight="1">
      <c r="A538" s="655">
        <v>4993259</v>
      </c>
      <c r="B538" s="653" t="s">
        <v>3179</v>
      </c>
      <c r="C538" s="889">
        <v>3387</v>
      </c>
      <c r="D538" s="654"/>
      <c r="E538" s="662">
        <v>90</v>
      </c>
    </row>
    <row r="539" spans="1:5" ht="12.75" customHeight="1">
      <c r="A539" s="655">
        <v>4997080</v>
      </c>
      <c r="B539" s="653" t="s">
        <v>2360</v>
      </c>
      <c r="C539" s="889">
        <v>4557</v>
      </c>
      <c r="D539" s="654"/>
      <c r="E539" s="662">
        <v>90</v>
      </c>
    </row>
    <row r="540" spans="1:5" ht="12.75" customHeight="1">
      <c r="A540" s="663">
        <v>4997087</v>
      </c>
      <c r="B540" s="653" t="s">
        <v>2235</v>
      </c>
      <c r="C540" s="889">
        <v>4755</v>
      </c>
      <c r="D540" s="654"/>
      <c r="E540" s="662">
        <v>100</v>
      </c>
    </row>
    <row r="541" spans="1:5" ht="12.75" customHeight="1">
      <c r="A541" s="663">
        <v>4997091</v>
      </c>
      <c r="B541" s="653" t="s">
        <v>3181</v>
      </c>
      <c r="C541" s="889">
        <v>5636</v>
      </c>
      <c r="D541" s="654"/>
      <c r="E541" s="662">
        <v>100</v>
      </c>
    </row>
    <row r="542" spans="1:5" ht="12.75" customHeight="1">
      <c r="A542" s="663">
        <v>4997088</v>
      </c>
      <c r="B542" s="653" t="s">
        <v>2232</v>
      </c>
      <c r="C542" s="889">
        <v>5636</v>
      </c>
      <c r="D542" s="654"/>
      <c r="E542" s="662">
        <v>100</v>
      </c>
    </row>
    <row r="543" spans="1:5" ht="12.75" customHeight="1">
      <c r="A543" s="663">
        <v>4997090</v>
      </c>
      <c r="B543" s="653" t="s">
        <v>2233</v>
      </c>
      <c r="C543" s="889">
        <v>5636</v>
      </c>
      <c r="D543" s="654"/>
      <c r="E543" s="662">
        <v>100</v>
      </c>
    </row>
    <row r="544" spans="1:5" ht="12.75" customHeight="1">
      <c r="A544" s="659">
        <v>4997089</v>
      </c>
      <c r="B544" s="653" t="s">
        <v>3601</v>
      </c>
      <c r="C544" s="889">
        <v>5636</v>
      </c>
      <c r="D544" s="654"/>
      <c r="E544" s="671">
        <v>100</v>
      </c>
    </row>
    <row r="545" spans="1:5" ht="12.75" customHeight="1">
      <c r="A545" s="659">
        <v>4993260</v>
      </c>
      <c r="B545" s="653" t="s">
        <v>3180</v>
      </c>
      <c r="C545" s="889">
        <v>3955</v>
      </c>
      <c r="D545" s="654"/>
      <c r="E545" s="671">
        <v>100</v>
      </c>
    </row>
    <row r="546" spans="1:5" ht="12.75" customHeight="1">
      <c r="A546" s="809">
        <v>4997086</v>
      </c>
      <c r="B546" s="653" t="s">
        <v>2234</v>
      </c>
      <c r="C546" s="889">
        <v>4755</v>
      </c>
      <c r="D546" s="654"/>
      <c r="E546" s="671">
        <v>100</v>
      </c>
    </row>
    <row r="547" spans="1:5" ht="12.75" customHeight="1">
      <c r="A547" s="753">
        <v>4993504</v>
      </c>
      <c r="B547" s="653" t="s">
        <v>3182</v>
      </c>
      <c r="C547" s="962" t="s">
        <v>3985</v>
      </c>
      <c r="D547" s="654"/>
      <c r="E547" s="671">
        <v>45</v>
      </c>
    </row>
    <row r="548" spans="1:5" ht="12.75" customHeight="1">
      <c r="A548" s="659">
        <v>4993502</v>
      </c>
      <c r="B548" s="653" t="s">
        <v>3183</v>
      </c>
      <c r="C548" s="962" t="s">
        <v>3985</v>
      </c>
      <c r="D548" s="654"/>
      <c r="E548" s="671">
        <v>45</v>
      </c>
    </row>
    <row r="549" spans="1:5" ht="12.75" customHeight="1">
      <c r="A549" s="659">
        <v>4993508</v>
      </c>
      <c r="B549" s="653" t="s">
        <v>3184</v>
      </c>
      <c r="C549" s="962" t="s">
        <v>3985</v>
      </c>
      <c r="D549" s="654"/>
      <c r="E549" s="671">
        <v>45</v>
      </c>
    </row>
    <row r="550" spans="1:5" ht="12.75" customHeight="1">
      <c r="A550" s="655">
        <v>4993582</v>
      </c>
      <c r="B550" s="653" t="s">
        <v>3185</v>
      </c>
      <c r="C550" s="962" t="s">
        <v>3985</v>
      </c>
      <c r="D550" s="654"/>
      <c r="E550" s="662">
        <v>45</v>
      </c>
    </row>
    <row r="551" spans="1:5" ht="12.75" customHeight="1">
      <c r="A551" s="655">
        <v>4993511</v>
      </c>
      <c r="B551" s="653" t="s">
        <v>3186</v>
      </c>
      <c r="C551" s="962" t="s">
        <v>3985</v>
      </c>
      <c r="D551" s="654"/>
      <c r="E551" s="662">
        <v>45</v>
      </c>
    </row>
    <row r="552" spans="1:5" ht="12.75" customHeight="1">
      <c r="A552" s="655">
        <v>4993505</v>
      </c>
      <c r="B552" s="653" t="s">
        <v>3187</v>
      </c>
      <c r="C552" s="962" t="s">
        <v>3985</v>
      </c>
      <c r="D552" s="654"/>
      <c r="E552" s="662">
        <v>45</v>
      </c>
    </row>
    <row r="553" spans="1:5" ht="12.75" customHeight="1">
      <c r="A553" s="655">
        <v>4993506</v>
      </c>
      <c r="B553" s="653" t="s">
        <v>3188</v>
      </c>
      <c r="C553" s="962" t="s">
        <v>3985</v>
      </c>
      <c r="D553" s="654"/>
      <c r="E553" s="662">
        <v>45</v>
      </c>
    </row>
    <row r="554" spans="1:5" ht="12.75" customHeight="1">
      <c r="A554" s="655">
        <v>4973731</v>
      </c>
      <c r="B554" s="653" t="s">
        <v>3189</v>
      </c>
      <c r="C554" s="889">
        <v>1431</v>
      </c>
      <c r="D554" s="654"/>
      <c r="E554" s="662">
        <v>60</v>
      </c>
    </row>
    <row r="555" spans="1:5" ht="12.75" customHeight="1">
      <c r="A555" s="655">
        <v>4973730</v>
      </c>
      <c r="B555" s="653" t="s">
        <v>3190</v>
      </c>
      <c r="C555" s="889">
        <v>1239</v>
      </c>
      <c r="D555" s="654"/>
      <c r="E555" s="662">
        <v>45</v>
      </c>
    </row>
    <row r="556" spans="1:5" ht="12.75" customHeight="1">
      <c r="A556" s="655">
        <v>4973729</v>
      </c>
      <c r="B556" s="653" t="s">
        <v>3191</v>
      </c>
      <c r="C556" s="889">
        <v>1394</v>
      </c>
      <c r="D556" s="654"/>
      <c r="E556" s="662">
        <v>60</v>
      </c>
    </row>
    <row r="557" spans="1:5" ht="12.75" customHeight="1">
      <c r="A557" s="907">
        <v>4997436</v>
      </c>
      <c r="B557" s="653" t="s">
        <v>3913</v>
      </c>
      <c r="C557" s="889">
        <v>392</v>
      </c>
      <c r="D557" s="878"/>
      <c r="E557" s="662">
        <v>50</v>
      </c>
    </row>
    <row r="558" spans="1:5" ht="12.75" customHeight="1">
      <c r="A558" s="673">
        <v>4997437</v>
      </c>
      <c r="B558" s="653" t="s">
        <v>3915</v>
      </c>
      <c r="C558" s="889">
        <v>551</v>
      </c>
      <c r="D558" s="654"/>
      <c r="E558" s="662">
        <v>50</v>
      </c>
    </row>
    <row r="559" spans="1:5" ht="12.75" customHeight="1">
      <c r="A559" s="655">
        <v>4997063</v>
      </c>
      <c r="B559" s="653" t="s">
        <v>2237</v>
      </c>
      <c r="C559" s="889">
        <v>2994</v>
      </c>
      <c r="D559" s="654"/>
      <c r="E559" s="662">
        <v>80</v>
      </c>
    </row>
    <row r="560" spans="1:5" ht="12.75" customHeight="1">
      <c r="A560" s="655">
        <v>4997067</v>
      </c>
      <c r="B560" s="653" t="s">
        <v>3594</v>
      </c>
      <c r="C560" s="889">
        <v>3955</v>
      </c>
      <c r="D560" s="654"/>
      <c r="E560" s="662">
        <v>80</v>
      </c>
    </row>
    <row r="561" spans="1:5" ht="12.75" customHeight="1">
      <c r="A561" s="655">
        <v>4911261</v>
      </c>
      <c r="B561" s="653" t="s">
        <v>3192</v>
      </c>
      <c r="C561" s="889">
        <v>4317</v>
      </c>
      <c r="D561" s="654"/>
      <c r="E561" s="662">
        <v>80</v>
      </c>
    </row>
    <row r="562" spans="1:5" ht="12.75" customHeight="1">
      <c r="A562" s="655">
        <v>4993049</v>
      </c>
      <c r="B562" s="653" t="s">
        <v>3193</v>
      </c>
      <c r="C562" s="889">
        <v>4317</v>
      </c>
      <c r="D562" s="654"/>
      <c r="E562" s="662">
        <v>80</v>
      </c>
    </row>
    <row r="563" spans="1:5" ht="12.75" customHeight="1">
      <c r="A563" s="655">
        <v>4997064</v>
      </c>
      <c r="B563" s="653" t="s">
        <v>2403</v>
      </c>
      <c r="C563" s="889">
        <v>3955</v>
      </c>
      <c r="D563" s="654"/>
      <c r="E563" s="662">
        <v>80</v>
      </c>
    </row>
    <row r="564" spans="1:5" ht="12.75" customHeight="1">
      <c r="A564" s="655">
        <v>4911263</v>
      </c>
      <c r="B564" s="653" t="s">
        <v>3194</v>
      </c>
      <c r="C564" s="889">
        <v>3597</v>
      </c>
      <c r="D564" s="654"/>
      <c r="E564" s="662">
        <v>80</v>
      </c>
    </row>
    <row r="565" spans="1:5" ht="12.75" customHeight="1">
      <c r="A565" s="655">
        <v>4997065</v>
      </c>
      <c r="B565" s="653" t="s">
        <v>3595</v>
      </c>
      <c r="C565" s="889">
        <v>3955</v>
      </c>
      <c r="D565" s="654"/>
      <c r="E565" s="662">
        <v>80</v>
      </c>
    </row>
    <row r="566" spans="1:5" ht="12.75" customHeight="1">
      <c r="A566" s="655">
        <v>4993134</v>
      </c>
      <c r="B566" s="653" t="s">
        <v>3195</v>
      </c>
      <c r="C566" s="889">
        <v>4557</v>
      </c>
      <c r="D566" s="654"/>
      <c r="E566" s="662">
        <v>80</v>
      </c>
    </row>
    <row r="567" spans="1:5" ht="12.75" customHeight="1">
      <c r="A567" s="655">
        <v>4911262</v>
      </c>
      <c r="B567" s="653" t="s">
        <v>3196</v>
      </c>
      <c r="C567" s="889">
        <v>4317</v>
      </c>
      <c r="D567" s="654"/>
      <c r="E567" s="662">
        <v>80</v>
      </c>
    </row>
    <row r="568" spans="1:5" ht="12.75" customHeight="1">
      <c r="A568" s="655">
        <v>4993256</v>
      </c>
      <c r="B568" s="653" t="s">
        <v>3197</v>
      </c>
      <c r="C568" s="889">
        <v>2206</v>
      </c>
      <c r="D568" s="654"/>
      <c r="E568" s="662">
        <v>80</v>
      </c>
    </row>
    <row r="569" spans="1:5" ht="12.75" customHeight="1">
      <c r="A569" s="655">
        <v>4997062</v>
      </c>
      <c r="B569" s="653" t="s">
        <v>2236</v>
      </c>
      <c r="C569" s="889">
        <v>2876</v>
      </c>
      <c r="D569" s="654"/>
      <c r="E569" s="662">
        <v>80</v>
      </c>
    </row>
    <row r="570" spans="1:5" ht="12.75" customHeight="1">
      <c r="A570" s="655">
        <v>4997146</v>
      </c>
      <c r="B570" s="653" t="s">
        <v>2356</v>
      </c>
      <c r="C570" s="889">
        <v>3315</v>
      </c>
      <c r="D570" s="654"/>
      <c r="E570" s="662">
        <v>80</v>
      </c>
    </row>
    <row r="571" spans="1:5" ht="12.75" customHeight="1">
      <c r="A571" s="655">
        <v>4997150</v>
      </c>
      <c r="B571" s="653" t="s">
        <v>3596</v>
      </c>
      <c r="C571" s="889">
        <v>4115</v>
      </c>
      <c r="D571" s="654"/>
      <c r="E571" s="662">
        <v>80</v>
      </c>
    </row>
    <row r="572" spans="1:5" ht="12.75" customHeight="1">
      <c r="A572" s="655">
        <v>4993041</v>
      </c>
      <c r="B572" s="653" t="s">
        <v>3198</v>
      </c>
      <c r="C572" s="889">
        <v>5155</v>
      </c>
      <c r="D572" s="654"/>
      <c r="E572" s="662">
        <v>80</v>
      </c>
    </row>
    <row r="573" spans="1:5" ht="12.75" customHeight="1">
      <c r="A573" s="655">
        <v>4993169</v>
      </c>
      <c r="B573" s="653" t="s">
        <v>3199</v>
      </c>
      <c r="C573" s="889">
        <v>5155</v>
      </c>
      <c r="D573" s="654"/>
      <c r="E573" s="662">
        <v>80</v>
      </c>
    </row>
    <row r="574" spans="1:5" ht="12.75" customHeight="1">
      <c r="A574" s="655">
        <v>4997147</v>
      </c>
      <c r="B574" s="653" t="s">
        <v>3597</v>
      </c>
      <c r="C574" s="889">
        <v>4115</v>
      </c>
      <c r="D574" s="654"/>
      <c r="E574" s="662">
        <v>80</v>
      </c>
    </row>
    <row r="575" spans="1:5" ht="12.75" customHeight="1">
      <c r="A575" s="655">
        <v>4997148</v>
      </c>
      <c r="B575" s="653" t="s">
        <v>3598</v>
      </c>
      <c r="C575" s="889">
        <v>4115</v>
      </c>
      <c r="D575" s="654"/>
      <c r="E575" s="662">
        <v>80</v>
      </c>
    </row>
    <row r="576" spans="1:5" ht="12.75" customHeight="1">
      <c r="A576" s="655">
        <v>4997151</v>
      </c>
      <c r="B576" s="653" t="s">
        <v>3200</v>
      </c>
      <c r="C576" s="889">
        <v>2625</v>
      </c>
      <c r="D576" s="654"/>
      <c r="E576" s="662">
        <v>80</v>
      </c>
    </row>
    <row r="577" spans="1:5" ht="12.75" customHeight="1">
      <c r="A577" s="655">
        <v>4997145</v>
      </c>
      <c r="B577" s="653" t="s">
        <v>2355</v>
      </c>
      <c r="C577" s="889">
        <v>3315</v>
      </c>
      <c r="D577" s="654"/>
      <c r="E577" s="662">
        <v>80</v>
      </c>
    </row>
    <row r="578" spans="1:5" ht="12.75" customHeight="1">
      <c r="A578" s="655">
        <v>4997022</v>
      </c>
      <c r="B578" s="653" t="s">
        <v>3201</v>
      </c>
      <c r="C578" s="889">
        <v>307</v>
      </c>
      <c r="D578" s="654"/>
      <c r="E578" s="662">
        <v>30</v>
      </c>
    </row>
    <row r="579" spans="1:5" ht="12.75" customHeight="1">
      <c r="A579" s="746">
        <v>4997416</v>
      </c>
      <c r="B579" s="749" t="s">
        <v>3823</v>
      </c>
      <c r="C579" s="889">
        <v>1328</v>
      </c>
      <c r="D579" s="654"/>
      <c r="E579" s="662">
        <v>45</v>
      </c>
    </row>
    <row r="580" spans="1:5" ht="12.75" customHeight="1">
      <c r="A580" s="746">
        <v>4997399</v>
      </c>
      <c r="B580" s="749" t="s">
        <v>3813</v>
      </c>
      <c r="C580" s="889">
        <v>625</v>
      </c>
      <c r="D580" s="654"/>
      <c r="E580" s="662">
        <v>45</v>
      </c>
    </row>
    <row r="581" spans="1:5" ht="12.75" customHeight="1">
      <c r="A581" s="746">
        <v>4997400</v>
      </c>
      <c r="B581" s="749" t="s">
        <v>3814</v>
      </c>
      <c r="C581" s="889">
        <v>773</v>
      </c>
      <c r="D581" s="654"/>
      <c r="E581" s="662">
        <v>45</v>
      </c>
    </row>
    <row r="582" spans="1:5" ht="12.75" customHeight="1">
      <c r="A582" s="746">
        <v>4997435</v>
      </c>
      <c r="B582" s="749" t="s">
        <v>3716</v>
      </c>
      <c r="C582" s="889">
        <v>344</v>
      </c>
      <c r="D582" s="654"/>
      <c r="E582" s="662">
        <v>45</v>
      </c>
    </row>
    <row r="583" spans="1:5" ht="12.75" customHeight="1">
      <c r="A583" s="746">
        <v>4997417</v>
      </c>
      <c r="B583" s="749" t="s">
        <v>3825</v>
      </c>
      <c r="C583" s="889">
        <v>1365</v>
      </c>
      <c r="D583" s="654"/>
      <c r="E583" s="662">
        <v>50</v>
      </c>
    </row>
    <row r="584" spans="1:5" ht="12.75" customHeight="1">
      <c r="A584" s="746">
        <v>4997420</v>
      </c>
      <c r="B584" s="749" t="s">
        <v>3824</v>
      </c>
      <c r="C584" s="889">
        <v>1439</v>
      </c>
      <c r="D584" s="654"/>
      <c r="E584" s="662">
        <v>50</v>
      </c>
    </row>
    <row r="585" spans="1:5" ht="12.75" customHeight="1">
      <c r="A585" s="746">
        <v>4997402</v>
      </c>
      <c r="B585" s="749" t="s">
        <v>3815</v>
      </c>
      <c r="C585" s="889">
        <v>736</v>
      </c>
      <c r="D585" s="654"/>
      <c r="E585" s="662">
        <v>50</v>
      </c>
    </row>
    <row r="586" spans="1:5" ht="12.75" customHeight="1">
      <c r="A586" s="746">
        <v>4997411</v>
      </c>
      <c r="B586" s="749" t="s">
        <v>3817</v>
      </c>
      <c r="C586" s="889">
        <v>810</v>
      </c>
      <c r="D586" s="654"/>
      <c r="E586" s="662">
        <v>50</v>
      </c>
    </row>
    <row r="587" spans="1:5" ht="12.75" customHeight="1">
      <c r="A587" s="746">
        <v>4997403</v>
      </c>
      <c r="B587" s="749" t="s">
        <v>3816</v>
      </c>
      <c r="C587" s="889">
        <v>884</v>
      </c>
      <c r="D587" s="654"/>
      <c r="E587" s="662">
        <v>50</v>
      </c>
    </row>
    <row r="588" spans="1:5" ht="12.75" customHeight="1">
      <c r="A588" s="746">
        <v>4997412</v>
      </c>
      <c r="B588" s="749" t="s">
        <v>3818</v>
      </c>
      <c r="C588" s="889">
        <v>958</v>
      </c>
      <c r="D588" s="654"/>
      <c r="E588" s="662">
        <v>50</v>
      </c>
    </row>
    <row r="589" spans="1:5" ht="12.75" customHeight="1">
      <c r="A589" s="655">
        <v>4993494</v>
      </c>
      <c r="B589" s="653" t="s">
        <v>3202</v>
      </c>
      <c r="C589" s="889">
        <v>421</v>
      </c>
      <c r="D589" s="654"/>
      <c r="E589" s="662">
        <v>50</v>
      </c>
    </row>
    <row r="590" spans="1:5" ht="12.75" customHeight="1">
      <c r="A590" s="655">
        <v>4993190</v>
      </c>
      <c r="B590" s="653" t="s">
        <v>3206</v>
      </c>
      <c r="C590" s="889">
        <v>888</v>
      </c>
      <c r="D590" s="654"/>
      <c r="E590" s="662">
        <v>50</v>
      </c>
    </row>
    <row r="591" spans="1:5" ht="12.75" customHeight="1">
      <c r="A591" s="655">
        <v>4993191</v>
      </c>
      <c r="B591" s="653" t="s">
        <v>3203</v>
      </c>
      <c r="C591" s="889">
        <v>888</v>
      </c>
      <c r="D591" s="654"/>
      <c r="E591" s="662">
        <v>50</v>
      </c>
    </row>
    <row r="592" spans="1:5" ht="12.75" customHeight="1">
      <c r="A592" s="660">
        <v>4993189</v>
      </c>
      <c r="B592" s="653" t="s">
        <v>3204</v>
      </c>
      <c r="C592" s="889">
        <v>462</v>
      </c>
      <c r="D592" s="654"/>
      <c r="E592" s="670">
        <v>50</v>
      </c>
    </row>
    <row r="593" spans="1:5" ht="12.75" customHeight="1">
      <c r="A593" s="660">
        <v>4993268</v>
      </c>
      <c r="B593" s="653" t="s">
        <v>3205</v>
      </c>
      <c r="C593" s="889">
        <v>888</v>
      </c>
      <c r="D593" s="654"/>
      <c r="E593" s="670">
        <v>50</v>
      </c>
    </row>
    <row r="594" spans="1:5" ht="12.75" customHeight="1">
      <c r="A594" s="661">
        <v>4993067</v>
      </c>
      <c r="B594" s="653" t="s">
        <v>3207</v>
      </c>
      <c r="C594" s="889">
        <v>965</v>
      </c>
      <c r="D594" s="654"/>
      <c r="E594" s="662">
        <v>60</v>
      </c>
    </row>
    <row r="595" spans="1:5" ht="12.75" customHeight="1">
      <c r="A595" s="661">
        <v>4993073</v>
      </c>
      <c r="B595" s="653" t="s">
        <v>3208</v>
      </c>
      <c r="C595" s="889">
        <v>965</v>
      </c>
      <c r="D595" s="654"/>
      <c r="E595" s="662">
        <v>60</v>
      </c>
    </row>
    <row r="596" spans="1:5" ht="12.75" customHeight="1">
      <c r="A596" s="661">
        <v>4993066</v>
      </c>
      <c r="B596" s="653" t="s">
        <v>3209</v>
      </c>
      <c r="C596" s="889">
        <v>617</v>
      </c>
      <c r="D596" s="654"/>
      <c r="E596" s="662">
        <v>60</v>
      </c>
    </row>
    <row r="597" spans="1:5" ht="12.75" customHeight="1">
      <c r="A597" s="661">
        <v>4993301</v>
      </c>
      <c r="B597" s="653" t="s">
        <v>3210</v>
      </c>
      <c r="C597" s="889">
        <v>965</v>
      </c>
      <c r="D597" s="654"/>
      <c r="E597" s="670">
        <v>60</v>
      </c>
    </row>
    <row r="598" spans="1:5" ht="12.75" customHeight="1">
      <c r="A598" s="746">
        <v>4997418</v>
      </c>
      <c r="B598" s="749" t="s">
        <v>3827</v>
      </c>
      <c r="C598" s="889">
        <v>1476</v>
      </c>
      <c r="D598" s="654"/>
      <c r="E598" s="670">
        <v>60</v>
      </c>
    </row>
    <row r="599" spans="1:5" ht="12.75" customHeight="1">
      <c r="A599" s="746">
        <v>4997419</v>
      </c>
      <c r="B599" s="749" t="s">
        <v>3826</v>
      </c>
      <c r="C599" s="889">
        <v>1513</v>
      </c>
      <c r="D599" s="654"/>
      <c r="E599" s="670">
        <v>60</v>
      </c>
    </row>
    <row r="600" spans="1:5" ht="12.75" customHeight="1">
      <c r="A600" s="746">
        <v>4997405</v>
      </c>
      <c r="B600" s="749" t="s">
        <v>3821</v>
      </c>
      <c r="C600" s="889">
        <v>847</v>
      </c>
      <c r="D600" s="654"/>
      <c r="E600" s="670">
        <v>60</v>
      </c>
    </row>
    <row r="601" spans="1:5" ht="12.75" customHeight="1">
      <c r="A601" s="746">
        <v>4997408</v>
      </c>
      <c r="B601" s="749" t="s">
        <v>3819</v>
      </c>
      <c r="C601" s="889">
        <v>921</v>
      </c>
      <c r="D601" s="654"/>
      <c r="E601" s="670">
        <v>60</v>
      </c>
    </row>
    <row r="602" spans="1:5" ht="12.75" customHeight="1">
      <c r="A602" s="746">
        <v>4997406</v>
      </c>
      <c r="B602" s="749" t="s">
        <v>3822</v>
      </c>
      <c r="C602" s="889">
        <v>995</v>
      </c>
      <c r="D602" s="654"/>
      <c r="E602" s="670">
        <v>60</v>
      </c>
    </row>
    <row r="603" spans="1:5" ht="12.75" customHeight="1">
      <c r="A603" s="746">
        <v>4997409</v>
      </c>
      <c r="B603" s="749" t="s">
        <v>3820</v>
      </c>
      <c r="C603" s="889">
        <v>1069</v>
      </c>
      <c r="D603" s="654"/>
      <c r="E603" s="670">
        <v>60</v>
      </c>
    </row>
    <row r="604" spans="1:5" ht="12.75" customHeight="1">
      <c r="A604" s="655">
        <v>4993488</v>
      </c>
      <c r="B604" s="653" t="s">
        <v>3211</v>
      </c>
      <c r="C604" s="889">
        <v>732</v>
      </c>
      <c r="D604" s="654"/>
      <c r="E604" s="662">
        <v>60</v>
      </c>
    </row>
    <row r="605" spans="1:5" ht="12.75" customHeight="1">
      <c r="A605" s="655">
        <v>4993500</v>
      </c>
      <c r="B605" s="653" t="s">
        <v>3212</v>
      </c>
      <c r="C605" s="889">
        <v>1043</v>
      </c>
      <c r="D605" s="654"/>
      <c r="E605" s="662">
        <v>80</v>
      </c>
    </row>
    <row r="606" spans="1:5" ht="12.75" customHeight="1">
      <c r="A606" s="655">
        <v>4993732</v>
      </c>
      <c r="B606" s="653" t="s">
        <v>3213</v>
      </c>
      <c r="C606" s="889">
        <v>499</v>
      </c>
      <c r="D606" s="654"/>
      <c r="E606" s="662">
        <v>45</v>
      </c>
    </row>
    <row r="607" spans="1:5" ht="12.75" customHeight="1">
      <c r="A607" s="663">
        <v>4993733</v>
      </c>
      <c r="B607" s="653" t="s">
        <v>3214</v>
      </c>
      <c r="C607" s="889">
        <v>654</v>
      </c>
      <c r="D607" s="654"/>
      <c r="E607" s="662">
        <v>60</v>
      </c>
    </row>
    <row r="608" spans="1:5" ht="12.75" customHeight="1">
      <c r="A608" s="663">
        <v>4993735</v>
      </c>
      <c r="B608" s="653" t="s">
        <v>3215</v>
      </c>
      <c r="C608" s="889">
        <v>540</v>
      </c>
      <c r="D608" s="654"/>
      <c r="E608" s="662">
        <v>45</v>
      </c>
    </row>
    <row r="609" spans="1:5" ht="12.75" customHeight="1">
      <c r="A609" s="655">
        <v>4993893</v>
      </c>
      <c r="B609" s="653" t="s">
        <v>2022</v>
      </c>
      <c r="C609" s="962" t="s">
        <v>3985</v>
      </c>
      <c r="D609" s="654"/>
      <c r="E609" s="662">
        <v>60</v>
      </c>
    </row>
    <row r="610" spans="1:5" ht="12.75" customHeight="1">
      <c r="A610" s="663">
        <v>4993892</v>
      </c>
      <c r="B610" s="653" t="s">
        <v>1793</v>
      </c>
      <c r="C610" s="962" t="s">
        <v>3985</v>
      </c>
      <c r="D610" s="654"/>
      <c r="E610" s="662">
        <v>60</v>
      </c>
    </row>
    <row r="611" spans="1:5" ht="12.75" customHeight="1">
      <c r="A611" s="663">
        <v>4993897</v>
      </c>
      <c r="B611" s="653" t="s">
        <v>1959</v>
      </c>
      <c r="C611" s="962" t="s">
        <v>3985</v>
      </c>
      <c r="D611" s="654"/>
      <c r="E611" s="662">
        <v>60</v>
      </c>
    </row>
    <row r="612" spans="1:5" ht="12.75" customHeight="1">
      <c r="A612" s="655">
        <v>4997219</v>
      </c>
      <c r="B612" s="653" t="s">
        <v>3733</v>
      </c>
      <c r="C612" s="962" t="s">
        <v>3985</v>
      </c>
      <c r="D612" s="654"/>
      <c r="E612" s="662">
        <v>60</v>
      </c>
    </row>
    <row r="613" spans="1:5" ht="12.75" customHeight="1">
      <c r="A613" s="655">
        <v>4993562</v>
      </c>
      <c r="B613" s="653" t="s">
        <v>2025</v>
      </c>
      <c r="C613" s="962" t="s">
        <v>3985</v>
      </c>
      <c r="D613" s="654"/>
      <c r="E613" s="662">
        <v>60</v>
      </c>
    </row>
    <row r="614" spans="1:5" ht="12.75" customHeight="1">
      <c r="A614" s="655">
        <v>4993899</v>
      </c>
      <c r="B614" s="653" t="s">
        <v>2024</v>
      </c>
      <c r="C614" s="962" t="s">
        <v>3985</v>
      </c>
      <c r="D614" s="654"/>
      <c r="E614" s="662">
        <v>60</v>
      </c>
    </row>
    <row r="615" spans="1:5" ht="12.75" customHeight="1">
      <c r="A615" s="655">
        <v>4993894</v>
      </c>
      <c r="B615" s="653" t="s">
        <v>2023</v>
      </c>
      <c r="C615" s="962" t="s">
        <v>3985</v>
      </c>
      <c r="D615" s="654"/>
      <c r="E615" s="662">
        <v>60</v>
      </c>
    </row>
    <row r="616" spans="1:5" ht="12.75" customHeight="1">
      <c r="A616" s="655">
        <v>4993895</v>
      </c>
      <c r="B616" s="653" t="s">
        <v>2021</v>
      </c>
      <c r="C616" s="962" t="s">
        <v>3985</v>
      </c>
      <c r="D616" s="654"/>
      <c r="E616" s="662">
        <v>60</v>
      </c>
    </row>
    <row r="617" spans="1:5" ht="12.75" customHeight="1">
      <c r="A617" s="663">
        <v>4993885</v>
      </c>
      <c r="B617" s="653" t="s">
        <v>1978</v>
      </c>
      <c r="C617" s="962" t="s">
        <v>3985</v>
      </c>
      <c r="D617" s="654"/>
      <c r="E617" s="662">
        <v>60</v>
      </c>
    </row>
    <row r="618" spans="1:5" ht="12.75" customHeight="1">
      <c r="A618" s="663">
        <v>4993884</v>
      </c>
      <c r="B618" s="653" t="s">
        <v>1977</v>
      </c>
      <c r="C618" s="962" t="s">
        <v>3985</v>
      </c>
      <c r="D618" s="654"/>
      <c r="E618" s="662">
        <v>60</v>
      </c>
    </row>
    <row r="619" spans="1:5" ht="12.75" customHeight="1">
      <c r="A619" s="663">
        <v>4993889</v>
      </c>
      <c r="B619" s="653" t="s">
        <v>1980</v>
      </c>
      <c r="C619" s="962" t="s">
        <v>3985</v>
      </c>
      <c r="D619" s="654"/>
      <c r="E619" s="662">
        <v>60</v>
      </c>
    </row>
    <row r="620" spans="1:5" ht="12.75" customHeight="1">
      <c r="A620" s="663">
        <v>4993561</v>
      </c>
      <c r="B620" s="653" t="s">
        <v>1982</v>
      </c>
      <c r="C620" s="962" t="s">
        <v>3985</v>
      </c>
      <c r="D620" s="654"/>
      <c r="E620" s="662">
        <v>60</v>
      </c>
    </row>
    <row r="621" spans="1:5" ht="12.75" customHeight="1">
      <c r="A621" s="663">
        <v>4993891</v>
      </c>
      <c r="B621" s="653" t="s">
        <v>1981</v>
      </c>
      <c r="C621" s="962" t="s">
        <v>3985</v>
      </c>
      <c r="D621" s="654"/>
      <c r="E621" s="662">
        <v>60</v>
      </c>
    </row>
    <row r="622" spans="1:5" ht="12.75" customHeight="1">
      <c r="A622" s="663">
        <v>4993886</v>
      </c>
      <c r="B622" s="653" t="s">
        <v>1979</v>
      </c>
      <c r="C622" s="962" t="s">
        <v>3985</v>
      </c>
      <c r="D622" s="654"/>
      <c r="E622" s="662">
        <v>60</v>
      </c>
    </row>
    <row r="623" spans="1:5" ht="12.75" customHeight="1">
      <c r="A623" s="663">
        <v>4993887</v>
      </c>
      <c r="B623" s="653" t="s">
        <v>1956</v>
      </c>
      <c r="C623" s="962" t="s">
        <v>3985</v>
      </c>
      <c r="D623" s="654"/>
      <c r="E623" s="662">
        <v>60</v>
      </c>
    </row>
    <row r="624" spans="1:5" ht="12.75" customHeight="1">
      <c r="A624" s="655">
        <v>4993124</v>
      </c>
      <c r="B624" s="653" t="s">
        <v>517</v>
      </c>
      <c r="C624" s="962" t="s">
        <v>3985</v>
      </c>
      <c r="D624" s="654"/>
      <c r="E624" s="662">
        <v>90</v>
      </c>
    </row>
    <row r="625" spans="1:5" ht="12.75" customHeight="1">
      <c r="A625" s="655">
        <v>4993123</v>
      </c>
      <c r="B625" s="653" t="s">
        <v>516</v>
      </c>
      <c r="C625" s="962" t="s">
        <v>3985</v>
      </c>
      <c r="D625" s="654"/>
      <c r="E625" s="662">
        <v>90</v>
      </c>
    </row>
    <row r="626" spans="1:5" ht="12.75" customHeight="1">
      <c r="A626" s="663">
        <v>4993240</v>
      </c>
      <c r="B626" s="653" t="s">
        <v>3216</v>
      </c>
      <c r="C626" s="962" t="s">
        <v>3985</v>
      </c>
      <c r="D626" s="654"/>
      <c r="E626" s="662">
        <v>90</v>
      </c>
    </row>
    <row r="627" spans="1:5" ht="12.75" customHeight="1">
      <c r="A627" s="655">
        <v>4993576</v>
      </c>
      <c r="B627" s="653" t="s">
        <v>1836</v>
      </c>
      <c r="C627" s="962" t="s">
        <v>3985</v>
      </c>
      <c r="D627" s="654"/>
      <c r="E627" s="662">
        <v>90</v>
      </c>
    </row>
    <row r="628" spans="1:5" ht="12.75" customHeight="1">
      <c r="A628" s="663">
        <v>4993209</v>
      </c>
      <c r="B628" s="653" t="s">
        <v>520</v>
      </c>
      <c r="C628" s="962" t="s">
        <v>3985</v>
      </c>
      <c r="D628" s="654"/>
      <c r="E628" s="662">
        <v>90</v>
      </c>
    </row>
    <row r="629" spans="1:5" ht="12.75" customHeight="1">
      <c r="A629" s="655">
        <v>4993125</v>
      </c>
      <c r="B629" s="653" t="s">
        <v>518</v>
      </c>
      <c r="C629" s="962" t="s">
        <v>3985</v>
      </c>
      <c r="D629" s="654"/>
      <c r="E629" s="662">
        <v>90</v>
      </c>
    </row>
    <row r="630" spans="1:5" ht="12.75" customHeight="1">
      <c r="A630" s="655">
        <v>4993137</v>
      </c>
      <c r="B630" s="653" t="s">
        <v>519</v>
      </c>
      <c r="C630" s="962" t="s">
        <v>3985</v>
      </c>
      <c r="D630" s="654"/>
      <c r="E630" s="662">
        <v>90</v>
      </c>
    </row>
    <row r="631" spans="1:5" ht="12.75" customHeight="1">
      <c r="A631" s="655">
        <v>4993909</v>
      </c>
      <c r="B631" s="653" t="s">
        <v>3217</v>
      </c>
      <c r="C631" s="962" t="s">
        <v>3985</v>
      </c>
      <c r="D631" s="654"/>
      <c r="E631" s="662">
        <v>60</v>
      </c>
    </row>
    <row r="632" spans="1:5" ht="12.75" customHeight="1">
      <c r="A632" s="655">
        <v>4993908</v>
      </c>
      <c r="B632" s="653" t="s">
        <v>3218</v>
      </c>
      <c r="C632" s="962" t="s">
        <v>3985</v>
      </c>
      <c r="D632" s="654"/>
      <c r="E632" s="662">
        <v>60</v>
      </c>
    </row>
    <row r="633" spans="1:5" ht="12.75" customHeight="1">
      <c r="A633" s="655">
        <v>4993913</v>
      </c>
      <c r="B633" s="653" t="s">
        <v>3014</v>
      </c>
      <c r="C633" s="962" t="s">
        <v>3985</v>
      </c>
      <c r="D633" s="654"/>
      <c r="E633" s="662">
        <v>60</v>
      </c>
    </row>
    <row r="634" spans="1:5" ht="12.75" customHeight="1">
      <c r="A634" s="655">
        <v>4993554</v>
      </c>
      <c r="B634" s="653" t="s">
        <v>3015</v>
      </c>
      <c r="C634" s="962" t="s">
        <v>3985</v>
      </c>
      <c r="D634" s="654"/>
      <c r="E634" s="662">
        <v>60</v>
      </c>
    </row>
    <row r="635" spans="1:5" ht="12.75" customHeight="1">
      <c r="A635" s="655">
        <v>4993915</v>
      </c>
      <c r="B635" s="653" t="s">
        <v>3219</v>
      </c>
      <c r="C635" s="962" t="s">
        <v>3985</v>
      </c>
      <c r="D635" s="654"/>
      <c r="E635" s="662">
        <v>60</v>
      </c>
    </row>
    <row r="636" spans="1:5" ht="12.75" customHeight="1">
      <c r="A636" s="655">
        <v>4993910</v>
      </c>
      <c r="B636" s="653" t="s">
        <v>3016</v>
      </c>
      <c r="C636" s="962" t="s">
        <v>3985</v>
      </c>
      <c r="D636" s="654"/>
      <c r="E636" s="662">
        <v>60</v>
      </c>
    </row>
    <row r="637" spans="1:5" ht="12.75" customHeight="1">
      <c r="A637" s="655">
        <v>4993911</v>
      </c>
      <c r="B637" s="653" t="s">
        <v>3220</v>
      </c>
      <c r="C637" s="962" t="s">
        <v>3985</v>
      </c>
      <c r="D637" s="654"/>
      <c r="E637" s="662">
        <v>60</v>
      </c>
    </row>
    <row r="638" spans="1:5" ht="12.75" customHeight="1">
      <c r="A638" s="655">
        <v>4993121</v>
      </c>
      <c r="B638" s="653" t="s">
        <v>442</v>
      </c>
      <c r="C638" s="962" t="s">
        <v>3985</v>
      </c>
      <c r="D638" s="654"/>
      <c r="E638" s="662">
        <v>45</v>
      </c>
    </row>
    <row r="639" spans="1:5" ht="12.75" customHeight="1">
      <c r="A639" s="655">
        <v>4993120</v>
      </c>
      <c r="B639" s="653" t="s">
        <v>441</v>
      </c>
      <c r="C639" s="962" t="s">
        <v>3985</v>
      </c>
      <c r="D639" s="654"/>
      <c r="E639" s="662">
        <v>45</v>
      </c>
    </row>
    <row r="640" spans="1:5" ht="12.75" customHeight="1">
      <c r="A640" s="655">
        <v>4993544</v>
      </c>
      <c r="B640" s="653" t="s">
        <v>1432</v>
      </c>
      <c r="C640" s="962" t="s">
        <v>3985</v>
      </c>
      <c r="D640" s="654"/>
      <c r="E640" s="662">
        <v>45</v>
      </c>
    </row>
    <row r="641" spans="1:5" ht="12.75" customHeight="1">
      <c r="A641" s="655">
        <v>4993206</v>
      </c>
      <c r="B641" s="653" t="s">
        <v>445</v>
      </c>
      <c r="C641" s="962" t="s">
        <v>3985</v>
      </c>
      <c r="D641" s="654"/>
      <c r="E641" s="662">
        <v>45</v>
      </c>
    </row>
    <row r="642" spans="1:5" ht="12.75" customHeight="1">
      <c r="A642" s="655">
        <v>4993122</v>
      </c>
      <c r="B642" s="653" t="s">
        <v>443</v>
      </c>
      <c r="C642" s="962" t="s">
        <v>3985</v>
      </c>
      <c r="D642" s="654"/>
      <c r="E642" s="662">
        <v>45</v>
      </c>
    </row>
    <row r="643" spans="1:5" ht="12.75" customHeight="1">
      <c r="A643" s="655">
        <v>4993136</v>
      </c>
      <c r="B643" s="653" t="s">
        <v>444</v>
      </c>
      <c r="C643" s="962" t="s">
        <v>3985</v>
      </c>
      <c r="D643" s="654"/>
      <c r="E643" s="662">
        <v>45</v>
      </c>
    </row>
    <row r="644" spans="1:5" ht="12.75" customHeight="1">
      <c r="A644" s="773">
        <v>4993109</v>
      </c>
      <c r="B644" s="653" t="s">
        <v>817</v>
      </c>
      <c r="C644" s="962" t="s">
        <v>3985</v>
      </c>
      <c r="D644" s="654"/>
      <c r="E644" s="662">
        <v>45</v>
      </c>
    </row>
    <row r="645" spans="1:5" ht="12.75" customHeight="1">
      <c r="A645" s="655">
        <v>4993108</v>
      </c>
      <c r="B645" s="653" t="s">
        <v>822</v>
      </c>
      <c r="C645" s="962" t="s">
        <v>3985</v>
      </c>
      <c r="D645" s="654"/>
      <c r="E645" s="662">
        <v>45</v>
      </c>
    </row>
    <row r="646" spans="1:5" ht="12.75" customHeight="1">
      <c r="A646" s="655">
        <v>4993235</v>
      </c>
      <c r="B646" s="653" t="s">
        <v>843</v>
      </c>
      <c r="C646" s="962" t="s">
        <v>3985</v>
      </c>
      <c r="D646" s="654"/>
      <c r="E646" s="662">
        <v>45</v>
      </c>
    </row>
    <row r="647" spans="1:5" ht="12.75" customHeight="1">
      <c r="A647" s="655">
        <v>4993545</v>
      </c>
      <c r="B647" s="653" t="s">
        <v>1346</v>
      </c>
      <c r="C647" s="962" t="s">
        <v>3985</v>
      </c>
      <c r="D647" s="654"/>
      <c r="E647" s="662">
        <v>45</v>
      </c>
    </row>
    <row r="648" spans="1:5" ht="12.75" customHeight="1">
      <c r="A648" s="655">
        <v>4993193</v>
      </c>
      <c r="B648" s="653" t="s">
        <v>844</v>
      </c>
      <c r="C648" s="962" t="s">
        <v>3985</v>
      </c>
      <c r="D648" s="654"/>
      <c r="E648" s="662">
        <v>45</v>
      </c>
    </row>
    <row r="649" spans="1:5" ht="12.75" customHeight="1">
      <c r="A649" s="655">
        <v>4993110</v>
      </c>
      <c r="B649" s="653" t="s">
        <v>818</v>
      </c>
      <c r="C649" s="962" t="s">
        <v>3985</v>
      </c>
      <c r="D649" s="654"/>
      <c r="E649" s="662">
        <v>45</v>
      </c>
    </row>
    <row r="650" spans="1:5" ht="12.75" customHeight="1">
      <c r="A650" s="655">
        <v>4993126</v>
      </c>
      <c r="B650" s="653" t="s">
        <v>845</v>
      </c>
      <c r="C650" s="962" t="s">
        <v>3985</v>
      </c>
      <c r="D650" s="654"/>
      <c r="E650" s="662">
        <v>45</v>
      </c>
    </row>
    <row r="651" spans="1:5" ht="12.75" customHeight="1">
      <c r="A651" s="661">
        <v>4993115</v>
      </c>
      <c r="B651" s="653" t="s">
        <v>503</v>
      </c>
      <c r="C651" s="962" t="s">
        <v>3985</v>
      </c>
      <c r="D651" s="654"/>
      <c r="E651" s="662">
        <v>60</v>
      </c>
    </row>
    <row r="652" spans="1:5" ht="12.75" customHeight="1">
      <c r="A652" s="661">
        <v>4993114</v>
      </c>
      <c r="B652" s="653" t="s">
        <v>502</v>
      </c>
      <c r="C652" s="962" t="s">
        <v>3985</v>
      </c>
      <c r="D652" s="654"/>
      <c r="E652" s="662">
        <v>60</v>
      </c>
    </row>
    <row r="653" spans="1:5" ht="12.75" customHeight="1">
      <c r="A653" s="896">
        <v>4993237</v>
      </c>
      <c r="B653" s="653" t="s">
        <v>501</v>
      </c>
      <c r="C653" s="962" t="s">
        <v>3985</v>
      </c>
      <c r="D653" s="654"/>
      <c r="E653" s="672">
        <v>60</v>
      </c>
    </row>
    <row r="654" spans="1:5" ht="12.75" customHeight="1">
      <c r="A654" s="896">
        <v>4993559</v>
      </c>
      <c r="B654" s="653" t="s">
        <v>1812</v>
      </c>
      <c r="C654" s="962" t="s">
        <v>3985</v>
      </c>
      <c r="D654" s="654"/>
      <c r="E654" s="672">
        <v>60</v>
      </c>
    </row>
    <row r="655" spans="1:5" ht="12.75" customHeight="1">
      <c r="A655" s="896">
        <v>4993199</v>
      </c>
      <c r="B655" s="653" t="s">
        <v>500</v>
      </c>
      <c r="C655" s="962" t="s">
        <v>3985</v>
      </c>
      <c r="D655" s="654"/>
      <c r="E655" s="672">
        <v>60</v>
      </c>
    </row>
    <row r="656" spans="1:5" ht="12.75" customHeight="1">
      <c r="A656" s="661">
        <v>4993116</v>
      </c>
      <c r="B656" s="653" t="s">
        <v>504</v>
      </c>
      <c r="C656" s="962" t="s">
        <v>3985</v>
      </c>
      <c r="D656" s="654"/>
      <c r="E656" s="662">
        <v>60</v>
      </c>
    </row>
    <row r="657" spans="1:5" ht="12.75" customHeight="1">
      <c r="A657" s="661">
        <v>4993128</v>
      </c>
      <c r="B657" s="653" t="s">
        <v>505</v>
      </c>
      <c r="C657" s="962" t="s">
        <v>3985</v>
      </c>
      <c r="D657" s="654"/>
      <c r="E657" s="662">
        <v>60</v>
      </c>
    </row>
    <row r="658" spans="1:5" ht="12.75" customHeight="1">
      <c r="A658" s="661">
        <v>4993112</v>
      </c>
      <c r="B658" s="653" t="s">
        <v>461</v>
      </c>
      <c r="C658" s="962" t="s">
        <v>3985</v>
      </c>
      <c r="D658" s="654"/>
      <c r="E658" s="662">
        <v>50</v>
      </c>
    </row>
    <row r="659" spans="1:5" ht="12.75" customHeight="1">
      <c r="A659" s="661">
        <v>4993111</v>
      </c>
      <c r="B659" s="653" t="s">
        <v>460</v>
      </c>
      <c r="C659" s="962" t="s">
        <v>3985</v>
      </c>
      <c r="D659" s="654"/>
      <c r="E659" s="662">
        <v>50</v>
      </c>
    </row>
    <row r="660" spans="1:5" ht="12.75" customHeight="1">
      <c r="A660" s="904">
        <v>4993236</v>
      </c>
      <c r="B660" s="757" t="s">
        <v>465</v>
      </c>
      <c r="C660" s="962" t="s">
        <v>3985</v>
      </c>
      <c r="D660" s="654"/>
      <c r="E660" s="791">
        <v>50</v>
      </c>
    </row>
    <row r="661" spans="1:5" ht="12.75" customHeight="1">
      <c r="A661" s="661">
        <v>4993548</v>
      </c>
      <c r="B661" s="653" t="s">
        <v>1469</v>
      </c>
      <c r="C661" s="962" t="s">
        <v>3985</v>
      </c>
      <c r="D661" s="654"/>
      <c r="E661" s="662">
        <v>50</v>
      </c>
    </row>
    <row r="662" spans="1:5" ht="12.75" customHeight="1">
      <c r="A662" s="656">
        <v>4993901</v>
      </c>
      <c r="B662" s="653" t="s">
        <v>1218</v>
      </c>
      <c r="C662" s="962" t="s">
        <v>3985</v>
      </c>
      <c r="D662" s="654"/>
      <c r="E662" s="662">
        <v>60</v>
      </c>
    </row>
    <row r="663" spans="1:5" ht="12.75" customHeight="1">
      <c r="A663" s="656">
        <v>4993900</v>
      </c>
      <c r="B663" s="653" t="s">
        <v>1219</v>
      </c>
      <c r="C663" s="963">
        <v>1239</v>
      </c>
      <c r="D663" s="964" t="s">
        <v>3986</v>
      </c>
      <c r="E663" s="662">
        <v>60</v>
      </c>
    </row>
    <row r="664" spans="1:5" ht="12.75" customHeight="1">
      <c r="A664" s="655">
        <v>4993905</v>
      </c>
      <c r="B664" s="653" t="s">
        <v>1283</v>
      </c>
      <c r="C664" s="962" t="s">
        <v>3985</v>
      </c>
      <c r="D664" s="654"/>
      <c r="E664" s="662">
        <v>60</v>
      </c>
    </row>
    <row r="665" spans="1:5" ht="12.75" customHeight="1">
      <c r="A665" s="746">
        <v>4997226</v>
      </c>
      <c r="B665" s="749" t="s">
        <v>3779</v>
      </c>
      <c r="C665" s="962" t="s">
        <v>3985</v>
      </c>
      <c r="D665" s="654"/>
      <c r="E665" s="775">
        <v>60</v>
      </c>
    </row>
    <row r="666" spans="1:5" ht="12.75" customHeight="1">
      <c r="A666" s="656">
        <v>4993555</v>
      </c>
      <c r="B666" s="653" t="s">
        <v>1347</v>
      </c>
      <c r="C666" s="962" t="s">
        <v>3985</v>
      </c>
      <c r="D666" s="654"/>
      <c r="E666" s="662">
        <v>60</v>
      </c>
    </row>
    <row r="667" spans="1:5" ht="12.75" customHeight="1">
      <c r="A667" s="655">
        <v>4993907</v>
      </c>
      <c r="B667" s="653" t="s">
        <v>1284</v>
      </c>
      <c r="C667" s="962" t="s">
        <v>3985</v>
      </c>
      <c r="D667" s="654"/>
      <c r="E667" s="662">
        <v>60</v>
      </c>
    </row>
    <row r="668" spans="1:5" ht="12.75" customHeight="1">
      <c r="A668" s="656">
        <v>4993902</v>
      </c>
      <c r="B668" s="653" t="s">
        <v>1140</v>
      </c>
      <c r="C668" s="963">
        <v>1239</v>
      </c>
      <c r="D668" s="964" t="s">
        <v>3986</v>
      </c>
      <c r="E668" s="662">
        <v>60</v>
      </c>
    </row>
    <row r="669" spans="1:5" ht="12.75" customHeight="1">
      <c r="A669" s="655">
        <v>4993903</v>
      </c>
      <c r="B669" s="653" t="s">
        <v>1282</v>
      </c>
      <c r="C669" s="962" t="s">
        <v>3985</v>
      </c>
      <c r="D669" s="654"/>
      <c r="E669" s="662">
        <v>60</v>
      </c>
    </row>
    <row r="670" spans="1:5" ht="12.75" customHeight="1">
      <c r="A670" s="661">
        <v>4993196</v>
      </c>
      <c r="B670" s="653" t="s">
        <v>464</v>
      </c>
      <c r="C670" s="962" t="s">
        <v>3985</v>
      </c>
      <c r="D670" s="654"/>
      <c r="E670" s="662">
        <v>50</v>
      </c>
    </row>
    <row r="671" spans="1:5" ht="12.75" customHeight="1">
      <c r="A671" s="661">
        <v>4993113</v>
      </c>
      <c r="B671" s="653" t="s">
        <v>462</v>
      </c>
      <c r="C671" s="962" t="s">
        <v>3985</v>
      </c>
      <c r="D671" s="654"/>
      <c r="E671" s="662">
        <v>50</v>
      </c>
    </row>
    <row r="672" spans="1:5" ht="12.75" customHeight="1">
      <c r="A672" s="661">
        <v>4993127</v>
      </c>
      <c r="B672" s="653" t="s">
        <v>463</v>
      </c>
      <c r="C672" s="962" t="s">
        <v>3985</v>
      </c>
      <c r="D672" s="654"/>
      <c r="E672" s="662">
        <v>50</v>
      </c>
    </row>
    <row r="673" spans="1:102" ht="12.75" customHeight="1">
      <c r="A673" s="661">
        <v>4993277</v>
      </c>
      <c r="B673" s="653" t="s">
        <v>846</v>
      </c>
      <c r="C673" s="962" t="s">
        <v>3985</v>
      </c>
      <c r="D673" s="654"/>
      <c r="E673" s="662">
        <v>50</v>
      </c>
    </row>
    <row r="674" spans="1:102" ht="12.75" customHeight="1">
      <c r="A674" s="661">
        <v>4993276</v>
      </c>
      <c r="B674" s="653" t="s">
        <v>850</v>
      </c>
      <c r="C674" s="962" t="s">
        <v>3985</v>
      </c>
      <c r="D674" s="654"/>
      <c r="E674" s="662">
        <v>50</v>
      </c>
    </row>
    <row r="675" spans="1:102" ht="12.75" customHeight="1">
      <c r="A675" s="661">
        <v>4993283</v>
      </c>
      <c r="B675" s="653" t="s">
        <v>847</v>
      </c>
      <c r="C675" s="962" t="s">
        <v>3985</v>
      </c>
      <c r="D675" s="654"/>
      <c r="E675" s="662">
        <v>50</v>
      </c>
    </row>
    <row r="676" spans="1:102" ht="12.75" customHeight="1">
      <c r="A676" s="661">
        <v>4997227</v>
      </c>
      <c r="B676" s="653" t="s">
        <v>3807</v>
      </c>
      <c r="C676" s="962" t="s">
        <v>3985</v>
      </c>
      <c r="D676" s="654"/>
      <c r="E676" s="662">
        <v>50</v>
      </c>
    </row>
    <row r="677" spans="1:102" ht="12.75" customHeight="1">
      <c r="A677" s="661">
        <v>4993553</v>
      </c>
      <c r="B677" s="653" t="s">
        <v>1348</v>
      </c>
      <c r="C677" s="962" t="s">
        <v>3985</v>
      </c>
      <c r="D677" s="654"/>
      <c r="E677" s="662">
        <v>50</v>
      </c>
    </row>
    <row r="678" spans="1:102" ht="12.75" customHeight="1">
      <c r="A678" s="661">
        <v>4993281</v>
      </c>
      <c r="B678" s="653" t="s">
        <v>848</v>
      </c>
      <c r="C678" s="962" t="s">
        <v>3985</v>
      </c>
      <c r="D678" s="654"/>
      <c r="E678" s="662">
        <v>50</v>
      </c>
    </row>
    <row r="679" spans="1:102" ht="12.75" customHeight="1">
      <c r="A679" s="661">
        <v>4993278</v>
      </c>
      <c r="B679" s="653" t="s">
        <v>851</v>
      </c>
      <c r="C679" s="962" t="s">
        <v>3985</v>
      </c>
      <c r="D679" s="654"/>
      <c r="E679" s="662">
        <v>50</v>
      </c>
    </row>
    <row r="680" spans="1:102" ht="12.75" customHeight="1">
      <c r="A680" s="661">
        <v>4993279</v>
      </c>
      <c r="B680" s="653" t="s">
        <v>849</v>
      </c>
      <c r="C680" s="962" t="s">
        <v>3985</v>
      </c>
      <c r="D680" s="654"/>
      <c r="E680" s="662">
        <v>50</v>
      </c>
    </row>
    <row r="681" spans="1:102" ht="12.75" customHeight="1">
      <c r="A681" s="661">
        <v>4993118</v>
      </c>
      <c r="B681" s="653" t="s">
        <v>507</v>
      </c>
      <c r="C681" s="962" t="s">
        <v>3985</v>
      </c>
      <c r="D681" s="654"/>
      <c r="E681" s="662">
        <v>60</v>
      </c>
    </row>
    <row r="682" spans="1:102" ht="12.75" customHeight="1">
      <c r="A682" s="661">
        <v>4993117</v>
      </c>
      <c r="B682" s="653" t="s">
        <v>506</v>
      </c>
      <c r="C682" s="962" t="s">
        <v>3985</v>
      </c>
      <c r="D682" s="654"/>
      <c r="E682" s="662">
        <v>60</v>
      </c>
    </row>
    <row r="683" spans="1:102" ht="12.75" customHeight="1">
      <c r="A683" s="661">
        <v>4993238</v>
      </c>
      <c r="B683" s="653" t="s">
        <v>3221</v>
      </c>
      <c r="C683" s="962" t="s">
        <v>3985</v>
      </c>
      <c r="D683" s="654"/>
      <c r="E683" s="662">
        <v>60</v>
      </c>
    </row>
    <row r="684" spans="1:102" ht="12.75" customHeight="1">
      <c r="A684" s="661">
        <v>4993560</v>
      </c>
      <c r="B684" s="653" t="s">
        <v>1814</v>
      </c>
      <c r="C684" s="962" t="s">
        <v>3985</v>
      </c>
      <c r="D684" s="654"/>
      <c r="E684" s="662">
        <v>60</v>
      </c>
    </row>
    <row r="685" spans="1:102" customFormat="1" ht="12.75" customHeight="1">
      <c r="A685" s="661">
        <v>4993203</v>
      </c>
      <c r="B685" s="653" t="s">
        <v>510</v>
      </c>
      <c r="C685" s="962" t="s">
        <v>3985</v>
      </c>
      <c r="D685" s="654"/>
      <c r="E685" s="662">
        <v>60</v>
      </c>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c r="BV685" s="42"/>
      <c r="BW685" s="42"/>
      <c r="BX685" s="42"/>
      <c r="BY685" s="42"/>
      <c r="BZ685" s="42"/>
      <c r="CA685" s="42"/>
      <c r="CB685" s="42"/>
      <c r="CC685" s="42"/>
      <c r="CD685" s="42"/>
      <c r="CE685" s="42"/>
      <c r="CF685" s="42"/>
      <c r="CG685" s="42"/>
      <c r="CH685" s="42"/>
      <c r="CI685" s="42"/>
      <c r="CJ685" s="42"/>
      <c r="CK685" s="42"/>
      <c r="CL685" s="42"/>
      <c r="CM685" s="42"/>
      <c r="CN685" s="42"/>
      <c r="CO685" s="42"/>
      <c r="CP685" s="42"/>
      <c r="CQ685" s="42"/>
      <c r="CR685" s="42"/>
      <c r="CS685" s="42"/>
      <c r="CT685" s="42"/>
      <c r="CU685" s="42"/>
      <c r="CV685" s="42"/>
      <c r="CW685" s="42"/>
      <c r="CX685" s="42"/>
    </row>
    <row r="686" spans="1:102" customFormat="1" ht="12.75" customHeight="1">
      <c r="A686" s="661">
        <v>4993119</v>
      </c>
      <c r="B686" s="653" t="s">
        <v>508</v>
      </c>
      <c r="C686" s="962" t="s">
        <v>3985</v>
      </c>
      <c r="D686" s="654"/>
      <c r="E686" s="662">
        <v>60</v>
      </c>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c r="AQ686" s="42"/>
      <c r="AR686" s="42"/>
      <c r="AS686" s="42"/>
      <c r="AT686" s="42"/>
      <c r="AU686" s="42"/>
      <c r="AV686" s="42"/>
      <c r="AW686" s="42"/>
      <c r="AX686" s="42"/>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c r="BV686" s="42"/>
      <c r="BW686" s="42"/>
      <c r="BX686" s="42"/>
      <c r="BY686" s="42"/>
      <c r="BZ686" s="42"/>
      <c r="CA686" s="42"/>
      <c r="CB686" s="42"/>
      <c r="CC686" s="42"/>
      <c r="CD686" s="42"/>
      <c r="CE686" s="42"/>
      <c r="CF686" s="42"/>
      <c r="CG686" s="42"/>
      <c r="CH686" s="42"/>
      <c r="CI686" s="42"/>
      <c r="CJ686" s="42"/>
      <c r="CK686" s="42"/>
      <c r="CL686" s="42"/>
      <c r="CM686" s="42"/>
      <c r="CN686" s="42"/>
      <c r="CO686" s="42"/>
      <c r="CP686" s="42"/>
      <c r="CQ686" s="42"/>
      <c r="CR686" s="42"/>
      <c r="CS686" s="42"/>
      <c r="CT686" s="42"/>
      <c r="CU686" s="42"/>
      <c r="CV686" s="42"/>
      <c r="CW686" s="42"/>
      <c r="CX686" s="42"/>
    </row>
    <row r="687" spans="1:102" customFormat="1" ht="12.75" customHeight="1">
      <c r="A687" s="661">
        <v>4993129</v>
      </c>
      <c r="B687" s="653" t="s">
        <v>509</v>
      </c>
      <c r="C687" s="962" t="s">
        <v>3985</v>
      </c>
      <c r="D687" s="654"/>
      <c r="E687" s="662">
        <v>60</v>
      </c>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c r="BV687" s="42"/>
      <c r="BW687" s="42"/>
      <c r="BX687" s="42"/>
      <c r="BY687" s="42"/>
      <c r="BZ687" s="42"/>
      <c r="CA687" s="42"/>
      <c r="CB687" s="42"/>
      <c r="CC687" s="42"/>
      <c r="CD687" s="42"/>
      <c r="CE687" s="42"/>
      <c r="CF687" s="42"/>
      <c r="CG687" s="42"/>
      <c r="CH687" s="42"/>
      <c r="CI687" s="42"/>
      <c r="CJ687" s="42"/>
      <c r="CK687" s="42"/>
      <c r="CL687" s="42"/>
      <c r="CM687" s="42"/>
      <c r="CN687" s="42"/>
      <c r="CO687" s="42"/>
      <c r="CP687" s="42"/>
      <c r="CQ687" s="42"/>
      <c r="CR687" s="42"/>
      <c r="CS687" s="42"/>
      <c r="CT687" s="42"/>
      <c r="CU687" s="42"/>
      <c r="CV687" s="42"/>
      <c r="CW687" s="42"/>
      <c r="CX687" s="42"/>
    </row>
    <row r="688" spans="1:102" customFormat="1" ht="12.75" customHeight="1">
      <c r="A688" s="656">
        <v>4993007</v>
      </c>
      <c r="B688" s="653" t="s">
        <v>3222</v>
      </c>
      <c r="C688" s="889">
        <v>421</v>
      </c>
      <c r="D688" s="654"/>
      <c r="E688" s="662">
        <v>50</v>
      </c>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c r="BV688" s="42"/>
      <c r="BW688" s="42"/>
      <c r="BX688" s="42"/>
      <c r="BY688" s="42"/>
      <c r="BZ688" s="42"/>
      <c r="CA688" s="42"/>
      <c r="CB688" s="42"/>
      <c r="CC688" s="42"/>
      <c r="CD688" s="42"/>
      <c r="CE688" s="42"/>
      <c r="CF688" s="42"/>
      <c r="CG688" s="42"/>
      <c r="CH688" s="42"/>
      <c r="CI688" s="42"/>
      <c r="CJ688" s="42"/>
      <c r="CK688" s="42"/>
      <c r="CL688" s="42"/>
      <c r="CM688" s="42"/>
      <c r="CN688" s="42"/>
      <c r="CO688" s="42"/>
      <c r="CP688" s="42"/>
      <c r="CQ688" s="42"/>
      <c r="CR688" s="42"/>
      <c r="CS688" s="42"/>
      <c r="CT688" s="42"/>
      <c r="CU688" s="42"/>
      <c r="CV688" s="42"/>
      <c r="CW688" s="42"/>
      <c r="CX688" s="42"/>
    </row>
    <row r="689" spans="1:102" customFormat="1" ht="12.75" customHeight="1">
      <c r="A689" s="656">
        <v>4993833</v>
      </c>
      <c r="B689" s="653" t="s">
        <v>3223</v>
      </c>
      <c r="C689" s="889">
        <v>421</v>
      </c>
      <c r="D689" s="654"/>
      <c r="E689" s="662">
        <v>50</v>
      </c>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c r="BV689" s="42"/>
      <c r="BW689" s="42"/>
      <c r="BX689" s="42"/>
      <c r="BY689" s="42"/>
      <c r="BZ689" s="42"/>
      <c r="CA689" s="42"/>
      <c r="CB689" s="42"/>
      <c r="CC689" s="42"/>
      <c r="CD689" s="42"/>
      <c r="CE689" s="42"/>
      <c r="CF689" s="42"/>
      <c r="CG689" s="42"/>
      <c r="CH689" s="42"/>
      <c r="CI689" s="42"/>
      <c r="CJ689" s="42"/>
      <c r="CK689" s="42"/>
      <c r="CL689" s="42"/>
      <c r="CM689" s="42"/>
      <c r="CN689" s="42"/>
      <c r="CO689" s="42"/>
      <c r="CP689" s="42"/>
      <c r="CQ689" s="42"/>
      <c r="CR689" s="42"/>
      <c r="CS689" s="42"/>
      <c r="CT689" s="42"/>
      <c r="CU689" s="42"/>
      <c r="CV689" s="42"/>
      <c r="CW689" s="42"/>
      <c r="CX689" s="42"/>
    </row>
    <row r="690" spans="1:102" customFormat="1" ht="12.75" customHeight="1">
      <c r="A690" s="656">
        <v>4997395</v>
      </c>
      <c r="B690" s="653" t="s">
        <v>3766</v>
      </c>
      <c r="C690" s="889">
        <v>458</v>
      </c>
      <c r="D690" s="654"/>
      <c r="E690" s="662">
        <v>50</v>
      </c>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c r="BV690" s="42"/>
      <c r="BW690" s="42"/>
      <c r="BX690" s="42"/>
      <c r="BY690" s="42"/>
      <c r="BZ690" s="42"/>
      <c r="CA690" s="42"/>
      <c r="CB690" s="42"/>
      <c r="CC690" s="42"/>
      <c r="CD690" s="42"/>
      <c r="CE690" s="42"/>
      <c r="CF690" s="42"/>
      <c r="CG690" s="42"/>
      <c r="CH690" s="42"/>
      <c r="CI690" s="42"/>
      <c r="CJ690" s="42"/>
      <c r="CK690" s="42"/>
      <c r="CL690" s="42"/>
      <c r="CM690" s="42"/>
      <c r="CN690" s="42"/>
      <c r="CO690" s="42"/>
      <c r="CP690" s="42"/>
      <c r="CQ690" s="42"/>
      <c r="CR690" s="42"/>
      <c r="CS690" s="42"/>
      <c r="CT690" s="42"/>
      <c r="CU690" s="42"/>
      <c r="CV690" s="42"/>
      <c r="CW690" s="42"/>
      <c r="CX690" s="42"/>
    </row>
    <row r="691" spans="1:102" ht="12.75" customHeight="1">
      <c r="A691" s="657">
        <v>4997127</v>
      </c>
      <c r="B691" s="653" t="s">
        <v>2876</v>
      </c>
      <c r="C691" s="962" t="s">
        <v>3985</v>
      </c>
      <c r="D691" s="654"/>
      <c r="E691" s="662">
        <v>60</v>
      </c>
    </row>
    <row r="692" spans="1:102" ht="12.75" customHeight="1">
      <c r="A692" s="655">
        <v>4997125</v>
      </c>
      <c r="B692" s="653" t="s">
        <v>3224</v>
      </c>
      <c r="C692" s="962" t="s">
        <v>3985</v>
      </c>
      <c r="D692" s="654"/>
      <c r="E692" s="662">
        <v>60</v>
      </c>
    </row>
    <row r="693" spans="1:102" ht="12.75" customHeight="1">
      <c r="A693" s="657">
        <v>4997129</v>
      </c>
      <c r="B693" s="653" t="s">
        <v>3225</v>
      </c>
      <c r="C693" s="962" t="s">
        <v>3985</v>
      </c>
      <c r="D693" s="654"/>
      <c r="E693" s="662">
        <v>60</v>
      </c>
    </row>
    <row r="694" spans="1:102" ht="12.75" customHeight="1">
      <c r="A694" s="657">
        <v>4997128</v>
      </c>
      <c r="B694" s="653" t="s">
        <v>2875</v>
      </c>
      <c r="C694" s="962" t="s">
        <v>3985</v>
      </c>
      <c r="D694" s="654"/>
      <c r="E694" s="662">
        <v>60</v>
      </c>
    </row>
    <row r="695" spans="1:102" ht="12.75" customHeight="1">
      <c r="A695" s="657">
        <v>4997126</v>
      </c>
      <c r="B695" s="653" t="s">
        <v>2874</v>
      </c>
      <c r="C695" s="962" t="s">
        <v>3985</v>
      </c>
      <c r="D695" s="654"/>
      <c r="E695" s="662">
        <v>60</v>
      </c>
    </row>
    <row r="696" spans="1:102" ht="12.75" customHeight="1">
      <c r="A696" s="655">
        <v>4997122</v>
      </c>
      <c r="B696" s="653" t="s">
        <v>2535</v>
      </c>
      <c r="C696" s="962" t="s">
        <v>3985</v>
      </c>
      <c r="D696" s="654"/>
      <c r="E696" s="662">
        <v>80</v>
      </c>
    </row>
    <row r="697" spans="1:102" ht="12.75" customHeight="1">
      <c r="A697" s="655">
        <v>4997120</v>
      </c>
      <c r="B697" s="653" t="s">
        <v>3226</v>
      </c>
      <c r="C697" s="962" t="s">
        <v>3985</v>
      </c>
      <c r="D697" s="654"/>
      <c r="E697" s="662">
        <v>80</v>
      </c>
    </row>
    <row r="698" spans="1:102" ht="12.75" customHeight="1">
      <c r="A698" s="655">
        <v>4997124</v>
      </c>
      <c r="B698" s="653" t="s">
        <v>2534</v>
      </c>
      <c r="C698" s="962" t="s">
        <v>3985</v>
      </c>
      <c r="D698" s="654"/>
      <c r="E698" s="662">
        <v>80</v>
      </c>
    </row>
    <row r="699" spans="1:102" ht="12.75" customHeight="1">
      <c r="A699" s="655">
        <v>4997123</v>
      </c>
      <c r="B699" s="653" t="s">
        <v>3227</v>
      </c>
      <c r="C699" s="962" t="s">
        <v>3985</v>
      </c>
      <c r="D699" s="654"/>
      <c r="E699" s="662">
        <v>80</v>
      </c>
    </row>
    <row r="700" spans="1:102" ht="12.75" customHeight="1">
      <c r="A700" s="655">
        <v>4997121</v>
      </c>
      <c r="B700" s="653" t="s">
        <v>3228</v>
      </c>
      <c r="C700" s="962" t="s">
        <v>3985</v>
      </c>
      <c r="D700" s="654"/>
      <c r="E700" s="662">
        <v>80</v>
      </c>
    </row>
    <row r="701" spans="1:102" ht="12.75" customHeight="1">
      <c r="A701" s="655">
        <v>4997142</v>
      </c>
      <c r="B701" s="653" t="s">
        <v>3229</v>
      </c>
      <c r="C701" s="962" t="s">
        <v>3985</v>
      </c>
      <c r="D701" s="654"/>
      <c r="E701" s="662">
        <v>60</v>
      </c>
    </row>
    <row r="702" spans="1:102" ht="12.75" customHeight="1">
      <c r="A702" s="655">
        <v>4997140</v>
      </c>
      <c r="B702" s="653" t="s">
        <v>3230</v>
      </c>
      <c r="C702" s="962" t="s">
        <v>3985</v>
      </c>
      <c r="D702" s="654"/>
      <c r="E702" s="662">
        <v>60</v>
      </c>
    </row>
    <row r="703" spans="1:102" ht="12.75" customHeight="1">
      <c r="A703" s="655">
        <v>4997144</v>
      </c>
      <c r="B703" s="653" t="s">
        <v>2802</v>
      </c>
      <c r="C703" s="962" t="s">
        <v>3985</v>
      </c>
      <c r="D703" s="654"/>
      <c r="E703" s="662">
        <v>60</v>
      </c>
    </row>
    <row r="704" spans="1:102" ht="12.75" customHeight="1">
      <c r="A704" s="655">
        <v>4997143</v>
      </c>
      <c r="B704" s="653" t="s">
        <v>2803</v>
      </c>
      <c r="C704" s="962" t="s">
        <v>3985</v>
      </c>
      <c r="D704" s="654"/>
      <c r="E704" s="662">
        <v>60</v>
      </c>
    </row>
    <row r="705" spans="1:5" ht="12.75" customHeight="1">
      <c r="A705" s="655">
        <v>4997141</v>
      </c>
      <c r="B705" s="653" t="s">
        <v>2804</v>
      </c>
      <c r="C705" s="962" t="s">
        <v>3985</v>
      </c>
      <c r="D705" s="654"/>
      <c r="E705" s="662">
        <v>60</v>
      </c>
    </row>
    <row r="706" spans="1:5" ht="12.75" customHeight="1">
      <c r="A706" s="673">
        <v>4997137</v>
      </c>
      <c r="B706" s="653" t="s">
        <v>2982</v>
      </c>
      <c r="C706" s="962" t="s">
        <v>3985</v>
      </c>
      <c r="D706" s="654"/>
      <c r="E706" s="662">
        <v>80</v>
      </c>
    </row>
    <row r="707" spans="1:5" ht="12.75" customHeight="1">
      <c r="A707" s="673">
        <v>4997135</v>
      </c>
      <c r="B707" s="653" t="s">
        <v>2983</v>
      </c>
      <c r="C707" s="962" t="s">
        <v>3985</v>
      </c>
      <c r="D707" s="654"/>
      <c r="E707" s="662">
        <v>80</v>
      </c>
    </row>
    <row r="708" spans="1:5" ht="12.75" customHeight="1">
      <c r="A708" s="673">
        <v>4997139</v>
      </c>
      <c r="B708" s="653" t="s">
        <v>2984</v>
      </c>
      <c r="C708" s="962" t="s">
        <v>3985</v>
      </c>
      <c r="D708" s="654"/>
      <c r="E708" s="662">
        <v>80</v>
      </c>
    </row>
    <row r="709" spans="1:5" ht="12.75" customHeight="1">
      <c r="A709" s="673">
        <v>4997138</v>
      </c>
      <c r="B709" s="653" t="s">
        <v>2985</v>
      </c>
      <c r="C709" s="962" t="s">
        <v>3985</v>
      </c>
      <c r="D709" s="654"/>
      <c r="E709" s="662">
        <v>80</v>
      </c>
    </row>
    <row r="710" spans="1:5" ht="12.75" customHeight="1">
      <c r="A710" s="673">
        <v>4997136</v>
      </c>
      <c r="B710" s="653" t="s">
        <v>2986</v>
      </c>
      <c r="C710" s="962" t="s">
        <v>3985</v>
      </c>
      <c r="D710" s="654"/>
      <c r="E710" s="662">
        <v>80</v>
      </c>
    </row>
    <row r="711" spans="1:5" ht="12.75" customHeight="1">
      <c r="A711" s="655">
        <v>4997132</v>
      </c>
      <c r="B711" s="653" t="s">
        <v>2618</v>
      </c>
      <c r="C711" s="962" t="s">
        <v>3985</v>
      </c>
      <c r="D711" s="654"/>
      <c r="E711" s="662">
        <v>60</v>
      </c>
    </row>
    <row r="712" spans="1:5" ht="12.75" customHeight="1">
      <c r="A712" s="655">
        <v>4997130</v>
      </c>
      <c r="B712" s="653" t="s">
        <v>3231</v>
      </c>
      <c r="C712" s="962" t="s">
        <v>3985</v>
      </c>
      <c r="D712" s="654"/>
      <c r="E712" s="662">
        <v>60</v>
      </c>
    </row>
    <row r="713" spans="1:5" ht="12.75" customHeight="1">
      <c r="A713" s="655">
        <v>4997134</v>
      </c>
      <c r="B713" s="653" t="s">
        <v>2619</v>
      </c>
      <c r="C713" s="962" t="s">
        <v>3985</v>
      </c>
      <c r="D713" s="654"/>
      <c r="E713" s="662">
        <v>60</v>
      </c>
    </row>
    <row r="714" spans="1:5" ht="12.75" customHeight="1">
      <c r="A714" s="655">
        <v>4997133</v>
      </c>
      <c r="B714" s="653" t="s">
        <v>3232</v>
      </c>
      <c r="C714" s="962" t="s">
        <v>3985</v>
      </c>
      <c r="D714" s="654"/>
      <c r="E714" s="662">
        <v>60</v>
      </c>
    </row>
    <row r="715" spans="1:5" ht="12.75" customHeight="1">
      <c r="A715" s="655">
        <v>4997131</v>
      </c>
      <c r="B715" s="653" t="s">
        <v>3233</v>
      </c>
      <c r="C715" s="963">
        <v>2327</v>
      </c>
      <c r="D715" s="964" t="s">
        <v>3986</v>
      </c>
      <c r="E715" s="662">
        <v>60</v>
      </c>
    </row>
    <row r="716" spans="1:5" ht="12.75" customHeight="1">
      <c r="A716" s="663">
        <v>4997109</v>
      </c>
      <c r="B716" s="653" t="s">
        <v>3234</v>
      </c>
      <c r="C716" s="962" t="s">
        <v>3985</v>
      </c>
      <c r="D716" s="654"/>
      <c r="E716" s="662">
        <v>60</v>
      </c>
    </row>
    <row r="717" spans="1:5" ht="12.75" customHeight="1">
      <c r="A717" s="663">
        <v>4997110</v>
      </c>
      <c r="B717" s="653" t="s">
        <v>2489</v>
      </c>
      <c r="C717" s="962" t="s">
        <v>3985</v>
      </c>
      <c r="D717" s="654"/>
      <c r="E717" s="662">
        <v>60</v>
      </c>
    </row>
    <row r="718" spans="1:5" ht="12.75" customHeight="1">
      <c r="A718" s="663">
        <v>4997111</v>
      </c>
      <c r="B718" s="653" t="s">
        <v>3235</v>
      </c>
      <c r="C718" s="962" t="s">
        <v>3985</v>
      </c>
      <c r="D718" s="654"/>
      <c r="E718" s="662">
        <v>60</v>
      </c>
    </row>
    <row r="719" spans="1:5" ht="12.75" customHeight="1">
      <c r="A719" s="663">
        <v>4997108</v>
      </c>
      <c r="B719" s="653" t="s">
        <v>3236</v>
      </c>
      <c r="C719" s="962" t="s">
        <v>3985</v>
      </c>
      <c r="D719" s="654"/>
      <c r="E719" s="662">
        <v>60</v>
      </c>
    </row>
    <row r="720" spans="1:5" ht="12.75" customHeight="1">
      <c r="A720" s="663">
        <v>4993655</v>
      </c>
      <c r="B720" s="653" t="s">
        <v>3237</v>
      </c>
      <c r="C720" s="962" t="s">
        <v>3985</v>
      </c>
      <c r="D720" s="654"/>
      <c r="E720" s="662">
        <v>60</v>
      </c>
    </row>
    <row r="721" spans="1:5" ht="12.75" customHeight="1">
      <c r="A721" s="663">
        <v>4993654</v>
      </c>
      <c r="B721" s="653" t="s">
        <v>3238</v>
      </c>
      <c r="C721" s="962" t="s">
        <v>3985</v>
      </c>
      <c r="D721" s="654"/>
      <c r="E721" s="662">
        <v>60</v>
      </c>
    </row>
    <row r="722" spans="1:5" ht="12.75" customHeight="1">
      <c r="A722" s="663">
        <v>4993661</v>
      </c>
      <c r="B722" s="653" t="s">
        <v>3239</v>
      </c>
      <c r="C722" s="962" t="s">
        <v>3985</v>
      </c>
      <c r="D722" s="654"/>
      <c r="E722" s="662">
        <v>60</v>
      </c>
    </row>
    <row r="723" spans="1:5" ht="12.75" customHeight="1">
      <c r="A723" s="663">
        <v>4993565</v>
      </c>
      <c r="B723" s="653" t="s">
        <v>1818</v>
      </c>
      <c r="C723" s="962" t="s">
        <v>3985</v>
      </c>
      <c r="D723" s="654"/>
      <c r="E723" s="662">
        <v>60</v>
      </c>
    </row>
    <row r="724" spans="1:5" ht="12.75" customHeight="1">
      <c r="A724" s="663">
        <v>4993659</v>
      </c>
      <c r="B724" s="653" t="s">
        <v>3240</v>
      </c>
      <c r="C724" s="962" t="s">
        <v>3985</v>
      </c>
      <c r="D724" s="654"/>
      <c r="E724" s="662">
        <v>60</v>
      </c>
    </row>
    <row r="725" spans="1:5" ht="12.75" customHeight="1">
      <c r="A725" s="898">
        <v>4993656</v>
      </c>
      <c r="B725" s="757" t="s">
        <v>3241</v>
      </c>
      <c r="C725" s="962" t="s">
        <v>3985</v>
      </c>
      <c r="D725" s="654"/>
      <c r="E725" s="791">
        <v>60</v>
      </c>
    </row>
    <row r="726" spans="1:5" ht="12.75" customHeight="1">
      <c r="A726" s="663">
        <v>4993657</v>
      </c>
      <c r="B726" s="653" t="s">
        <v>3242</v>
      </c>
      <c r="C726" s="962" t="s">
        <v>3985</v>
      </c>
      <c r="D726" s="654"/>
      <c r="E726" s="662">
        <v>60</v>
      </c>
    </row>
    <row r="727" spans="1:5" ht="12.75" customHeight="1">
      <c r="A727" s="663">
        <v>4997093</v>
      </c>
      <c r="B727" s="653" t="s">
        <v>3243</v>
      </c>
      <c r="C727" s="962" t="s">
        <v>3985</v>
      </c>
      <c r="D727" s="654"/>
      <c r="E727" s="662">
        <v>50</v>
      </c>
    </row>
    <row r="728" spans="1:5" ht="12.75" customHeight="1">
      <c r="A728" s="663">
        <v>4997094</v>
      </c>
      <c r="B728" s="653" t="s">
        <v>3244</v>
      </c>
      <c r="C728" s="962" t="s">
        <v>3985</v>
      </c>
      <c r="D728" s="654"/>
      <c r="E728" s="662">
        <v>50</v>
      </c>
    </row>
    <row r="729" spans="1:5" ht="12.75" customHeight="1">
      <c r="A729" s="663">
        <v>4997095</v>
      </c>
      <c r="B729" s="653" t="s">
        <v>3245</v>
      </c>
      <c r="C729" s="962" t="s">
        <v>3985</v>
      </c>
      <c r="D729" s="654"/>
      <c r="E729" s="662">
        <v>50</v>
      </c>
    </row>
    <row r="730" spans="1:5" ht="12.75" customHeight="1">
      <c r="A730" s="663">
        <v>4993861</v>
      </c>
      <c r="B730" s="653" t="s">
        <v>3246</v>
      </c>
      <c r="C730" s="962" t="s">
        <v>3985</v>
      </c>
      <c r="D730" s="654"/>
      <c r="E730" s="662">
        <v>50</v>
      </c>
    </row>
    <row r="731" spans="1:5" ht="12.75" customHeight="1">
      <c r="A731" s="664">
        <v>4993671</v>
      </c>
      <c r="B731" s="653" t="s">
        <v>3247</v>
      </c>
      <c r="C731" s="962" t="s">
        <v>3985</v>
      </c>
      <c r="D731" s="654"/>
      <c r="E731" s="662">
        <v>50</v>
      </c>
    </row>
    <row r="732" spans="1:5" ht="12.75" customHeight="1">
      <c r="A732" s="663">
        <v>4993670</v>
      </c>
      <c r="B732" s="653" t="s">
        <v>3248</v>
      </c>
      <c r="C732" s="963">
        <v>1043</v>
      </c>
      <c r="D732" s="964" t="s">
        <v>3986</v>
      </c>
      <c r="E732" s="662">
        <v>50</v>
      </c>
    </row>
    <row r="733" spans="1:5" ht="12.75" customHeight="1">
      <c r="A733" s="663">
        <v>4993677</v>
      </c>
      <c r="B733" s="653" t="s">
        <v>3249</v>
      </c>
      <c r="C733" s="962" t="s">
        <v>3985</v>
      </c>
      <c r="D733" s="654"/>
      <c r="E733" s="662">
        <v>50</v>
      </c>
    </row>
    <row r="734" spans="1:5" ht="12.75" customHeight="1">
      <c r="A734" s="663">
        <v>4993549</v>
      </c>
      <c r="B734" s="653" t="s">
        <v>3250</v>
      </c>
      <c r="C734" s="962" t="s">
        <v>3985</v>
      </c>
      <c r="D734" s="654"/>
      <c r="E734" s="662">
        <v>50</v>
      </c>
    </row>
    <row r="735" spans="1:5" ht="12.75" customHeight="1">
      <c r="A735" s="663">
        <v>4993675</v>
      </c>
      <c r="B735" s="653" t="s">
        <v>3251</v>
      </c>
      <c r="C735" s="963">
        <v>1043</v>
      </c>
      <c r="D735" s="964" t="s">
        <v>3986</v>
      </c>
      <c r="E735" s="662">
        <v>50</v>
      </c>
    </row>
    <row r="736" spans="1:5" ht="12.75" customHeight="1">
      <c r="A736" s="663">
        <v>4993672</v>
      </c>
      <c r="B736" s="653" t="s">
        <v>3252</v>
      </c>
      <c r="C736" s="962" t="s">
        <v>3985</v>
      </c>
      <c r="D736" s="654"/>
      <c r="E736" s="662">
        <v>50</v>
      </c>
    </row>
    <row r="737" spans="1:5" ht="12.75" customHeight="1">
      <c r="A737" s="663">
        <v>4993673</v>
      </c>
      <c r="B737" s="653" t="s">
        <v>3253</v>
      </c>
      <c r="C737" s="962" t="s">
        <v>3985</v>
      </c>
      <c r="D737" s="654"/>
      <c r="E737" s="662">
        <v>50</v>
      </c>
    </row>
    <row r="738" spans="1:5" ht="12.75" customHeight="1">
      <c r="A738" s="663">
        <v>4997101</v>
      </c>
      <c r="B738" s="653" t="s">
        <v>3254</v>
      </c>
      <c r="C738" s="962" t="s">
        <v>3985</v>
      </c>
      <c r="D738" s="654"/>
      <c r="E738" s="662">
        <v>60</v>
      </c>
    </row>
    <row r="739" spans="1:5" ht="12.75" customHeight="1">
      <c r="A739" s="663">
        <v>4997102</v>
      </c>
      <c r="B739" s="653" t="s">
        <v>2490</v>
      </c>
      <c r="C739" s="962" t="s">
        <v>3985</v>
      </c>
      <c r="D739" s="654"/>
      <c r="E739" s="662">
        <v>60</v>
      </c>
    </row>
    <row r="740" spans="1:5" ht="12.75" customHeight="1">
      <c r="A740" s="663">
        <v>4997103</v>
      </c>
      <c r="B740" s="653" t="s">
        <v>3255</v>
      </c>
      <c r="C740" s="962" t="s">
        <v>3985</v>
      </c>
      <c r="D740" s="654"/>
      <c r="E740" s="662">
        <v>60</v>
      </c>
    </row>
    <row r="741" spans="1:5" ht="12.75" customHeight="1">
      <c r="A741" s="663">
        <v>4997100</v>
      </c>
      <c r="B741" s="653" t="s">
        <v>3256</v>
      </c>
      <c r="C741" s="962" t="s">
        <v>3985</v>
      </c>
      <c r="D741" s="654"/>
      <c r="E741" s="662">
        <v>60</v>
      </c>
    </row>
    <row r="742" spans="1:5" ht="12.75" customHeight="1">
      <c r="A742" s="663">
        <v>4993720</v>
      </c>
      <c r="B742" s="653" t="s">
        <v>1398</v>
      </c>
      <c r="C742" s="962" t="s">
        <v>3985</v>
      </c>
      <c r="D742" s="654"/>
      <c r="E742" s="662">
        <v>60</v>
      </c>
    </row>
    <row r="743" spans="1:5" ht="12.75" customHeight="1">
      <c r="A743" s="663">
        <v>4993719</v>
      </c>
      <c r="B743" s="653" t="s">
        <v>1399</v>
      </c>
      <c r="C743" s="962" t="s">
        <v>3985</v>
      </c>
      <c r="D743" s="654"/>
      <c r="E743" s="662">
        <v>60</v>
      </c>
    </row>
    <row r="744" spans="1:5" ht="12.75" customHeight="1">
      <c r="A744" s="663">
        <v>4993726</v>
      </c>
      <c r="B744" s="653" t="s">
        <v>1400</v>
      </c>
      <c r="C744" s="962" t="s">
        <v>3985</v>
      </c>
      <c r="D744" s="654"/>
      <c r="E744" s="662">
        <v>60</v>
      </c>
    </row>
    <row r="745" spans="1:5" ht="12.75" customHeight="1">
      <c r="A745" s="663">
        <v>4997232</v>
      </c>
      <c r="B745" s="653" t="s">
        <v>3805</v>
      </c>
      <c r="C745" s="962" t="s">
        <v>3985</v>
      </c>
      <c r="D745" s="654"/>
      <c r="E745" s="662">
        <v>60</v>
      </c>
    </row>
    <row r="746" spans="1:5" ht="12.75" customHeight="1">
      <c r="A746" s="663">
        <v>4993563</v>
      </c>
      <c r="B746" s="653" t="s">
        <v>1401</v>
      </c>
      <c r="C746" s="962" t="s">
        <v>3985</v>
      </c>
      <c r="D746" s="654"/>
      <c r="E746" s="662">
        <v>60</v>
      </c>
    </row>
    <row r="747" spans="1:5" ht="12.75" customHeight="1">
      <c r="A747" s="663">
        <v>4993724</v>
      </c>
      <c r="B747" s="653" t="s">
        <v>1402</v>
      </c>
      <c r="C747" s="962" t="s">
        <v>3985</v>
      </c>
      <c r="D747" s="654"/>
      <c r="E747" s="662">
        <v>60</v>
      </c>
    </row>
    <row r="748" spans="1:5" ht="12.75" customHeight="1">
      <c r="A748" s="663">
        <v>4993721</v>
      </c>
      <c r="B748" s="653" t="s">
        <v>1403</v>
      </c>
      <c r="C748" s="962" t="s">
        <v>3985</v>
      </c>
      <c r="D748" s="654"/>
      <c r="E748" s="662">
        <v>60</v>
      </c>
    </row>
    <row r="749" spans="1:5" ht="12.75" customHeight="1">
      <c r="A749" s="663">
        <v>4993722</v>
      </c>
      <c r="B749" s="653" t="s">
        <v>1404</v>
      </c>
      <c r="C749" s="962" t="s">
        <v>3985</v>
      </c>
      <c r="D749" s="654"/>
      <c r="E749" s="662">
        <v>60</v>
      </c>
    </row>
    <row r="750" spans="1:5" ht="12.75" customHeight="1">
      <c r="A750" s="663">
        <v>4997097</v>
      </c>
      <c r="B750" s="653" t="s">
        <v>3257</v>
      </c>
      <c r="C750" s="962" t="s">
        <v>3985</v>
      </c>
      <c r="D750" s="654"/>
      <c r="E750" s="662">
        <v>50</v>
      </c>
    </row>
    <row r="751" spans="1:5" ht="12.75" customHeight="1">
      <c r="A751" s="663">
        <v>4997098</v>
      </c>
      <c r="B751" s="653" t="s">
        <v>2431</v>
      </c>
      <c r="C751" s="962" t="s">
        <v>3985</v>
      </c>
      <c r="D751" s="654"/>
      <c r="E751" s="662">
        <v>50</v>
      </c>
    </row>
    <row r="752" spans="1:5" ht="12.75" customHeight="1">
      <c r="A752" s="663">
        <v>4997099</v>
      </c>
      <c r="B752" s="653" t="s">
        <v>3258</v>
      </c>
      <c r="C752" s="962" t="s">
        <v>3985</v>
      </c>
      <c r="D752" s="654"/>
      <c r="E752" s="662">
        <v>50</v>
      </c>
    </row>
    <row r="753" spans="1:5" ht="12.75" customHeight="1">
      <c r="A753" s="663">
        <v>4997096</v>
      </c>
      <c r="B753" s="653" t="s">
        <v>3259</v>
      </c>
      <c r="C753" s="962" t="s">
        <v>3985</v>
      </c>
      <c r="D753" s="654"/>
      <c r="E753" s="662">
        <v>50</v>
      </c>
    </row>
    <row r="754" spans="1:5" ht="12.75" customHeight="1">
      <c r="A754" s="663">
        <v>4993663</v>
      </c>
      <c r="B754" s="653" t="s">
        <v>3260</v>
      </c>
      <c r="C754" s="962" t="s">
        <v>3985</v>
      </c>
      <c r="D754" s="654"/>
      <c r="E754" s="662">
        <v>50</v>
      </c>
    </row>
    <row r="755" spans="1:5" ht="12.75" customHeight="1">
      <c r="A755" s="663">
        <v>4993662</v>
      </c>
      <c r="B755" s="653" t="s">
        <v>3261</v>
      </c>
      <c r="C755" s="962" t="s">
        <v>3985</v>
      </c>
      <c r="D755" s="654"/>
      <c r="E755" s="662">
        <v>50</v>
      </c>
    </row>
    <row r="756" spans="1:5" ht="12.75" customHeight="1">
      <c r="A756" s="663">
        <v>4993669</v>
      </c>
      <c r="B756" s="653" t="s">
        <v>3262</v>
      </c>
      <c r="C756" s="962" t="s">
        <v>3985</v>
      </c>
      <c r="D756" s="654"/>
      <c r="E756" s="662">
        <v>50</v>
      </c>
    </row>
    <row r="757" spans="1:5" ht="12.75" customHeight="1">
      <c r="A757" s="663">
        <v>4993552</v>
      </c>
      <c r="B757" s="653" t="s">
        <v>1753</v>
      </c>
      <c r="C757" s="962" t="s">
        <v>3985</v>
      </c>
      <c r="D757" s="654"/>
      <c r="E757" s="662">
        <v>50</v>
      </c>
    </row>
    <row r="758" spans="1:5" ht="12.75" customHeight="1">
      <c r="A758" s="663">
        <v>4993667</v>
      </c>
      <c r="B758" s="653" t="s">
        <v>3263</v>
      </c>
      <c r="C758" s="962" t="s">
        <v>3985</v>
      </c>
      <c r="D758" s="654"/>
      <c r="E758" s="662">
        <v>50</v>
      </c>
    </row>
    <row r="759" spans="1:5" ht="12.75" customHeight="1">
      <c r="A759" s="663">
        <v>4993664</v>
      </c>
      <c r="B759" s="653" t="s">
        <v>3264</v>
      </c>
      <c r="C759" s="962" t="s">
        <v>3985</v>
      </c>
      <c r="D759" s="654"/>
      <c r="E759" s="662">
        <v>50</v>
      </c>
    </row>
    <row r="760" spans="1:5" ht="12.75" customHeight="1">
      <c r="A760" s="663">
        <v>4993665</v>
      </c>
      <c r="B760" s="653" t="s">
        <v>3265</v>
      </c>
      <c r="C760" s="962" t="s">
        <v>3985</v>
      </c>
      <c r="D760" s="654"/>
      <c r="E760" s="662">
        <v>50</v>
      </c>
    </row>
    <row r="761" spans="1:5" ht="12.75" customHeight="1">
      <c r="A761" s="663">
        <v>4993864</v>
      </c>
      <c r="B761" s="653" t="s">
        <v>2916</v>
      </c>
      <c r="C761" s="962" t="s">
        <v>3985</v>
      </c>
      <c r="D761" s="654"/>
      <c r="E761" s="662">
        <v>90</v>
      </c>
    </row>
    <row r="762" spans="1:5" ht="12.75" customHeight="1">
      <c r="A762" s="663">
        <v>4993860</v>
      </c>
      <c r="B762" s="653" t="s">
        <v>2918</v>
      </c>
      <c r="C762" s="962" t="s">
        <v>3985</v>
      </c>
      <c r="D762" s="654"/>
      <c r="E762" s="662">
        <v>90</v>
      </c>
    </row>
    <row r="763" spans="1:5" ht="12.75" customHeight="1">
      <c r="A763" s="663">
        <v>4997174</v>
      </c>
      <c r="B763" s="653" t="s">
        <v>2917</v>
      </c>
      <c r="C763" s="962" t="s">
        <v>3985</v>
      </c>
      <c r="D763" s="654"/>
      <c r="E763" s="662">
        <v>90</v>
      </c>
    </row>
    <row r="764" spans="1:5" ht="12.75" customHeight="1">
      <c r="A764" s="663">
        <v>4997105</v>
      </c>
      <c r="B764" s="653" t="s">
        <v>3266</v>
      </c>
      <c r="C764" s="962" t="s">
        <v>3985</v>
      </c>
      <c r="D764" s="654"/>
      <c r="E764" s="662">
        <v>60</v>
      </c>
    </row>
    <row r="765" spans="1:5" ht="12.75" customHeight="1">
      <c r="A765" s="663">
        <v>4997106</v>
      </c>
      <c r="B765" s="653" t="s">
        <v>2488</v>
      </c>
      <c r="C765" s="962" t="s">
        <v>3985</v>
      </c>
      <c r="D765" s="654"/>
      <c r="E765" s="662">
        <v>60</v>
      </c>
    </row>
    <row r="766" spans="1:5" ht="12.75" customHeight="1">
      <c r="A766" s="663">
        <v>4997107</v>
      </c>
      <c r="B766" s="653" t="s">
        <v>3267</v>
      </c>
      <c r="C766" s="962" t="s">
        <v>3985</v>
      </c>
      <c r="D766" s="654"/>
      <c r="E766" s="662">
        <v>60</v>
      </c>
    </row>
    <row r="767" spans="1:5" ht="12.75" customHeight="1">
      <c r="A767" s="663">
        <v>4997104</v>
      </c>
      <c r="B767" s="653" t="s">
        <v>3268</v>
      </c>
      <c r="C767" s="962" t="s">
        <v>3985</v>
      </c>
      <c r="D767" s="654"/>
      <c r="E767" s="662">
        <v>60</v>
      </c>
    </row>
    <row r="768" spans="1:5" ht="12.75" customHeight="1">
      <c r="A768" s="663">
        <v>4993647</v>
      </c>
      <c r="B768" s="653" t="s">
        <v>3269</v>
      </c>
      <c r="C768" s="962" t="s">
        <v>3985</v>
      </c>
      <c r="D768" s="654"/>
      <c r="E768" s="662">
        <v>60</v>
      </c>
    </row>
    <row r="769" spans="1:5" ht="12.75" customHeight="1">
      <c r="A769" s="663">
        <v>4993646</v>
      </c>
      <c r="B769" s="653" t="s">
        <v>3270</v>
      </c>
      <c r="C769" s="962" t="s">
        <v>3985</v>
      </c>
      <c r="D769" s="654"/>
      <c r="E769" s="662">
        <v>60</v>
      </c>
    </row>
    <row r="770" spans="1:5" ht="12.75" customHeight="1">
      <c r="A770" s="663">
        <v>4993653</v>
      </c>
      <c r="B770" s="653" t="s">
        <v>3271</v>
      </c>
      <c r="C770" s="962" t="s">
        <v>3985</v>
      </c>
      <c r="D770" s="654"/>
      <c r="E770" s="662">
        <v>60</v>
      </c>
    </row>
    <row r="771" spans="1:5" ht="12.75" customHeight="1">
      <c r="A771" s="663">
        <v>4997233</v>
      </c>
      <c r="B771" s="653" t="s">
        <v>3940</v>
      </c>
      <c r="C771" s="962" t="s">
        <v>3985</v>
      </c>
      <c r="D771" s="654"/>
      <c r="E771" s="662">
        <v>60</v>
      </c>
    </row>
    <row r="772" spans="1:5" ht="12.75" customHeight="1">
      <c r="A772" s="663">
        <v>4993564</v>
      </c>
      <c r="B772" s="653" t="s">
        <v>1816</v>
      </c>
      <c r="C772" s="962" t="s">
        <v>3985</v>
      </c>
      <c r="D772" s="654"/>
      <c r="E772" s="662">
        <v>60</v>
      </c>
    </row>
    <row r="773" spans="1:5" ht="12.75" customHeight="1">
      <c r="A773" s="663">
        <v>4993651</v>
      </c>
      <c r="B773" s="653" t="s">
        <v>3272</v>
      </c>
      <c r="C773" s="962" t="s">
        <v>3985</v>
      </c>
      <c r="D773" s="654"/>
      <c r="E773" s="662">
        <v>60</v>
      </c>
    </row>
    <row r="774" spans="1:5" ht="12.75" customHeight="1">
      <c r="A774" s="663">
        <v>4993648</v>
      </c>
      <c r="B774" s="653" t="s">
        <v>3273</v>
      </c>
      <c r="C774" s="962" t="s">
        <v>3985</v>
      </c>
      <c r="D774" s="654"/>
      <c r="E774" s="662">
        <v>60</v>
      </c>
    </row>
    <row r="775" spans="1:5" ht="12.75" customHeight="1">
      <c r="A775" s="663">
        <v>4993649</v>
      </c>
      <c r="B775" s="653" t="s">
        <v>3274</v>
      </c>
      <c r="C775" s="962" t="s">
        <v>3985</v>
      </c>
      <c r="D775" s="654"/>
      <c r="E775" s="662">
        <v>60</v>
      </c>
    </row>
    <row r="776" spans="1:5" ht="12.75" customHeight="1">
      <c r="A776" s="656">
        <v>4997112</v>
      </c>
      <c r="B776" s="653" t="s">
        <v>3275</v>
      </c>
      <c r="C776" s="889">
        <v>888</v>
      </c>
      <c r="D776" s="654"/>
      <c r="E776" s="662">
        <v>30</v>
      </c>
    </row>
    <row r="777" spans="1:5" ht="12.75" customHeight="1">
      <c r="A777" s="655">
        <v>4993734</v>
      </c>
      <c r="B777" s="653" t="s">
        <v>3276</v>
      </c>
      <c r="C777" s="889">
        <v>654</v>
      </c>
      <c r="D777" s="654"/>
      <c r="E777" s="662">
        <v>30</v>
      </c>
    </row>
    <row r="778" spans="1:5" ht="12.75" customHeight="1">
      <c r="A778" s="656">
        <v>4997113</v>
      </c>
      <c r="B778" s="653" t="s">
        <v>3277</v>
      </c>
      <c r="C778" s="889">
        <v>928</v>
      </c>
      <c r="D778" s="654"/>
      <c r="E778" s="662">
        <v>40</v>
      </c>
    </row>
    <row r="779" spans="1:5" ht="12.75" customHeight="1">
      <c r="A779" s="655">
        <v>4993077</v>
      </c>
      <c r="B779" s="653" t="s">
        <v>3278</v>
      </c>
      <c r="C779" s="889">
        <v>732</v>
      </c>
      <c r="D779" s="654"/>
      <c r="E779" s="662">
        <v>40</v>
      </c>
    </row>
    <row r="780" spans="1:5" ht="12.75" customHeight="1">
      <c r="A780" s="655">
        <v>4993078</v>
      </c>
      <c r="B780" s="653" t="s">
        <v>3281</v>
      </c>
      <c r="C780" s="889">
        <v>1217</v>
      </c>
      <c r="D780" s="654"/>
      <c r="E780" s="662">
        <v>45</v>
      </c>
    </row>
    <row r="781" spans="1:5" ht="12.75" customHeight="1">
      <c r="A781" s="655">
        <v>4993079</v>
      </c>
      <c r="B781" s="653" t="s">
        <v>3279</v>
      </c>
      <c r="C781" s="889">
        <v>1276</v>
      </c>
      <c r="D781" s="654"/>
      <c r="E781" s="948">
        <v>45</v>
      </c>
    </row>
    <row r="782" spans="1:5" ht="12.75" customHeight="1">
      <c r="A782" s="655">
        <v>4993262</v>
      </c>
      <c r="B782" s="653" t="s">
        <v>3280</v>
      </c>
      <c r="C782" s="889">
        <v>1276</v>
      </c>
      <c r="D782" s="654"/>
      <c r="E782" s="670">
        <v>45</v>
      </c>
    </row>
    <row r="783" spans="1:5" ht="12.75" customHeight="1">
      <c r="A783" s="655">
        <v>4993509</v>
      </c>
      <c r="B783" s="653" t="s">
        <v>3282</v>
      </c>
      <c r="C783" s="889">
        <v>773</v>
      </c>
      <c r="D783" s="654"/>
      <c r="E783" s="662">
        <v>45</v>
      </c>
    </row>
    <row r="784" spans="1:5" ht="12.75" customHeight="1">
      <c r="A784" s="656">
        <v>4997114</v>
      </c>
      <c r="B784" s="653" t="s">
        <v>3284</v>
      </c>
      <c r="C784" s="889">
        <v>965</v>
      </c>
      <c r="D784" s="654"/>
      <c r="E784" s="662">
        <v>45</v>
      </c>
    </row>
    <row r="785" spans="1:5" ht="12.75" customHeight="1">
      <c r="A785" s="692">
        <v>4993265</v>
      </c>
      <c r="B785" s="653" t="s">
        <v>3285</v>
      </c>
      <c r="C785" s="889">
        <v>1705</v>
      </c>
      <c r="D785" s="654"/>
      <c r="E785" s="670">
        <v>45</v>
      </c>
    </row>
    <row r="786" spans="1:5" ht="12.75" customHeight="1">
      <c r="A786" s="655">
        <v>4993801</v>
      </c>
      <c r="B786" s="653" t="s">
        <v>3283</v>
      </c>
      <c r="C786" s="889">
        <v>1161</v>
      </c>
      <c r="D786" s="654"/>
      <c r="E786" s="662">
        <v>45</v>
      </c>
    </row>
    <row r="787" spans="1:5" ht="12.75" customHeight="1">
      <c r="A787" s="692">
        <v>4993264</v>
      </c>
      <c r="B787" s="653" t="s">
        <v>3286</v>
      </c>
      <c r="C787" s="889">
        <v>1550</v>
      </c>
      <c r="D787" s="654"/>
      <c r="E787" s="670">
        <v>45</v>
      </c>
    </row>
    <row r="788" spans="1:5" ht="12.75" customHeight="1">
      <c r="A788" s="656">
        <v>4997115</v>
      </c>
      <c r="B788" s="653" t="s">
        <v>3288</v>
      </c>
      <c r="C788" s="889">
        <v>1161</v>
      </c>
      <c r="D788" s="654"/>
      <c r="E788" s="662">
        <v>60</v>
      </c>
    </row>
    <row r="789" spans="1:5" ht="12.75" customHeight="1">
      <c r="A789" s="655">
        <v>4993075</v>
      </c>
      <c r="B789" s="653" t="s">
        <v>3291</v>
      </c>
      <c r="C789" s="889">
        <v>1665</v>
      </c>
      <c r="D789" s="654"/>
      <c r="E789" s="662">
        <v>60</v>
      </c>
    </row>
    <row r="790" spans="1:5" ht="12.75" customHeight="1">
      <c r="A790" s="655">
        <v>4993076</v>
      </c>
      <c r="B790" s="653" t="s">
        <v>3287</v>
      </c>
      <c r="C790" s="889">
        <v>1665</v>
      </c>
      <c r="D790" s="654"/>
      <c r="E790" s="662">
        <v>60</v>
      </c>
    </row>
    <row r="791" spans="1:5" ht="12.75" customHeight="1">
      <c r="A791" s="661">
        <v>4993074</v>
      </c>
      <c r="B791" s="653" t="s">
        <v>3289</v>
      </c>
      <c r="C791" s="889">
        <v>888</v>
      </c>
      <c r="D791" s="654"/>
      <c r="E791" s="662">
        <v>60</v>
      </c>
    </row>
    <row r="792" spans="1:5" ht="12.75" customHeight="1">
      <c r="A792" s="655">
        <v>4993263</v>
      </c>
      <c r="B792" s="653" t="s">
        <v>3290</v>
      </c>
      <c r="C792" s="889">
        <v>1665</v>
      </c>
      <c r="D792" s="654"/>
      <c r="E792" s="670">
        <v>60</v>
      </c>
    </row>
    <row r="793" spans="1:5" ht="12.75" customHeight="1">
      <c r="A793" s="656">
        <v>4997116</v>
      </c>
      <c r="B793" s="653" t="s">
        <v>3293</v>
      </c>
      <c r="C793" s="889">
        <v>1239</v>
      </c>
      <c r="D793" s="654"/>
      <c r="E793" s="662">
        <v>60</v>
      </c>
    </row>
    <row r="794" spans="1:5" ht="12.75" customHeight="1">
      <c r="A794" s="663">
        <v>4993267</v>
      </c>
      <c r="B794" s="653" t="s">
        <v>3295</v>
      </c>
      <c r="C794" s="889">
        <v>1742</v>
      </c>
      <c r="D794" s="654"/>
      <c r="E794" s="670">
        <v>60</v>
      </c>
    </row>
    <row r="795" spans="1:5" ht="12.75" customHeight="1">
      <c r="A795" s="655">
        <v>4993800</v>
      </c>
      <c r="B795" s="653" t="s">
        <v>3292</v>
      </c>
      <c r="C795" s="889">
        <v>1276</v>
      </c>
      <c r="D795" s="654"/>
      <c r="E795" s="662">
        <v>60</v>
      </c>
    </row>
    <row r="796" spans="1:5" ht="12.75" customHeight="1">
      <c r="A796" s="663">
        <v>4993266</v>
      </c>
      <c r="B796" s="653" t="s">
        <v>3296</v>
      </c>
      <c r="C796" s="889">
        <v>1742</v>
      </c>
      <c r="D796" s="654"/>
      <c r="E796" s="670">
        <v>60</v>
      </c>
    </row>
    <row r="797" spans="1:5" ht="12.75" customHeight="1">
      <c r="A797" s="655">
        <v>4993512</v>
      </c>
      <c r="B797" s="653" t="s">
        <v>3294</v>
      </c>
      <c r="C797" s="889">
        <v>965</v>
      </c>
      <c r="D797" s="654"/>
      <c r="E797" s="662">
        <v>60</v>
      </c>
    </row>
    <row r="798" spans="1:5" ht="12.75" customHeight="1">
      <c r="A798" s="656">
        <v>4997118</v>
      </c>
      <c r="B798" s="653" t="s">
        <v>3762</v>
      </c>
      <c r="C798" s="889">
        <v>1276</v>
      </c>
      <c r="D798" s="654"/>
      <c r="E798" s="662">
        <v>60</v>
      </c>
    </row>
    <row r="799" spans="1:5" ht="12.75" customHeight="1">
      <c r="A799" s="656">
        <v>4997117</v>
      </c>
      <c r="B799" s="653" t="s">
        <v>3763</v>
      </c>
      <c r="C799" s="889">
        <v>1276</v>
      </c>
      <c r="D799" s="654"/>
      <c r="E799" s="662">
        <v>60</v>
      </c>
    </row>
    <row r="800" spans="1:5" ht="12.75" customHeight="1">
      <c r="A800" s="656">
        <v>4993774</v>
      </c>
      <c r="B800" s="653" t="s">
        <v>3760</v>
      </c>
      <c r="C800" s="889">
        <v>1084</v>
      </c>
      <c r="D800" s="654"/>
      <c r="E800" s="662">
        <v>60</v>
      </c>
    </row>
    <row r="801" spans="1:5" ht="12.75" customHeight="1">
      <c r="A801" s="656">
        <v>4993773</v>
      </c>
      <c r="B801" s="653" t="s">
        <v>3761</v>
      </c>
      <c r="C801" s="889">
        <v>1084</v>
      </c>
      <c r="D801" s="654"/>
      <c r="E801" s="662">
        <v>60</v>
      </c>
    </row>
    <row r="802" spans="1:5" ht="12.75" customHeight="1">
      <c r="A802" s="656">
        <v>4997119</v>
      </c>
      <c r="B802" s="653" t="s">
        <v>3297</v>
      </c>
      <c r="C802" s="889">
        <v>1431</v>
      </c>
      <c r="D802" s="654"/>
      <c r="E802" s="662">
        <v>80</v>
      </c>
    </row>
    <row r="803" spans="1:5" ht="12.75" customHeight="1">
      <c r="A803" s="656">
        <v>4993501</v>
      </c>
      <c r="B803" s="653" t="s">
        <v>3298</v>
      </c>
      <c r="C803" s="889">
        <v>1198</v>
      </c>
      <c r="D803" s="654"/>
      <c r="E803" s="662">
        <v>80</v>
      </c>
    </row>
    <row r="804" spans="1:5" ht="12.75" customHeight="1">
      <c r="A804" s="656">
        <v>4997015</v>
      </c>
      <c r="B804" s="653" t="s">
        <v>3299</v>
      </c>
      <c r="C804" s="889">
        <v>1254</v>
      </c>
      <c r="D804" s="654"/>
      <c r="E804" s="662">
        <v>30</v>
      </c>
    </row>
    <row r="805" spans="1:5" ht="12.75" customHeight="1">
      <c r="A805" s="655">
        <v>4973105</v>
      </c>
      <c r="B805" s="653" t="s">
        <v>3300</v>
      </c>
      <c r="C805" s="889">
        <v>1180</v>
      </c>
      <c r="D805" s="654"/>
      <c r="E805" s="662">
        <v>30</v>
      </c>
    </row>
    <row r="806" spans="1:5" ht="12.75" customHeight="1">
      <c r="A806" s="655">
        <v>4973042</v>
      </c>
      <c r="B806" s="653" t="s">
        <v>3301</v>
      </c>
      <c r="C806" s="889">
        <v>1161</v>
      </c>
      <c r="D806" s="654"/>
      <c r="E806" s="662">
        <v>30</v>
      </c>
    </row>
    <row r="807" spans="1:5" ht="12.75" customHeight="1">
      <c r="A807" s="655">
        <v>4973091</v>
      </c>
      <c r="B807" s="653" t="s">
        <v>3302</v>
      </c>
      <c r="C807" s="889">
        <v>1239</v>
      </c>
      <c r="D807" s="654"/>
      <c r="E807" s="662">
        <v>30</v>
      </c>
    </row>
    <row r="808" spans="1:5" ht="12.75" customHeight="1">
      <c r="A808" s="663">
        <v>4997016</v>
      </c>
      <c r="B808" s="653" t="s">
        <v>3303</v>
      </c>
      <c r="C808" s="889">
        <v>1820</v>
      </c>
      <c r="D808" s="654"/>
      <c r="E808" s="662">
        <v>40</v>
      </c>
    </row>
    <row r="809" spans="1:5" ht="12.75" customHeight="1">
      <c r="A809" s="663">
        <v>4973106</v>
      </c>
      <c r="B809" s="653" t="s">
        <v>3304</v>
      </c>
      <c r="C809" s="889">
        <v>1587</v>
      </c>
      <c r="D809" s="654"/>
      <c r="E809" s="662">
        <v>40</v>
      </c>
    </row>
    <row r="810" spans="1:5" ht="12.75" customHeight="1">
      <c r="A810" s="663">
        <v>4973043</v>
      </c>
      <c r="B810" s="653" t="s">
        <v>3305</v>
      </c>
      <c r="C810" s="889">
        <v>1317</v>
      </c>
      <c r="D810" s="654"/>
      <c r="E810" s="662">
        <v>40</v>
      </c>
    </row>
    <row r="811" spans="1:5" ht="12.75" customHeight="1">
      <c r="A811" s="663">
        <v>4973092</v>
      </c>
      <c r="B811" s="653" t="s">
        <v>3306</v>
      </c>
      <c r="C811" s="889">
        <v>1587</v>
      </c>
      <c r="D811" s="654"/>
      <c r="E811" s="662">
        <v>40</v>
      </c>
    </row>
    <row r="812" spans="1:5" ht="12.75" customHeight="1">
      <c r="A812" s="663">
        <v>4997017</v>
      </c>
      <c r="B812" s="653" t="s">
        <v>3307</v>
      </c>
      <c r="C812" s="889">
        <v>2094</v>
      </c>
      <c r="D812" s="654"/>
      <c r="E812" s="662">
        <v>45</v>
      </c>
    </row>
    <row r="813" spans="1:5" ht="12.75" customHeight="1">
      <c r="A813" s="663">
        <v>4973521</v>
      </c>
      <c r="B813" s="653" t="s">
        <v>3308</v>
      </c>
      <c r="C813" s="889">
        <v>1820</v>
      </c>
      <c r="D813" s="654"/>
      <c r="E813" s="662">
        <v>45</v>
      </c>
    </row>
    <row r="814" spans="1:5" ht="12.75" customHeight="1">
      <c r="A814" s="663">
        <v>4973044</v>
      </c>
      <c r="B814" s="653" t="s">
        <v>3309</v>
      </c>
      <c r="C814" s="889">
        <v>1587</v>
      </c>
      <c r="D814" s="654"/>
      <c r="E814" s="662">
        <v>45</v>
      </c>
    </row>
    <row r="815" spans="1:5" ht="12.75" customHeight="1">
      <c r="A815" s="663">
        <v>4973520</v>
      </c>
      <c r="B815" s="653" t="s">
        <v>3310</v>
      </c>
      <c r="C815" s="889">
        <v>1820</v>
      </c>
      <c r="D815" s="654"/>
      <c r="E815" s="662">
        <v>45</v>
      </c>
    </row>
    <row r="816" spans="1:5" ht="12.75" customHeight="1">
      <c r="A816" s="663">
        <v>4997018</v>
      </c>
      <c r="B816" s="653" t="s">
        <v>3311</v>
      </c>
      <c r="C816" s="889">
        <v>2171</v>
      </c>
      <c r="D816" s="654"/>
      <c r="E816" s="662">
        <v>50</v>
      </c>
    </row>
    <row r="817" spans="1:5" ht="12.75" customHeight="1">
      <c r="A817" s="663">
        <v>4973524</v>
      </c>
      <c r="B817" s="653" t="s">
        <v>3312</v>
      </c>
      <c r="C817" s="889">
        <v>1898</v>
      </c>
      <c r="D817" s="654"/>
      <c r="E817" s="662">
        <v>50</v>
      </c>
    </row>
    <row r="818" spans="1:5" ht="12.75" customHeight="1">
      <c r="A818" s="663">
        <v>4973045</v>
      </c>
      <c r="B818" s="653" t="s">
        <v>3313</v>
      </c>
      <c r="C818" s="889">
        <v>1665</v>
      </c>
      <c r="D818" s="654"/>
      <c r="E818" s="662">
        <v>50</v>
      </c>
    </row>
    <row r="819" spans="1:5" ht="12.75" customHeight="1">
      <c r="A819" s="663">
        <v>4973523</v>
      </c>
      <c r="B819" s="653" t="s">
        <v>3314</v>
      </c>
      <c r="C819" s="889">
        <v>1898</v>
      </c>
      <c r="D819" s="654"/>
      <c r="E819" s="662">
        <v>50</v>
      </c>
    </row>
    <row r="820" spans="1:5" ht="12.75" customHeight="1">
      <c r="A820" s="663">
        <v>4997036</v>
      </c>
      <c r="B820" s="653" t="s">
        <v>3315</v>
      </c>
      <c r="C820" s="889">
        <v>2249</v>
      </c>
      <c r="D820" s="654"/>
      <c r="E820" s="662">
        <v>60</v>
      </c>
    </row>
    <row r="821" spans="1:5" ht="12.75" customHeight="1">
      <c r="A821" s="663">
        <v>4997034</v>
      </c>
      <c r="B821" s="653" t="s">
        <v>3318</v>
      </c>
      <c r="C821" s="889">
        <v>1742</v>
      </c>
      <c r="D821" s="654"/>
      <c r="E821" s="662">
        <v>60</v>
      </c>
    </row>
    <row r="822" spans="1:5" ht="12.75" customHeight="1">
      <c r="A822" s="663">
        <v>4997092</v>
      </c>
      <c r="B822" s="653" t="s">
        <v>3320</v>
      </c>
      <c r="C822" s="889">
        <v>2053</v>
      </c>
      <c r="D822" s="654"/>
      <c r="E822" s="662">
        <v>60</v>
      </c>
    </row>
    <row r="823" spans="1:5" ht="12.75" customHeight="1">
      <c r="A823" s="663">
        <v>4997019</v>
      </c>
      <c r="B823" s="653" t="s">
        <v>3316</v>
      </c>
      <c r="C823" s="889">
        <v>2249</v>
      </c>
      <c r="D823" s="654"/>
      <c r="E823" s="662">
        <v>60</v>
      </c>
    </row>
    <row r="824" spans="1:5" ht="12.75" customHeight="1">
      <c r="A824" s="663">
        <v>4973107</v>
      </c>
      <c r="B824" s="653" t="s">
        <v>3317</v>
      </c>
      <c r="C824" s="889">
        <v>2053</v>
      </c>
      <c r="D824" s="654"/>
      <c r="E824" s="662">
        <v>60</v>
      </c>
    </row>
    <row r="825" spans="1:5" ht="12.75" customHeight="1">
      <c r="A825" s="663">
        <v>4973046</v>
      </c>
      <c r="B825" s="653" t="s">
        <v>3319</v>
      </c>
      <c r="C825" s="889">
        <v>1742</v>
      </c>
      <c r="D825" s="654"/>
      <c r="E825" s="662">
        <v>60</v>
      </c>
    </row>
    <row r="826" spans="1:5" ht="12.75" customHeight="1">
      <c r="A826" s="663">
        <v>4973093</v>
      </c>
      <c r="B826" s="653" t="s">
        <v>3321</v>
      </c>
      <c r="C826" s="889">
        <v>2053</v>
      </c>
      <c r="D826" s="654"/>
      <c r="E826" s="662">
        <v>60</v>
      </c>
    </row>
    <row r="827" spans="1:5" ht="12.75" customHeight="1">
      <c r="A827" s="656">
        <v>4993768</v>
      </c>
      <c r="B827" s="653" t="s">
        <v>3764</v>
      </c>
      <c r="C827" s="889">
        <v>2053</v>
      </c>
      <c r="D827" s="654"/>
      <c r="E827" s="662">
        <v>60</v>
      </c>
    </row>
    <row r="828" spans="1:5" ht="12.75" customHeight="1">
      <c r="A828" s="656">
        <v>4993767</v>
      </c>
      <c r="B828" s="653" t="s">
        <v>3765</v>
      </c>
      <c r="C828" s="889">
        <v>2053</v>
      </c>
      <c r="D828" s="654"/>
      <c r="E828" s="662">
        <v>60</v>
      </c>
    </row>
    <row r="829" spans="1:5" ht="12.75" customHeight="1">
      <c r="A829" s="655">
        <v>4997050</v>
      </c>
      <c r="B829" s="653" t="s">
        <v>3322</v>
      </c>
      <c r="C829" s="889">
        <v>3063</v>
      </c>
      <c r="D829" s="654"/>
      <c r="E829" s="662">
        <v>80</v>
      </c>
    </row>
    <row r="830" spans="1:5" ht="12.75" customHeight="1">
      <c r="A830" s="656">
        <v>4997049</v>
      </c>
      <c r="B830" s="653" t="s">
        <v>3324</v>
      </c>
      <c r="C830" s="889">
        <v>2094</v>
      </c>
      <c r="D830" s="654"/>
      <c r="E830" s="662">
        <v>80</v>
      </c>
    </row>
    <row r="831" spans="1:5" ht="12.75" customHeight="1">
      <c r="A831" s="655">
        <v>4997051</v>
      </c>
      <c r="B831" s="653" t="s">
        <v>3326</v>
      </c>
      <c r="C831" s="889">
        <v>2482</v>
      </c>
      <c r="D831" s="654"/>
      <c r="E831" s="662">
        <v>80</v>
      </c>
    </row>
    <row r="832" spans="1:5" ht="12.75" customHeight="1">
      <c r="A832" s="655">
        <v>4993183</v>
      </c>
      <c r="B832" s="653" t="s">
        <v>3323</v>
      </c>
      <c r="C832" s="889">
        <v>3063</v>
      </c>
      <c r="D832" s="654"/>
      <c r="E832" s="662">
        <v>80</v>
      </c>
    </row>
    <row r="833" spans="1:5" ht="12.75" customHeight="1">
      <c r="A833" s="656">
        <v>4993182</v>
      </c>
      <c r="B833" s="653" t="s">
        <v>3325</v>
      </c>
      <c r="C833" s="889">
        <v>2094</v>
      </c>
      <c r="D833" s="654"/>
      <c r="E833" s="662">
        <v>80</v>
      </c>
    </row>
    <row r="834" spans="1:5" ht="12.75" customHeight="1">
      <c r="A834" s="655">
        <v>4993184</v>
      </c>
      <c r="B834" s="653" t="s">
        <v>3327</v>
      </c>
      <c r="C834" s="889">
        <v>2482</v>
      </c>
      <c r="D834" s="654"/>
      <c r="E834" s="662">
        <v>80</v>
      </c>
    </row>
    <row r="835" spans="1:5" ht="12.75" customHeight="1">
      <c r="A835" s="656">
        <v>4993172</v>
      </c>
      <c r="B835" s="653" t="s">
        <v>3328</v>
      </c>
      <c r="C835" s="889">
        <v>2519</v>
      </c>
      <c r="D835" s="654"/>
      <c r="E835" s="662">
        <v>80</v>
      </c>
    </row>
    <row r="836" spans="1:5" ht="12.75" customHeight="1">
      <c r="A836" s="656">
        <v>4993170</v>
      </c>
      <c r="B836" s="653" t="s">
        <v>3331</v>
      </c>
      <c r="C836" s="889">
        <v>1898</v>
      </c>
      <c r="D836" s="654"/>
      <c r="E836" s="662">
        <v>80</v>
      </c>
    </row>
    <row r="837" spans="1:5" ht="12.75" customHeight="1">
      <c r="A837" s="656">
        <v>4993171</v>
      </c>
      <c r="B837" s="653" t="s">
        <v>3333</v>
      </c>
      <c r="C837" s="889">
        <v>2171</v>
      </c>
      <c r="D837" s="654"/>
      <c r="E837" s="662">
        <v>80</v>
      </c>
    </row>
    <row r="838" spans="1:5" ht="12.75" customHeight="1">
      <c r="A838" s="655">
        <v>4997020</v>
      </c>
      <c r="B838" s="653" t="s">
        <v>3329</v>
      </c>
      <c r="C838" s="889">
        <v>2519</v>
      </c>
      <c r="D838" s="654"/>
      <c r="E838" s="662">
        <v>80</v>
      </c>
    </row>
    <row r="839" spans="1:5" ht="12.75" customHeight="1">
      <c r="A839" s="655">
        <v>4993498</v>
      </c>
      <c r="B839" s="653" t="s">
        <v>3330</v>
      </c>
      <c r="C839" s="889">
        <v>2171</v>
      </c>
      <c r="D839" s="654"/>
      <c r="E839" s="662">
        <v>80</v>
      </c>
    </row>
    <row r="840" spans="1:5" ht="12.75" customHeight="1">
      <c r="A840" s="655">
        <v>4993497</v>
      </c>
      <c r="B840" s="653" t="s">
        <v>3332</v>
      </c>
      <c r="C840" s="889">
        <v>1898</v>
      </c>
      <c r="D840" s="654"/>
      <c r="E840" s="662">
        <v>80</v>
      </c>
    </row>
    <row r="841" spans="1:5" ht="12.75" customHeight="1">
      <c r="A841" s="655">
        <v>4993499</v>
      </c>
      <c r="B841" s="653" t="s">
        <v>3334</v>
      </c>
      <c r="C841" s="889">
        <v>2171</v>
      </c>
      <c r="D841" s="654"/>
      <c r="E841" s="662">
        <v>80</v>
      </c>
    </row>
    <row r="842" spans="1:5" ht="12.75" customHeight="1">
      <c r="A842" s="655">
        <v>4997039</v>
      </c>
      <c r="B842" s="653" t="s">
        <v>3335</v>
      </c>
      <c r="C842" s="889">
        <v>3685</v>
      </c>
      <c r="D842" s="654"/>
      <c r="E842" s="662">
        <v>90</v>
      </c>
    </row>
    <row r="843" spans="1:5" ht="12.75" customHeight="1">
      <c r="A843" s="655">
        <v>4997037</v>
      </c>
      <c r="B843" s="653" t="s">
        <v>3336</v>
      </c>
      <c r="C843" s="889">
        <v>2286</v>
      </c>
      <c r="D843" s="654"/>
      <c r="E843" s="662">
        <v>90</v>
      </c>
    </row>
    <row r="844" spans="1:5" ht="12.75" customHeight="1">
      <c r="A844" s="655">
        <v>4997038</v>
      </c>
      <c r="B844" s="653" t="s">
        <v>3337</v>
      </c>
      <c r="C844" s="889">
        <v>2752</v>
      </c>
      <c r="D844" s="654"/>
      <c r="E844" s="662">
        <v>90</v>
      </c>
    </row>
    <row r="845" spans="1:5" ht="12.75" customHeight="1">
      <c r="A845" s="661">
        <v>4993793</v>
      </c>
      <c r="B845" s="653" t="s">
        <v>3749</v>
      </c>
      <c r="C845" s="889">
        <v>2715</v>
      </c>
      <c r="D845" s="654"/>
      <c r="E845" s="662">
        <v>90</v>
      </c>
    </row>
    <row r="846" spans="1:5" ht="12.75" customHeight="1">
      <c r="A846" s="908">
        <v>4993791</v>
      </c>
      <c r="B846" s="653" t="s">
        <v>3750</v>
      </c>
      <c r="C846" s="889">
        <v>2249</v>
      </c>
      <c r="D846" s="654"/>
      <c r="E846" s="662">
        <v>90</v>
      </c>
    </row>
    <row r="847" spans="1:5" ht="12.75" customHeight="1">
      <c r="A847" s="661">
        <v>4993792</v>
      </c>
      <c r="B847" s="653" t="s">
        <v>3751</v>
      </c>
      <c r="C847" s="889">
        <v>2715</v>
      </c>
      <c r="D847" s="654"/>
      <c r="E847" s="662">
        <v>90</v>
      </c>
    </row>
    <row r="848" spans="1:5" ht="12.75" customHeight="1">
      <c r="A848" s="655">
        <v>4993178</v>
      </c>
      <c r="B848" s="653" t="s">
        <v>3338</v>
      </c>
      <c r="C848" s="962" t="s">
        <v>3985</v>
      </c>
      <c r="D848" s="654"/>
      <c r="E848" s="662">
        <v>90</v>
      </c>
    </row>
    <row r="849" spans="1:5" ht="12.75" customHeight="1">
      <c r="A849" s="655">
        <v>4993177</v>
      </c>
      <c r="B849" s="653" t="s">
        <v>2069</v>
      </c>
      <c r="C849" s="962" t="s">
        <v>3985</v>
      </c>
      <c r="D849" s="654"/>
      <c r="E849" s="662">
        <v>90</v>
      </c>
    </row>
    <row r="850" spans="1:5" ht="12.75" customHeight="1">
      <c r="A850" s="661">
        <v>4993736</v>
      </c>
      <c r="B850" s="653" t="s">
        <v>1405</v>
      </c>
      <c r="C850" s="889">
        <v>928</v>
      </c>
      <c r="D850" s="654"/>
      <c r="E850" s="662">
        <v>50</v>
      </c>
    </row>
    <row r="851" spans="1:5" ht="12.75" customHeight="1">
      <c r="A851" s="661">
        <v>4993742</v>
      </c>
      <c r="B851" s="653" t="s">
        <v>1442</v>
      </c>
      <c r="C851" s="889">
        <v>928</v>
      </c>
      <c r="D851" s="654"/>
      <c r="E851" s="662">
        <v>50</v>
      </c>
    </row>
    <row r="852" spans="1:5" ht="12.75" customHeight="1">
      <c r="A852" s="661">
        <v>4993740</v>
      </c>
      <c r="B852" s="653" t="s">
        <v>1433</v>
      </c>
      <c r="C852" s="889">
        <v>928</v>
      </c>
      <c r="D852" s="654"/>
      <c r="E852" s="662">
        <v>50</v>
      </c>
    </row>
    <row r="853" spans="1:5" ht="12.75" customHeight="1">
      <c r="A853" s="661">
        <v>4993738</v>
      </c>
      <c r="B853" s="653" t="s">
        <v>1406</v>
      </c>
      <c r="C853" s="889">
        <v>928</v>
      </c>
      <c r="D853" s="654"/>
      <c r="E853" s="662">
        <v>50</v>
      </c>
    </row>
    <row r="854" spans="1:5" ht="12.75" customHeight="1">
      <c r="A854" s="661">
        <v>4993743</v>
      </c>
      <c r="B854" s="653" t="s">
        <v>1407</v>
      </c>
      <c r="C854" s="889">
        <v>928</v>
      </c>
      <c r="D854" s="654"/>
      <c r="E854" s="662">
        <v>50</v>
      </c>
    </row>
    <row r="855" spans="1:5" ht="12.75" customHeight="1">
      <c r="A855" s="656">
        <v>4993479</v>
      </c>
      <c r="B855" s="653" t="s">
        <v>1454</v>
      </c>
      <c r="C855" s="889">
        <v>1084</v>
      </c>
      <c r="D855" s="654"/>
      <c r="E855" s="667">
        <v>50</v>
      </c>
    </row>
    <row r="856" spans="1:5" ht="12.75" customHeight="1">
      <c r="A856" s="656">
        <v>4993490</v>
      </c>
      <c r="B856" s="653" t="s">
        <v>1003</v>
      </c>
      <c r="C856" s="889">
        <v>1084</v>
      </c>
      <c r="D856" s="654"/>
      <c r="E856" s="667">
        <v>50</v>
      </c>
    </row>
    <row r="857" spans="1:5" ht="12.75" customHeight="1">
      <c r="A857" s="656">
        <v>4993487</v>
      </c>
      <c r="B857" s="653" t="s">
        <v>1434</v>
      </c>
      <c r="C857" s="889">
        <v>1084</v>
      </c>
      <c r="D857" s="654"/>
      <c r="E857" s="667">
        <v>50</v>
      </c>
    </row>
    <row r="858" spans="1:5" ht="12.75" customHeight="1">
      <c r="A858" s="656">
        <v>4993481</v>
      </c>
      <c r="B858" s="653" t="s">
        <v>1455</v>
      </c>
      <c r="C858" s="889">
        <v>1084</v>
      </c>
      <c r="D858" s="654"/>
      <c r="E858" s="667">
        <v>50</v>
      </c>
    </row>
    <row r="859" spans="1:5" ht="12.75" customHeight="1">
      <c r="A859" s="656">
        <v>4993495</v>
      </c>
      <c r="B859" s="653" t="s">
        <v>1004</v>
      </c>
      <c r="C859" s="889">
        <v>1084</v>
      </c>
      <c r="D859" s="654"/>
      <c r="E859" s="667">
        <v>50</v>
      </c>
    </row>
    <row r="860" spans="1:5" ht="12.75" customHeight="1">
      <c r="A860" s="661">
        <v>4993744</v>
      </c>
      <c r="B860" s="653" t="s">
        <v>1473</v>
      </c>
      <c r="C860" s="889">
        <v>1106</v>
      </c>
      <c r="D860" s="654"/>
      <c r="E860" s="662">
        <v>50</v>
      </c>
    </row>
    <row r="861" spans="1:5" ht="12.75" customHeight="1">
      <c r="A861" s="661">
        <v>4993750</v>
      </c>
      <c r="B861" s="653" t="s">
        <v>1443</v>
      </c>
      <c r="C861" s="889">
        <v>1276</v>
      </c>
      <c r="D861" s="654"/>
      <c r="E861" s="662">
        <v>50</v>
      </c>
    </row>
    <row r="862" spans="1:5" ht="12.75" customHeight="1">
      <c r="A862" s="661">
        <v>4993748</v>
      </c>
      <c r="B862" s="653" t="s">
        <v>1474</v>
      </c>
      <c r="C862" s="889">
        <v>1276</v>
      </c>
      <c r="D862" s="654"/>
      <c r="E862" s="662">
        <v>50</v>
      </c>
    </row>
    <row r="863" spans="1:5" ht="12.75" customHeight="1">
      <c r="A863" s="661">
        <v>4993746</v>
      </c>
      <c r="B863" s="653" t="s">
        <v>1408</v>
      </c>
      <c r="C863" s="889">
        <v>1276</v>
      </c>
      <c r="D863" s="654"/>
      <c r="E863" s="662">
        <v>50</v>
      </c>
    </row>
    <row r="864" spans="1:5" ht="12.75" customHeight="1">
      <c r="A864" s="661">
        <v>4993751</v>
      </c>
      <c r="B864" s="653" t="s">
        <v>1447</v>
      </c>
      <c r="C864" s="889">
        <v>1106</v>
      </c>
      <c r="D864" s="654"/>
      <c r="E864" s="662">
        <v>50</v>
      </c>
    </row>
    <row r="865" spans="1:5" ht="12.75" customHeight="1">
      <c r="A865" s="656">
        <v>4993455</v>
      </c>
      <c r="B865" s="653" t="s">
        <v>1456</v>
      </c>
      <c r="C865" s="889">
        <v>1354</v>
      </c>
      <c r="D865" s="654"/>
      <c r="E865" s="662">
        <v>60</v>
      </c>
    </row>
    <row r="866" spans="1:5" ht="12.75" customHeight="1">
      <c r="A866" s="656">
        <v>4993469</v>
      </c>
      <c r="B866" s="653" t="s">
        <v>1457</v>
      </c>
      <c r="C866" s="889">
        <v>1354</v>
      </c>
      <c r="D866" s="654"/>
      <c r="E866" s="662">
        <v>60</v>
      </c>
    </row>
    <row r="867" spans="1:5" ht="12.75" customHeight="1">
      <c r="A867" s="656">
        <v>4993459</v>
      </c>
      <c r="B867" s="653" t="s">
        <v>1458</v>
      </c>
      <c r="C867" s="889">
        <v>1354</v>
      </c>
      <c r="D867" s="654"/>
      <c r="E867" s="662">
        <v>60</v>
      </c>
    </row>
    <row r="868" spans="1:5" ht="12.75" customHeight="1">
      <c r="A868" s="656">
        <v>4993457</v>
      </c>
      <c r="B868" s="653" t="s">
        <v>1459</v>
      </c>
      <c r="C868" s="889">
        <v>1354</v>
      </c>
      <c r="D868" s="654"/>
      <c r="E868" s="662">
        <v>60</v>
      </c>
    </row>
    <row r="869" spans="1:5" ht="12.75" customHeight="1">
      <c r="A869" s="656">
        <v>4993470</v>
      </c>
      <c r="B869" s="653" t="s">
        <v>1460</v>
      </c>
      <c r="C869" s="889">
        <v>1354</v>
      </c>
      <c r="D869" s="654"/>
      <c r="E869" s="662">
        <v>60</v>
      </c>
    </row>
    <row r="870" spans="1:5" ht="12.75" customHeight="1">
      <c r="A870" s="656">
        <v>4993917</v>
      </c>
      <c r="B870" s="653" t="s">
        <v>2095</v>
      </c>
      <c r="C870" s="963">
        <v>1402</v>
      </c>
      <c r="D870" s="964" t="s">
        <v>3986</v>
      </c>
      <c r="E870" s="662">
        <v>60</v>
      </c>
    </row>
    <row r="871" spans="1:5" ht="12.75" customHeight="1">
      <c r="A871" s="656">
        <v>4993916</v>
      </c>
      <c r="B871" s="653" t="s">
        <v>2097</v>
      </c>
      <c r="C871" s="962" t="s">
        <v>3985</v>
      </c>
      <c r="D871" s="654"/>
      <c r="E871" s="662">
        <v>60</v>
      </c>
    </row>
    <row r="872" spans="1:5" ht="12.75" customHeight="1">
      <c r="A872" s="656">
        <v>4993567</v>
      </c>
      <c r="B872" s="653" t="s">
        <v>2099</v>
      </c>
      <c r="C872" s="962" t="s">
        <v>3985</v>
      </c>
      <c r="D872" s="654"/>
      <c r="E872" s="662">
        <v>60</v>
      </c>
    </row>
    <row r="873" spans="1:5" ht="12.75" customHeight="1">
      <c r="A873" s="656">
        <v>4993923</v>
      </c>
      <c r="B873" s="653" t="s">
        <v>2098</v>
      </c>
      <c r="C873" s="962" t="s">
        <v>3985</v>
      </c>
      <c r="D873" s="654"/>
      <c r="E873" s="662">
        <v>60</v>
      </c>
    </row>
    <row r="874" spans="1:5" ht="12.75" customHeight="1">
      <c r="A874" s="656">
        <v>4993918</v>
      </c>
      <c r="B874" s="653" t="s">
        <v>2096</v>
      </c>
      <c r="C874" s="962" t="s">
        <v>3985</v>
      </c>
      <c r="D874" s="654"/>
      <c r="E874" s="662">
        <v>60</v>
      </c>
    </row>
    <row r="875" spans="1:5" ht="12.75" customHeight="1">
      <c r="A875" s="656">
        <v>4993919</v>
      </c>
      <c r="B875" s="653" t="s">
        <v>2094</v>
      </c>
      <c r="C875" s="962" t="s">
        <v>3985</v>
      </c>
      <c r="D875" s="654"/>
      <c r="E875" s="662">
        <v>60</v>
      </c>
    </row>
    <row r="876" spans="1:5" ht="12.75" customHeight="1">
      <c r="A876" s="661">
        <v>4993989</v>
      </c>
      <c r="B876" s="653" t="s">
        <v>1450</v>
      </c>
      <c r="C876" s="962" t="s">
        <v>3985</v>
      </c>
      <c r="D876" s="654"/>
      <c r="E876" s="662">
        <v>60</v>
      </c>
    </row>
    <row r="877" spans="1:5" ht="12.75" customHeight="1">
      <c r="A877" s="661">
        <v>4993988</v>
      </c>
      <c r="B877" s="653" t="s">
        <v>1444</v>
      </c>
      <c r="C877" s="963">
        <v>1239</v>
      </c>
      <c r="D877" s="964" t="s">
        <v>3986</v>
      </c>
      <c r="E877" s="662">
        <v>60</v>
      </c>
    </row>
    <row r="878" spans="1:5" ht="12.75" customHeight="1">
      <c r="A878" s="661">
        <v>4993993</v>
      </c>
      <c r="B878" s="653" t="s">
        <v>1475</v>
      </c>
      <c r="C878" s="963">
        <v>1239</v>
      </c>
      <c r="D878" s="964" t="s">
        <v>3986</v>
      </c>
      <c r="E878" s="662">
        <v>60</v>
      </c>
    </row>
    <row r="879" spans="1:5" ht="12.75" customHeight="1">
      <c r="A879" s="661">
        <v>4997235</v>
      </c>
      <c r="B879" s="653" t="s">
        <v>3957</v>
      </c>
      <c r="C879" s="963">
        <v>1239</v>
      </c>
      <c r="D879" s="964" t="s">
        <v>3986</v>
      </c>
      <c r="E879" s="662">
        <v>60</v>
      </c>
    </row>
    <row r="880" spans="1:5" ht="12.75" customHeight="1">
      <c r="A880" s="661">
        <v>4993540</v>
      </c>
      <c r="B880" s="653" t="s">
        <v>1794</v>
      </c>
      <c r="C880" s="963">
        <v>1239</v>
      </c>
      <c r="D880" s="964" t="s">
        <v>3986</v>
      </c>
      <c r="E880" s="662">
        <v>60</v>
      </c>
    </row>
    <row r="881" spans="1:5" ht="12.75" customHeight="1">
      <c r="A881" s="661">
        <v>4993995</v>
      </c>
      <c r="B881" s="653" t="s">
        <v>1477</v>
      </c>
      <c r="C881" s="963">
        <v>1239</v>
      </c>
      <c r="D881" s="964" t="s">
        <v>3986</v>
      </c>
      <c r="E881" s="662">
        <v>60</v>
      </c>
    </row>
    <row r="882" spans="1:5" ht="12.75" customHeight="1">
      <c r="A882" s="661">
        <v>4993990</v>
      </c>
      <c r="B882" s="653" t="s">
        <v>1448</v>
      </c>
      <c r="C882" s="962" t="s">
        <v>3985</v>
      </c>
      <c r="D882" s="654"/>
      <c r="E882" s="662">
        <v>60</v>
      </c>
    </row>
    <row r="883" spans="1:5" ht="12.75" customHeight="1">
      <c r="A883" s="661">
        <v>4993991</v>
      </c>
      <c r="B883" s="653" t="s">
        <v>1479</v>
      </c>
      <c r="C883" s="963">
        <v>1239</v>
      </c>
      <c r="D883" s="964" t="s">
        <v>3986</v>
      </c>
      <c r="E883" s="662">
        <v>60</v>
      </c>
    </row>
    <row r="884" spans="1:5" ht="12.75" customHeight="1">
      <c r="A884" s="663">
        <v>4993981</v>
      </c>
      <c r="B884" s="653" t="s">
        <v>1289</v>
      </c>
      <c r="C884" s="962" t="s">
        <v>3985</v>
      </c>
      <c r="D884" s="654"/>
      <c r="E884" s="662">
        <v>60</v>
      </c>
    </row>
    <row r="885" spans="1:5" ht="12.75" customHeight="1">
      <c r="A885" s="663">
        <v>4993980</v>
      </c>
      <c r="B885" s="653" t="s">
        <v>1244</v>
      </c>
      <c r="C885" s="962" t="s">
        <v>3985</v>
      </c>
      <c r="D885" s="654"/>
      <c r="E885" s="662">
        <v>60</v>
      </c>
    </row>
    <row r="886" spans="1:5" ht="12.75" customHeight="1">
      <c r="A886" s="655">
        <v>4993985</v>
      </c>
      <c r="B886" s="653" t="s">
        <v>1291</v>
      </c>
      <c r="C886" s="962" t="s">
        <v>3985</v>
      </c>
      <c r="D886" s="654"/>
      <c r="E886" s="662">
        <v>60</v>
      </c>
    </row>
    <row r="887" spans="1:5" ht="12.75" customHeight="1">
      <c r="A887" s="655">
        <v>4993566</v>
      </c>
      <c r="B887" s="653" t="s">
        <v>1390</v>
      </c>
      <c r="C887" s="962" t="s">
        <v>3985</v>
      </c>
      <c r="D887" s="654"/>
      <c r="E887" s="662">
        <v>60</v>
      </c>
    </row>
    <row r="888" spans="1:5" ht="12.75" customHeight="1">
      <c r="A888" s="655">
        <v>4993987</v>
      </c>
      <c r="B888" s="653" t="s">
        <v>1293</v>
      </c>
      <c r="C888" s="962" t="s">
        <v>3985</v>
      </c>
      <c r="D888" s="654"/>
      <c r="E888" s="662">
        <v>60</v>
      </c>
    </row>
    <row r="889" spans="1:5" ht="12.75" customHeight="1">
      <c r="A889" s="655">
        <v>4993982</v>
      </c>
      <c r="B889" s="653" t="s">
        <v>1292</v>
      </c>
      <c r="C889" s="962" t="s">
        <v>3985</v>
      </c>
      <c r="D889" s="654"/>
      <c r="E889" s="662">
        <v>60</v>
      </c>
    </row>
    <row r="890" spans="1:5" ht="12.75" customHeight="1">
      <c r="A890" s="663">
        <v>4993983</v>
      </c>
      <c r="B890" s="653" t="s">
        <v>1290</v>
      </c>
      <c r="C890" s="962" t="s">
        <v>3985</v>
      </c>
      <c r="D890" s="654"/>
      <c r="E890" s="662">
        <v>60</v>
      </c>
    </row>
    <row r="891" spans="1:5" ht="12.75" customHeight="1">
      <c r="A891" s="656">
        <v>4993973</v>
      </c>
      <c r="B891" s="653" t="s">
        <v>1409</v>
      </c>
      <c r="C891" s="962" t="s">
        <v>3985</v>
      </c>
      <c r="D891" s="654"/>
      <c r="E891" s="662">
        <v>80</v>
      </c>
    </row>
    <row r="892" spans="1:5" ht="12.75" customHeight="1">
      <c r="A892" s="656">
        <v>4993972</v>
      </c>
      <c r="B892" s="653" t="s">
        <v>1410</v>
      </c>
      <c r="C892" s="963">
        <v>1276</v>
      </c>
      <c r="D892" s="964" t="s">
        <v>3986</v>
      </c>
      <c r="E892" s="662">
        <v>80</v>
      </c>
    </row>
    <row r="893" spans="1:5" ht="12.75" customHeight="1">
      <c r="A893" s="656">
        <v>4993977</v>
      </c>
      <c r="B893" s="653" t="s">
        <v>1411</v>
      </c>
      <c r="C893" s="963">
        <v>1276</v>
      </c>
      <c r="D893" s="964" t="s">
        <v>3986</v>
      </c>
      <c r="E893" s="662">
        <v>80</v>
      </c>
    </row>
    <row r="894" spans="1:5" ht="12.75" customHeight="1">
      <c r="A894" s="802">
        <v>4997237</v>
      </c>
      <c r="B894" s="727" t="s">
        <v>3732</v>
      </c>
      <c r="C894" s="962" t="s">
        <v>3985</v>
      </c>
      <c r="D894" s="654"/>
      <c r="E894" s="662">
        <v>80</v>
      </c>
    </row>
    <row r="895" spans="1:5" ht="12.75" customHeight="1">
      <c r="A895" s="802">
        <v>4993541</v>
      </c>
      <c r="B895" s="727" t="s">
        <v>1412</v>
      </c>
      <c r="C895" s="963">
        <v>1276</v>
      </c>
      <c r="D895" s="964" t="s">
        <v>3986</v>
      </c>
      <c r="E895" s="662">
        <v>80</v>
      </c>
    </row>
    <row r="896" spans="1:5" ht="12.75" customHeight="1">
      <c r="A896" s="802">
        <v>4993979</v>
      </c>
      <c r="B896" s="727" t="s">
        <v>1413</v>
      </c>
      <c r="C896" s="963">
        <v>1276</v>
      </c>
      <c r="D896" s="964" t="s">
        <v>3986</v>
      </c>
      <c r="E896" s="662">
        <v>80</v>
      </c>
    </row>
    <row r="897" spans="1:5" ht="12.75" customHeight="1">
      <c r="A897" s="802">
        <v>4993974</v>
      </c>
      <c r="B897" s="727" t="s">
        <v>1414</v>
      </c>
      <c r="C897" s="962" t="s">
        <v>3985</v>
      </c>
      <c r="D897" s="654"/>
      <c r="E897" s="662">
        <v>80</v>
      </c>
    </row>
    <row r="898" spans="1:5" ht="12.75" customHeight="1">
      <c r="A898" s="802">
        <v>4993975</v>
      </c>
      <c r="B898" s="727" t="s">
        <v>1415</v>
      </c>
      <c r="C898" s="963">
        <v>1276</v>
      </c>
      <c r="D898" s="964" t="s">
        <v>3986</v>
      </c>
      <c r="E898" s="726">
        <v>80</v>
      </c>
    </row>
    <row r="899" spans="1:5" ht="12.75" customHeight="1">
      <c r="A899" s="663">
        <v>4993964</v>
      </c>
      <c r="B899" s="653" t="s">
        <v>1481</v>
      </c>
      <c r="C899" s="962" t="s">
        <v>3985</v>
      </c>
      <c r="D899" s="964"/>
      <c r="E899" s="662">
        <v>80</v>
      </c>
    </row>
    <row r="900" spans="1:5" ht="12.75" customHeight="1">
      <c r="A900" s="663">
        <v>4993969</v>
      </c>
      <c r="B900" s="653" t="s">
        <v>1482</v>
      </c>
      <c r="C900" s="962" t="s">
        <v>3985</v>
      </c>
      <c r="D900" s="654"/>
      <c r="E900" s="662">
        <v>80</v>
      </c>
    </row>
    <row r="901" spans="1:5" ht="12.75" customHeight="1">
      <c r="A901" s="663">
        <v>4993570</v>
      </c>
      <c r="B901" s="653" t="s">
        <v>1755</v>
      </c>
      <c r="C901" s="962" t="s">
        <v>3985</v>
      </c>
      <c r="D901" s="654"/>
      <c r="E901" s="662">
        <v>80</v>
      </c>
    </row>
    <row r="902" spans="1:5" ht="12.75" customHeight="1">
      <c r="A902" s="656">
        <v>4993971</v>
      </c>
      <c r="B902" s="653" t="s">
        <v>1483</v>
      </c>
      <c r="C902" s="962" t="s">
        <v>3985</v>
      </c>
      <c r="D902" s="654"/>
      <c r="E902" s="662">
        <v>80</v>
      </c>
    </row>
    <row r="903" spans="1:5" ht="12.75" customHeight="1">
      <c r="A903" s="656">
        <v>4993966</v>
      </c>
      <c r="B903" s="653" t="s">
        <v>1485</v>
      </c>
      <c r="C903" s="962" t="s">
        <v>3985</v>
      </c>
      <c r="D903" s="654"/>
      <c r="E903" s="662">
        <v>80</v>
      </c>
    </row>
    <row r="904" spans="1:5" ht="12.75" customHeight="1">
      <c r="A904" s="663">
        <v>4993967</v>
      </c>
      <c r="B904" s="653" t="s">
        <v>1484</v>
      </c>
      <c r="C904" s="962" t="s">
        <v>3985</v>
      </c>
      <c r="D904" s="654"/>
      <c r="E904" s="662">
        <v>80</v>
      </c>
    </row>
    <row r="905" spans="1:5" ht="12.75" customHeight="1">
      <c r="A905" s="656">
        <v>4993949</v>
      </c>
      <c r="B905" s="653" t="s">
        <v>1451</v>
      </c>
      <c r="C905" s="962" t="s">
        <v>3985</v>
      </c>
      <c r="D905" s="654"/>
      <c r="E905" s="662">
        <v>80</v>
      </c>
    </row>
    <row r="906" spans="1:5" ht="12.75" customHeight="1">
      <c r="A906" s="656">
        <v>4993948</v>
      </c>
      <c r="B906" s="653" t="s">
        <v>1445</v>
      </c>
      <c r="C906" s="962" t="s">
        <v>3985</v>
      </c>
      <c r="D906" s="654"/>
      <c r="E906" s="662">
        <v>80</v>
      </c>
    </row>
    <row r="907" spans="1:5" ht="12.75" customHeight="1">
      <c r="A907" s="856">
        <v>4993953</v>
      </c>
      <c r="B907" s="653" t="s">
        <v>1476</v>
      </c>
      <c r="C907" s="962" t="s">
        <v>3985</v>
      </c>
      <c r="D907" s="654"/>
      <c r="E907" s="662">
        <v>80</v>
      </c>
    </row>
    <row r="908" spans="1:5" ht="12.75" customHeight="1">
      <c r="A908" s="656">
        <v>4993955</v>
      </c>
      <c r="B908" s="653" t="s">
        <v>1478</v>
      </c>
      <c r="C908" s="962" t="s">
        <v>3985</v>
      </c>
      <c r="D908" s="654"/>
      <c r="E908" s="662">
        <v>80</v>
      </c>
    </row>
    <row r="909" spans="1:5" ht="12.75" customHeight="1">
      <c r="A909" s="656">
        <v>4993950</v>
      </c>
      <c r="B909" s="653" t="s">
        <v>1449</v>
      </c>
      <c r="C909" s="962" t="s">
        <v>3985</v>
      </c>
      <c r="D909" s="654"/>
      <c r="E909" s="662">
        <v>80</v>
      </c>
    </row>
    <row r="910" spans="1:5" ht="12.75" customHeight="1">
      <c r="A910" s="656">
        <v>4993951</v>
      </c>
      <c r="B910" s="653" t="s">
        <v>1480</v>
      </c>
      <c r="C910" s="962" t="s">
        <v>3985</v>
      </c>
      <c r="D910" s="654"/>
      <c r="E910" s="662">
        <v>80</v>
      </c>
    </row>
    <row r="911" spans="1:5" ht="12.75" customHeight="1">
      <c r="A911" s="660">
        <v>4993941</v>
      </c>
      <c r="B911" s="653" t="s">
        <v>1416</v>
      </c>
      <c r="C911" s="962" t="s">
        <v>3985</v>
      </c>
      <c r="D911" s="654"/>
      <c r="E911" s="662">
        <v>90</v>
      </c>
    </row>
    <row r="912" spans="1:5" ht="12.75" customHeight="1">
      <c r="A912" s="660">
        <v>4993940</v>
      </c>
      <c r="B912" s="653" t="s">
        <v>1417</v>
      </c>
      <c r="C912" s="963">
        <v>1550</v>
      </c>
      <c r="D912" s="964" t="s">
        <v>3986</v>
      </c>
      <c r="E912" s="662">
        <v>90</v>
      </c>
    </row>
    <row r="913" spans="1:5" ht="12.75" customHeight="1">
      <c r="A913" s="919">
        <v>4993945</v>
      </c>
      <c r="B913" s="653" t="s">
        <v>1418</v>
      </c>
      <c r="C913" s="962" t="s">
        <v>3985</v>
      </c>
      <c r="D913" s="654"/>
      <c r="E913" s="662">
        <v>90</v>
      </c>
    </row>
    <row r="914" spans="1:5" ht="12.75" customHeight="1">
      <c r="A914" s="660">
        <v>4997240</v>
      </c>
      <c r="B914" s="653" t="s">
        <v>3944</v>
      </c>
      <c r="C914" s="962" t="s">
        <v>3985</v>
      </c>
      <c r="D914" s="654"/>
      <c r="E914" s="662">
        <v>90</v>
      </c>
    </row>
    <row r="915" spans="1:5" ht="12.75" customHeight="1">
      <c r="A915" s="660">
        <v>4993542</v>
      </c>
      <c r="B915" s="653" t="s">
        <v>1832</v>
      </c>
      <c r="C915" s="962" t="s">
        <v>3985</v>
      </c>
      <c r="D915" s="654"/>
      <c r="E915" s="662">
        <v>90</v>
      </c>
    </row>
    <row r="916" spans="1:5" ht="12.75" customHeight="1">
      <c r="A916" s="660">
        <v>4993947</v>
      </c>
      <c r="B916" s="653" t="s">
        <v>1419</v>
      </c>
      <c r="C916" s="962" t="s">
        <v>3985</v>
      </c>
      <c r="D916" s="654"/>
      <c r="E916" s="662">
        <v>90</v>
      </c>
    </row>
    <row r="917" spans="1:5" ht="12.75" customHeight="1">
      <c r="A917" s="660">
        <v>4993942</v>
      </c>
      <c r="B917" s="653" t="s">
        <v>1420</v>
      </c>
      <c r="C917" s="962" t="s">
        <v>3985</v>
      </c>
      <c r="D917" s="654"/>
      <c r="E917" s="662">
        <v>90</v>
      </c>
    </row>
    <row r="918" spans="1:5" ht="12.75" customHeight="1">
      <c r="A918" s="660">
        <v>4993943</v>
      </c>
      <c r="B918" s="653" t="s">
        <v>1421</v>
      </c>
      <c r="C918" s="962" t="s">
        <v>3985</v>
      </c>
      <c r="D918" s="654"/>
      <c r="E918" s="662">
        <v>90</v>
      </c>
    </row>
    <row r="919" spans="1:5" ht="12.75" customHeight="1">
      <c r="A919" s="656">
        <v>4993925</v>
      </c>
      <c r="B919" s="653" t="s">
        <v>3339</v>
      </c>
      <c r="C919" s="962" t="s">
        <v>3985</v>
      </c>
      <c r="D919" s="654"/>
      <c r="E919" s="662">
        <v>90</v>
      </c>
    </row>
    <row r="920" spans="1:5" ht="12.75" customHeight="1">
      <c r="A920" s="656">
        <v>4993924</v>
      </c>
      <c r="B920" s="653" t="s">
        <v>2137</v>
      </c>
      <c r="C920" s="962" t="s">
        <v>3985</v>
      </c>
      <c r="D920" s="654"/>
      <c r="E920" s="662">
        <v>90</v>
      </c>
    </row>
    <row r="921" spans="1:5" ht="12.75" customHeight="1">
      <c r="A921" s="656">
        <v>4993929</v>
      </c>
      <c r="B921" s="653" t="s">
        <v>3340</v>
      </c>
      <c r="C921" s="962" t="s">
        <v>3985</v>
      </c>
      <c r="D921" s="654"/>
      <c r="E921" s="662">
        <v>90</v>
      </c>
    </row>
    <row r="922" spans="1:5" ht="12.75" customHeight="1">
      <c r="A922" s="656">
        <v>4993572</v>
      </c>
      <c r="B922" s="653" t="s">
        <v>2138</v>
      </c>
      <c r="C922" s="962" t="s">
        <v>3985</v>
      </c>
      <c r="D922" s="654"/>
      <c r="E922" s="662">
        <v>90</v>
      </c>
    </row>
    <row r="923" spans="1:5" ht="12.75" customHeight="1">
      <c r="A923" s="656">
        <v>4993933</v>
      </c>
      <c r="B923" s="653" t="s">
        <v>1222</v>
      </c>
      <c r="C923" s="962" t="s">
        <v>3985</v>
      </c>
      <c r="D923" s="654"/>
      <c r="E923" s="662">
        <v>90</v>
      </c>
    </row>
    <row r="924" spans="1:5" ht="12.75" customHeight="1">
      <c r="A924" s="656">
        <v>4993932</v>
      </c>
      <c r="B924" s="653" t="s">
        <v>1225</v>
      </c>
      <c r="C924" s="962" t="s">
        <v>3985</v>
      </c>
      <c r="D924" s="654"/>
      <c r="E924" s="662">
        <v>90</v>
      </c>
    </row>
    <row r="925" spans="1:5" ht="12.75" customHeight="1">
      <c r="A925" s="951">
        <v>4993937</v>
      </c>
      <c r="B925" s="653" t="s">
        <v>1223</v>
      </c>
      <c r="C925" s="962" t="s">
        <v>3985</v>
      </c>
      <c r="D925" s="654"/>
      <c r="E925" s="662">
        <v>90</v>
      </c>
    </row>
    <row r="926" spans="1:5" ht="12.75" customHeight="1">
      <c r="A926" s="656">
        <v>4997242</v>
      </c>
      <c r="B926" s="653" t="s">
        <v>3945</v>
      </c>
      <c r="C926" s="962" t="s">
        <v>3985</v>
      </c>
      <c r="D926" s="654"/>
      <c r="E926" s="662">
        <v>90</v>
      </c>
    </row>
    <row r="927" spans="1:5" ht="12.75" customHeight="1">
      <c r="A927" s="656">
        <v>4993573</v>
      </c>
      <c r="B927" s="653" t="s">
        <v>1834</v>
      </c>
      <c r="C927" s="962" t="s">
        <v>3985</v>
      </c>
      <c r="D927" s="654"/>
      <c r="E927" s="662">
        <v>90</v>
      </c>
    </row>
    <row r="928" spans="1:5" ht="12.75" customHeight="1">
      <c r="A928" s="855">
        <v>4993939</v>
      </c>
      <c r="B928" s="653" t="s">
        <v>1226</v>
      </c>
      <c r="C928" s="962" t="s">
        <v>3985</v>
      </c>
      <c r="D928" s="654"/>
      <c r="E928" s="662">
        <v>90</v>
      </c>
    </row>
    <row r="929" spans="1:5" ht="12.75" customHeight="1">
      <c r="A929" s="855">
        <v>4993934</v>
      </c>
      <c r="B929" s="653" t="s">
        <v>1224</v>
      </c>
      <c r="C929" s="962" t="s">
        <v>3985</v>
      </c>
      <c r="D929" s="654"/>
      <c r="E929" s="662">
        <v>90</v>
      </c>
    </row>
    <row r="930" spans="1:5" ht="12.75" customHeight="1">
      <c r="A930" s="802">
        <v>4993935</v>
      </c>
      <c r="B930" s="727" t="s">
        <v>1139</v>
      </c>
      <c r="C930" s="962" t="s">
        <v>3985</v>
      </c>
      <c r="D930" s="654"/>
      <c r="E930" s="726">
        <v>90</v>
      </c>
    </row>
    <row r="931" spans="1:5" ht="12.75" customHeight="1">
      <c r="A931" s="802">
        <v>4993931</v>
      </c>
      <c r="B931" s="727" t="s">
        <v>2139</v>
      </c>
      <c r="C931" s="962" t="s">
        <v>3985</v>
      </c>
      <c r="D931" s="654"/>
      <c r="E931" s="726">
        <v>90</v>
      </c>
    </row>
    <row r="932" spans="1:5" ht="12.75" customHeight="1">
      <c r="A932" s="802">
        <v>4993926</v>
      </c>
      <c r="B932" s="727" t="s">
        <v>2136</v>
      </c>
      <c r="C932" s="962" t="s">
        <v>3985</v>
      </c>
      <c r="D932" s="654"/>
      <c r="E932" s="726">
        <v>90</v>
      </c>
    </row>
    <row r="933" spans="1:5" ht="12.75" customHeight="1">
      <c r="A933" s="802">
        <v>4993927</v>
      </c>
      <c r="B933" s="727" t="s">
        <v>2135</v>
      </c>
      <c r="C933" s="962" t="s">
        <v>3985</v>
      </c>
      <c r="D933" s="654"/>
      <c r="E933" s="726">
        <v>90</v>
      </c>
    </row>
    <row r="934" spans="1:5" ht="12.75" customHeight="1">
      <c r="A934" s="727">
        <v>4993867</v>
      </c>
      <c r="B934" s="727" t="s">
        <v>3341</v>
      </c>
      <c r="C934" s="889">
        <v>3425</v>
      </c>
      <c r="D934" s="654"/>
      <c r="E934" s="726">
        <v>90</v>
      </c>
    </row>
    <row r="935" spans="1:5" ht="12.75" customHeight="1">
      <c r="A935" s="727">
        <v>4993866</v>
      </c>
      <c r="B935" s="727" t="s">
        <v>3342</v>
      </c>
      <c r="C935" s="889">
        <v>2396</v>
      </c>
      <c r="D935" s="654"/>
      <c r="E935" s="726">
        <v>80</v>
      </c>
    </row>
    <row r="936" spans="1:5" ht="12.75" customHeight="1">
      <c r="A936" s="855">
        <v>4993006</v>
      </c>
      <c r="B936" s="653" t="s">
        <v>3343</v>
      </c>
      <c r="C936" s="889">
        <v>421</v>
      </c>
      <c r="D936" s="654"/>
      <c r="E936" s="705">
        <v>45</v>
      </c>
    </row>
    <row r="937" spans="1:5" ht="12.75" customHeight="1">
      <c r="A937" s="855">
        <v>4993363</v>
      </c>
      <c r="B937" s="653" t="s">
        <v>456</v>
      </c>
      <c r="C937" s="889">
        <v>499</v>
      </c>
      <c r="D937" s="654"/>
      <c r="E937" s="705">
        <v>50</v>
      </c>
    </row>
    <row r="938" spans="1:5" ht="12.75" customHeight="1">
      <c r="A938" s="855">
        <v>4993369</v>
      </c>
      <c r="B938" s="653" t="s">
        <v>457</v>
      </c>
      <c r="C938" s="889">
        <v>499</v>
      </c>
      <c r="D938" s="654"/>
      <c r="E938" s="705">
        <v>50</v>
      </c>
    </row>
    <row r="939" spans="1:5" ht="12.75" customHeight="1">
      <c r="A939" s="663">
        <v>4993367</v>
      </c>
      <c r="B939" s="653" t="s">
        <v>459</v>
      </c>
      <c r="C939" s="889">
        <v>499</v>
      </c>
      <c r="D939" s="654"/>
      <c r="E939" s="662">
        <v>50</v>
      </c>
    </row>
    <row r="940" spans="1:5" ht="12.75" customHeight="1">
      <c r="A940" s="663">
        <v>4993365</v>
      </c>
      <c r="B940" s="653" t="s">
        <v>458</v>
      </c>
      <c r="C940" s="889">
        <v>499</v>
      </c>
      <c r="D940" s="654"/>
      <c r="E940" s="662">
        <v>50</v>
      </c>
    </row>
    <row r="941" spans="1:5" ht="12.75" customHeight="1">
      <c r="A941" s="663">
        <v>4993412</v>
      </c>
      <c r="B941" s="653" t="s">
        <v>455</v>
      </c>
      <c r="C941" s="889">
        <v>499</v>
      </c>
      <c r="D941" s="654"/>
      <c r="E941" s="662">
        <v>50</v>
      </c>
    </row>
    <row r="942" spans="1:5" ht="12.75" customHeight="1">
      <c r="A942" s="655">
        <v>4993072</v>
      </c>
      <c r="B942" s="653" t="s">
        <v>3344</v>
      </c>
      <c r="C942" s="889">
        <v>625</v>
      </c>
      <c r="D942" s="654"/>
      <c r="E942" s="662" t="s">
        <v>2585</v>
      </c>
    </row>
    <row r="943" spans="1:5" ht="12.75" customHeight="1">
      <c r="A943" s="663">
        <v>4997248</v>
      </c>
      <c r="B943" s="653" t="s">
        <v>3656</v>
      </c>
      <c r="C943" s="962" t="s">
        <v>3985</v>
      </c>
      <c r="D943" s="654"/>
      <c r="E943" s="662">
        <v>45</v>
      </c>
    </row>
    <row r="944" spans="1:5" ht="12.75" customHeight="1">
      <c r="A944" s="663">
        <v>4997251</v>
      </c>
      <c r="B944" s="653" t="s">
        <v>3550</v>
      </c>
      <c r="C944" s="962" t="s">
        <v>3985</v>
      </c>
      <c r="D944" s="654"/>
      <c r="E944" s="662">
        <v>45</v>
      </c>
    </row>
    <row r="945" spans="1:5" ht="12.75" customHeight="1">
      <c r="A945" s="663">
        <v>4997252</v>
      </c>
      <c r="B945" s="653" t="s">
        <v>3549</v>
      </c>
      <c r="C945" s="962" t="s">
        <v>3985</v>
      </c>
      <c r="D945" s="654"/>
      <c r="E945" s="662">
        <v>45</v>
      </c>
    </row>
    <row r="946" spans="1:5" ht="12.75" customHeight="1">
      <c r="A946" s="663">
        <v>4997247</v>
      </c>
      <c r="B946" s="653" t="s">
        <v>3657</v>
      </c>
      <c r="C946" s="962" t="s">
        <v>3985</v>
      </c>
      <c r="D946" s="654"/>
      <c r="E946" s="662">
        <v>45</v>
      </c>
    </row>
    <row r="947" spans="1:5" ht="11.25" customHeight="1">
      <c r="A947" s="663">
        <v>4997253</v>
      </c>
      <c r="B947" s="653" t="s">
        <v>3545</v>
      </c>
      <c r="C947" s="962" t="s">
        <v>3985</v>
      </c>
      <c r="D947" s="654"/>
      <c r="E947" s="662">
        <v>45</v>
      </c>
    </row>
    <row r="948" spans="1:5" ht="12.75" customHeight="1">
      <c r="A948" s="663">
        <v>4997257</v>
      </c>
      <c r="B948" s="653" t="s">
        <v>3677</v>
      </c>
      <c r="C948" s="962" t="s">
        <v>3985</v>
      </c>
      <c r="D948" s="654"/>
      <c r="E948" s="662">
        <v>50</v>
      </c>
    </row>
    <row r="949" spans="1:5" ht="12.75" customHeight="1">
      <c r="A949" s="663">
        <v>4997258</v>
      </c>
      <c r="B949" s="653" t="s">
        <v>3678</v>
      </c>
      <c r="C949" s="962" t="s">
        <v>3985</v>
      </c>
      <c r="D949" s="654"/>
      <c r="E949" s="662">
        <v>50</v>
      </c>
    </row>
    <row r="950" spans="1:5" ht="12.75" customHeight="1">
      <c r="A950" s="663">
        <v>4997254</v>
      </c>
      <c r="B950" s="653" t="s">
        <v>3679</v>
      </c>
      <c r="C950" s="962" t="s">
        <v>3985</v>
      </c>
      <c r="D950" s="654"/>
      <c r="E950" s="662">
        <v>50</v>
      </c>
    </row>
    <row r="951" spans="1:5" ht="12.75" customHeight="1">
      <c r="A951" s="663">
        <v>4997256</v>
      </c>
      <c r="B951" s="653" t="s">
        <v>3680</v>
      </c>
      <c r="C951" s="962" t="s">
        <v>3985</v>
      </c>
      <c r="D951" s="654"/>
      <c r="E951" s="662">
        <v>50</v>
      </c>
    </row>
    <row r="952" spans="1:5" ht="12.75" customHeight="1">
      <c r="A952" s="663">
        <v>4997255</v>
      </c>
      <c r="B952" s="653" t="s">
        <v>3757</v>
      </c>
      <c r="C952" s="962" t="s">
        <v>3985</v>
      </c>
      <c r="D952" s="654"/>
      <c r="E952" s="662">
        <v>50</v>
      </c>
    </row>
    <row r="953" spans="1:5" ht="12.75" customHeight="1">
      <c r="A953" s="663">
        <v>4993302</v>
      </c>
      <c r="B953" s="653" t="s">
        <v>2581</v>
      </c>
      <c r="C953" s="962" t="s">
        <v>3985</v>
      </c>
      <c r="D953" s="654"/>
      <c r="E953" s="662" t="s">
        <v>2585</v>
      </c>
    </row>
    <row r="954" spans="1:5" ht="12.75" customHeight="1">
      <c r="A954" s="663">
        <v>4993426</v>
      </c>
      <c r="B954" s="653" t="s">
        <v>2584</v>
      </c>
      <c r="C954" s="962" t="s">
        <v>3985</v>
      </c>
      <c r="D954" s="654"/>
      <c r="E954" s="662" t="s">
        <v>2585</v>
      </c>
    </row>
    <row r="955" spans="1:5" ht="12.75" customHeight="1">
      <c r="A955" s="663">
        <v>4993312</v>
      </c>
      <c r="B955" s="653" t="s">
        <v>2582</v>
      </c>
      <c r="C955" s="962" t="s">
        <v>3985</v>
      </c>
      <c r="D955" s="654"/>
      <c r="E955" s="662" t="s">
        <v>2585</v>
      </c>
    </row>
    <row r="956" spans="1:5" ht="12.75" customHeight="1">
      <c r="A956" s="663">
        <v>4993310</v>
      </c>
      <c r="B956" s="653" t="s">
        <v>2583</v>
      </c>
      <c r="C956" s="962" t="s">
        <v>3985</v>
      </c>
      <c r="D956" s="654"/>
      <c r="E956" s="662" t="s">
        <v>2585</v>
      </c>
    </row>
    <row r="957" spans="1:5" ht="12.75" customHeight="1">
      <c r="A957" s="663">
        <v>4993254</v>
      </c>
      <c r="B957" s="653" t="s">
        <v>2767</v>
      </c>
      <c r="C957" s="962" t="s">
        <v>3985</v>
      </c>
      <c r="D957" s="654"/>
      <c r="E957" s="662">
        <v>45</v>
      </c>
    </row>
    <row r="958" spans="1:5" ht="12.75" customHeight="1">
      <c r="A958" s="663">
        <v>4993781</v>
      </c>
      <c r="B958" s="653" t="s">
        <v>1422</v>
      </c>
      <c r="C958" s="963">
        <v>1820</v>
      </c>
      <c r="D958" s="964" t="s">
        <v>3986</v>
      </c>
      <c r="E958" s="662">
        <v>45</v>
      </c>
    </row>
    <row r="959" spans="1:5" ht="12.75" customHeight="1">
      <c r="A959" s="663">
        <v>4993778</v>
      </c>
      <c r="B959" s="653" t="s">
        <v>1435</v>
      </c>
      <c r="C959" s="962" t="s">
        <v>3985</v>
      </c>
      <c r="D959" s="654"/>
      <c r="E959" s="662">
        <v>45</v>
      </c>
    </row>
    <row r="960" spans="1:5" ht="12.75" customHeight="1">
      <c r="A960" s="663">
        <v>4993185</v>
      </c>
      <c r="B960" s="653" t="s">
        <v>2620</v>
      </c>
      <c r="C960" s="962" t="s">
        <v>3985</v>
      </c>
      <c r="D960" s="654"/>
      <c r="E960" s="662">
        <v>45</v>
      </c>
    </row>
    <row r="961" spans="1:5" ht="12.75" customHeight="1">
      <c r="A961" s="663">
        <v>4993784</v>
      </c>
      <c r="B961" s="653" t="s">
        <v>1423</v>
      </c>
      <c r="C961" s="962" t="s">
        <v>3985</v>
      </c>
      <c r="D961" s="654"/>
      <c r="E961" s="662">
        <v>45</v>
      </c>
    </row>
    <row r="962" spans="1:5" ht="12.75" customHeight="1">
      <c r="A962" s="746">
        <v>4997262</v>
      </c>
      <c r="B962" s="749" t="s">
        <v>3703</v>
      </c>
      <c r="C962" s="962" t="s">
        <v>3985</v>
      </c>
      <c r="D962" s="654"/>
      <c r="E962" s="662">
        <v>60</v>
      </c>
    </row>
    <row r="963" spans="1:5" ht="12.75" customHeight="1">
      <c r="A963" s="746">
        <v>4997261</v>
      </c>
      <c r="B963" s="749" t="s">
        <v>3704</v>
      </c>
      <c r="C963" s="962" t="s">
        <v>3985</v>
      </c>
      <c r="D963" s="654"/>
      <c r="E963" s="662">
        <v>60</v>
      </c>
    </row>
    <row r="964" spans="1:5" ht="12.75" customHeight="1">
      <c r="A964" s="746">
        <v>4997263</v>
      </c>
      <c r="B964" s="749" t="s">
        <v>3705</v>
      </c>
      <c r="C964" s="962" t="s">
        <v>3985</v>
      </c>
      <c r="D964" s="654"/>
      <c r="E964" s="662">
        <v>60</v>
      </c>
    </row>
    <row r="965" spans="1:5" ht="12.75" customHeight="1">
      <c r="A965" s="746">
        <v>4997264</v>
      </c>
      <c r="B965" s="749" t="s">
        <v>3706</v>
      </c>
      <c r="C965" s="962" t="s">
        <v>3985</v>
      </c>
      <c r="D965" s="654"/>
      <c r="E965" s="662">
        <v>60</v>
      </c>
    </row>
    <row r="966" spans="1:5" ht="12.75" customHeight="1">
      <c r="A966" s="663">
        <v>4997260</v>
      </c>
      <c r="B966" s="653" t="s">
        <v>3658</v>
      </c>
      <c r="C966" s="962" t="s">
        <v>3985</v>
      </c>
      <c r="D966" s="654"/>
      <c r="E966" s="662">
        <v>60</v>
      </c>
    </row>
    <row r="967" spans="1:5" ht="12.75" customHeight="1">
      <c r="A967" s="663">
        <v>4997259</v>
      </c>
      <c r="B967" s="653" t="s">
        <v>3547</v>
      </c>
      <c r="C967" s="962" t="s">
        <v>3985</v>
      </c>
      <c r="D967" s="654"/>
      <c r="E967" s="662">
        <v>60</v>
      </c>
    </row>
    <row r="968" spans="1:5" ht="12.75" customHeight="1">
      <c r="A968" s="663">
        <v>4997265</v>
      </c>
      <c r="B968" s="653" t="s">
        <v>3659</v>
      </c>
      <c r="C968" s="962" t="s">
        <v>3985</v>
      </c>
      <c r="D968" s="654"/>
      <c r="E968" s="662">
        <v>60</v>
      </c>
    </row>
    <row r="969" spans="1:5" ht="12" customHeight="1">
      <c r="A969" s="663">
        <v>4993428</v>
      </c>
      <c r="B969" s="653" t="s">
        <v>2595</v>
      </c>
      <c r="C969" s="963">
        <v>1587</v>
      </c>
      <c r="D969" s="964" t="s">
        <v>3986</v>
      </c>
      <c r="E969" s="662">
        <v>60</v>
      </c>
    </row>
    <row r="970" spans="1:5" ht="12" customHeight="1">
      <c r="A970" s="663">
        <v>4993435</v>
      </c>
      <c r="B970" s="653" t="s">
        <v>2596</v>
      </c>
      <c r="C970" s="962" t="s">
        <v>3985</v>
      </c>
      <c r="D970" s="654"/>
      <c r="E970" s="662">
        <v>60</v>
      </c>
    </row>
    <row r="971" spans="1:5" ht="12.75" customHeight="1">
      <c r="A971" s="663">
        <v>4993433</v>
      </c>
      <c r="B971" s="653" t="s">
        <v>2594</v>
      </c>
      <c r="C971" s="962" t="s">
        <v>3985</v>
      </c>
      <c r="D971" s="654"/>
      <c r="E971" s="662">
        <v>60</v>
      </c>
    </row>
    <row r="972" spans="1:5" ht="12.75" customHeight="1">
      <c r="A972" s="663">
        <v>4993431</v>
      </c>
      <c r="B972" s="653" t="s">
        <v>2593</v>
      </c>
      <c r="C972" s="962" t="s">
        <v>3985</v>
      </c>
      <c r="D972" s="654"/>
      <c r="E972" s="662">
        <v>60</v>
      </c>
    </row>
    <row r="973" spans="1:5" ht="12.75" customHeight="1">
      <c r="A973" s="663">
        <v>4993255</v>
      </c>
      <c r="B973" s="653" t="s">
        <v>2513</v>
      </c>
      <c r="C973" s="962" t="s">
        <v>3985</v>
      </c>
      <c r="D973" s="654"/>
      <c r="E973" s="662">
        <v>60</v>
      </c>
    </row>
    <row r="974" spans="1:5" ht="12.75" customHeight="1">
      <c r="A974" s="663">
        <v>4997033</v>
      </c>
      <c r="B974" s="653" t="s">
        <v>1988</v>
      </c>
      <c r="C974" s="962" t="s">
        <v>3985</v>
      </c>
      <c r="D974" s="654"/>
      <c r="E974" s="662">
        <v>60</v>
      </c>
    </row>
    <row r="975" spans="1:5" ht="12.75" customHeight="1">
      <c r="A975" s="663">
        <v>4997032</v>
      </c>
      <c r="B975" s="653" t="s">
        <v>1987</v>
      </c>
      <c r="C975" s="962" t="s">
        <v>3985</v>
      </c>
      <c r="D975" s="654"/>
      <c r="E975" s="662">
        <v>60</v>
      </c>
    </row>
    <row r="976" spans="1:5" ht="12.75" customHeight="1">
      <c r="A976" s="663">
        <v>4993780</v>
      </c>
      <c r="B976" s="653" t="s">
        <v>1424</v>
      </c>
      <c r="C976" s="963">
        <v>2094</v>
      </c>
      <c r="D976" s="964" t="s">
        <v>3986</v>
      </c>
      <c r="E976" s="662">
        <v>60</v>
      </c>
    </row>
    <row r="977" spans="1:5" ht="12.75" customHeight="1">
      <c r="A977" s="663">
        <v>4993777</v>
      </c>
      <c r="B977" s="653" t="s">
        <v>1436</v>
      </c>
      <c r="C977" s="963">
        <v>2094</v>
      </c>
      <c r="D977" s="964" t="s">
        <v>3986</v>
      </c>
      <c r="E977" s="662">
        <v>60</v>
      </c>
    </row>
    <row r="978" spans="1:5" ht="12.75" customHeight="1">
      <c r="A978" s="663">
        <v>4993180</v>
      </c>
      <c r="B978" s="653" t="s">
        <v>2653</v>
      </c>
      <c r="C978" s="962" t="s">
        <v>3985</v>
      </c>
      <c r="D978" s="654"/>
      <c r="E978" s="662">
        <v>60</v>
      </c>
    </row>
    <row r="979" spans="1:5" ht="12.75" customHeight="1">
      <c r="A979" s="663">
        <v>4993783</v>
      </c>
      <c r="B979" s="653" t="s">
        <v>1425</v>
      </c>
      <c r="C979" s="963">
        <v>2094</v>
      </c>
      <c r="D979" s="964" t="s">
        <v>3986</v>
      </c>
      <c r="E979" s="662">
        <v>60</v>
      </c>
    </row>
    <row r="980" spans="1:5" ht="12.75" customHeight="1">
      <c r="A980" s="746">
        <v>4997269</v>
      </c>
      <c r="B980" s="749" t="s">
        <v>3707</v>
      </c>
      <c r="C980" s="962" t="s">
        <v>3985</v>
      </c>
      <c r="D980" s="654"/>
      <c r="E980" s="662">
        <v>60</v>
      </c>
    </row>
    <row r="981" spans="1:5" ht="12.75" customHeight="1">
      <c r="A981" s="746">
        <v>4997270</v>
      </c>
      <c r="B981" s="749" t="s">
        <v>3708</v>
      </c>
      <c r="C981" s="962" t="s">
        <v>3985</v>
      </c>
      <c r="D981" s="654"/>
      <c r="E981" s="662">
        <v>60</v>
      </c>
    </row>
    <row r="982" spans="1:5" ht="12.75" customHeight="1">
      <c r="A982" s="746">
        <v>4997266</v>
      </c>
      <c r="B982" s="749" t="s">
        <v>3709</v>
      </c>
      <c r="C982" s="962" t="s">
        <v>3985</v>
      </c>
      <c r="D982" s="654"/>
      <c r="E982" s="662">
        <v>60</v>
      </c>
    </row>
    <row r="983" spans="1:5" ht="12.75" customHeight="1">
      <c r="A983" s="746">
        <v>4997268</v>
      </c>
      <c r="B983" s="749" t="s">
        <v>3710</v>
      </c>
      <c r="C983" s="962" t="s">
        <v>3985</v>
      </c>
      <c r="D983" s="654"/>
      <c r="E983" s="662">
        <v>60</v>
      </c>
    </row>
    <row r="984" spans="1:5" ht="12.75" customHeight="1">
      <c r="A984" s="746">
        <v>4997267</v>
      </c>
      <c r="B984" s="749" t="s">
        <v>3711</v>
      </c>
      <c r="C984" s="962" t="s">
        <v>3985</v>
      </c>
      <c r="D984" s="654"/>
      <c r="E984" s="662">
        <v>60</v>
      </c>
    </row>
    <row r="985" spans="1:5" ht="12.75" customHeight="1">
      <c r="A985" s="746">
        <v>4997273</v>
      </c>
      <c r="B985" s="749" t="s">
        <v>3712</v>
      </c>
      <c r="C985" s="962" t="s">
        <v>3985</v>
      </c>
      <c r="D985" s="654"/>
      <c r="E985" s="662">
        <v>60</v>
      </c>
    </row>
    <row r="986" spans="1:5" ht="12.75" customHeight="1">
      <c r="A986" s="746">
        <v>4997276</v>
      </c>
      <c r="B986" s="749" t="s">
        <v>3713</v>
      </c>
      <c r="C986" s="962" t="s">
        <v>3985</v>
      </c>
      <c r="D986" s="654"/>
      <c r="E986" s="662">
        <v>60</v>
      </c>
    </row>
    <row r="987" spans="1:5" ht="12.75" customHeight="1">
      <c r="A987" s="655">
        <v>4997272</v>
      </c>
      <c r="B987" s="653" t="s">
        <v>3660</v>
      </c>
      <c r="C987" s="962" t="s">
        <v>3985</v>
      </c>
      <c r="D987" s="654"/>
      <c r="E987" s="662">
        <v>80</v>
      </c>
    </row>
    <row r="988" spans="1:5" ht="12.75" customHeight="1">
      <c r="A988" s="663">
        <v>4997274</v>
      </c>
      <c r="B988" s="653" t="s">
        <v>3551</v>
      </c>
      <c r="C988" s="962" t="s">
        <v>3985</v>
      </c>
      <c r="D988" s="654"/>
      <c r="E988" s="662">
        <v>80</v>
      </c>
    </row>
    <row r="989" spans="1:5" ht="12.75" customHeight="1">
      <c r="A989" s="655">
        <v>4997275</v>
      </c>
      <c r="B989" s="653" t="s">
        <v>3661</v>
      </c>
      <c r="C989" s="962" t="s">
        <v>3985</v>
      </c>
      <c r="D989" s="654"/>
      <c r="E989" s="662">
        <v>80</v>
      </c>
    </row>
    <row r="990" spans="1:5" ht="12.75" customHeight="1">
      <c r="A990" s="663">
        <v>4997271</v>
      </c>
      <c r="B990" s="653" t="s">
        <v>3548</v>
      </c>
      <c r="C990" s="962" t="s">
        <v>3985</v>
      </c>
      <c r="D990" s="654"/>
      <c r="E990" s="662">
        <v>80</v>
      </c>
    </row>
    <row r="991" spans="1:5" ht="12.75" customHeight="1">
      <c r="A991" s="663">
        <v>4997277</v>
      </c>
      <c r="B991" s="653" t="s">
        <v>3546</v>
      </c>
      <c r="C991" s="962" t="s">
        <v>3985</v>
      </c>
      <c r="D991" s="654"/>
      <c r="E991" s="662">
        <v>80</v>
      </c>
    </row>
    <row r="992" spans="1:5" ht="12.75" customHeight="1">
      <c r="A992" s="655">
        <v>4997281</v>
      </c>
      <c r="B992" s="653" t="s">
        <v>3681</v>
      </c>
      <c r="C992" s="962" t="s">
        <v>3985</v>
      </c>
      <c r="D992" s="654"/>
      <c r="E992" s="662">
        <v>80</v>
      </c>
    </row>
    <row r="993" spans="1:5" ht="12.75" customHeight="1">
      <c r="A993" s="655">
        <v>4997279</v>
      </c>
      <c r="B993" s="653" t="s">
        <v>3682</v>
      </c>
      <c r="C993" s="962" t="s">
        <v>3985</v>
      </c>
      <c r="D993" s="654"/>
      <c r="E993" s="662">
        <v>80</v>
      </c>
    </row>
    <row r="994" spans="1:5" ht="12.75" customHeight="1">
      <c r="A994" s="663">
        <v>4993437</v>
      </c>
      <c r="B994" s="653" t="s">
        <v>2454</v>
      </c>
      <c r="C994" s="963">
        <v>1742</v>
      </c>
      <c r="D994" s="964" t="s">
        <v>3986</v>
      </c>
      <c r="E994" s="662">
        <v>80</v>
      </c>
    </row>
    <row r="995" spans="1:5" ht="12.75" customHeight="1">
      <c r="A995" s="663">
        <v>4993466</v>
      </c>
      <c r="B995" s="653" t="s">
        <v>2455</v>
      </c>
      <c r="C995" s="962" t="s">
        <v>3985</v>
      </c>
      <c r="D995" s="654"/>
      <c r="E995" s="662">
        <v>80</v>
      </c>
    </row>
    <row r="996" spans="1:5" ht="12.75" customHeight="1">
      <c r="A996" s="663">
        <v>4993464</v>
      </c>
      <c r="B996" s="653" t="s">
        <v>2453</v>
      </c>
      <c r="C996" s="962" t="s">
        <v>3985</v>
      </c>
      <c r="D996" s="654"/>
      <c r="E996" s="662">
        <v>80</v>
      </c>
    </row>
    <row r="997" spans="1:5" ht="12.75" customHeight="1">
      <c r="A997" s="663">
        <v>4993462</v>
      </c>
      <c r="B997" s="653" t="s">
        <v>2592</v>
      </c>
      <c r="C997" s="962" t="s">
        <v>3985</v>
      </c>
      <c r="D997" s="654"/>
      <c r="E997" s="662">
        <v>80</v>
      </c>
    </row>
    <row r="998" spans="1:5" ht="12.75" customHeight="1">
      <c r="A998" s="663">
        <v>4993176</v>
      </c>
      <c r="B998" s="653" t="s">
        <v>2514</v>
      </c>
      <c r="C998" s="962" t="s">
        <v>3985</v>
      </c>
      <c r="D998" s="654"/>
      <c r="E998" s="662">
        <v>80</v>
      </c>
    </row>
    <row r="999" spans="1:5" ht="12.75" customHeight="1">
      <c r="A999" s="663">
        <v>4997030</v>
      </c>
      <c r="B999" s="653" t="s">
        <v>1986</v>
      </c>
      <c r="C999" s="962" t="s">
        <v>3985</v>
      </c>
      <c r="D999" s="654"/>
      <c r="E999" s="662">
        <v>80</v>
      </c>
    </row>
    <row r="1000" spans="1:5" ht="12.75" customHeight="1">
      <c r="A1000" s="663">
        <v>4997029</v>
      </c>
      <c r="B1000" s="653" t="s">
        <v>1985</v>
      </c>
      <c r="C1000" s="962" t="s">
        <v>3985</v>
      </c>
      <c r="D1000" s="654"/>
      <c r="E1000" s="662">
        <v>80</v>
      </c>
    </row>
    <row r="1001" spans="1:5" ht="12.75" customHeight="1">
      <c r="A1001" s="663">
        <v>4993779</v>
      </c>
      <c r="B1001" s="653" t="s">
        <v>1426</v>
      </c>
      <c r="C1001" s="962" t="s">
        <v>3985</v>
      </c>
      <c r="D1001" s="654"/>
      <c r="E1001" s="662">
        <v>80</v>
      </c>
    </row>
    <row r="1002" spans="1:5" ht="12.75" customHeight="1">
      <c r="A1002" s="663">
        <v>4993776</v>
      </c>
      <c r="B1002" s="653" t="s">
        <v>1437</v>
      </c>
      <c r="C1002" s="962" t="s">
        <v>3985</v>
      </c>
      <c r="D1002" s="654"/>
      <c r="E1002" s="662">
        <v>80</v>
      </c>
    </row>
    <row r="1003" spans="1:5" ht="12.75" customHeight="1">
      <c r="A1003" s="663">
        <v>4993181</v>
      </c>
      <c r="B1003" s="653" t="s">
        <v>2466</v>
      </c>
      <c r="C1003" s="962" t="s">
        <v>3985</v>
      </c>
      <c r="D1003" s="654"/>
      <c r="E1003" s="662">
        <v>80</v>
      </c>
    </row>
    <row r="1004" spans="1:5" ht="12.75" customHeight="1">
      <c r="A1004" s="663">
        <v>4993782</v>
      </c>
      <c r="B1004" s="653" t="s">
        <v>1427</v>
      </c>
      <c r="C1004" s="963">
        <v>2327</v>
      </c>
      <c r="D1004" s="964" t="s">
        <v>3986</v>
      </c>
      <c r="E1004" s="662">
        <v>80</v>
      </c>
    </row>
    <row r="1005" spans="1:5" ht="12.75" customHeight="1">
      <c r="A1005" s="746">
        <v>4997282</v>
      </c>
      <c r="B1005" s="749" t="s">
        <v>3714</v>
      </c>
      <c r="C1005" s="962" t="s">
        <v>3985</v>
      </c>
      <c r="D1005" s="654"/>
      <c r="E1005" s="662">
        <v>80</v>
      </c>
    </row>
    <row r="1006" spans="1:5" ht="12.75" customHeight="1">
      <c r="A1006" s="746">
        <v>4997280</v>
      </c>
      <c r="B1006" s="749" t="s">
        <v>3715</v>
      </c>
      <c r="C1006" s="962" t="s">
        <v>3985</v>
      </c>
      <c r="D1006" s="654"/>
      <c r="E1006" s="662">
        <v>80</v>
      </c>
    </row>
    <row r="1007" spans="1:5" ht="12.75" customHeight="1">
      <c r="A1007" s="663">
        <v>4993845</v>
      </c>
      <c r="B1007" s="653" t="s">
        <v>2100</v>
      </c>
      <c r="C1007" s="962" t="s">
        <v>3985</v>
      </c>
      <c r="D1007" s="654"/>
      <c r="E1007" s="662">
        <v>60</v>
      </c>
    </row>
    <row r="1008" spans="1:5" ht="12.75" customHeight="1">
      <c r="A1008" s="663">
        <v>4993844</v>
      </c>
      <c r="B1008" s="653" t="s">
        <v>2103</v>
      </c>
      <c r="C1008" s="962" t="s">
        <v>3985</v>
      </c>
      <c r="D1008" s="654"/>
      <c r="E1008" s="662">
        <v>60</v>
      </c>
    </row>
    <row r="1009" spans="1:5" ht="12.75" customHeight="1">
      <c r="A1009" s="663">
        <v>4993849</v>
      </c>
      <c r="B1009" s="653" t="s">
        <v>2101</v>
      </c>
      <c r="C1009" s="962" t="s">
        <v>3985</v>
      </c>
      <c r="D1009" s="654"/>
      <c r="E1009" s="662">
        <v>60</v>
      </c>
    </row>
    <row r="1010" spans="1:5" ht="12.75" customHeight="1">
      <c r="A1010" s="663">
        <v>4993568</v>
      </c>
      <c r="B1010" s="653" t="s">
        <v>2104</v>
      </c>
      <c r="C1010" s="962" t="s">
        <v>3985</v>
      </c>
      <c r="D1010" s="654"/>
      <c r="E1010" s="670">
        <v>60</v>
      </c>
    </row>
    <row r="1011" spans="1:5" ht="12.75" customHeight="1">
      <c r="A1011" s="663">
        <v>4993851</v>
      </c>
      <c r="B1011" s="653" t="s">
        <v>3345</v>
      </c>
      <c r="C1011" s="962" t="s">
        <v>3985</v>
      </c>
      <c r="D1011" s="654"/>
      <c r="E1011" s="670">
        <v>60</v>
      </c>
    </row>
    <row r="1012" spans="1:5" ht="12.75" customHeight="1">
      <c r="A1012" s="663">
        <v>4993846</v>
      </c>
      <c r="B1012" s="653" t="s">
        <v>2102</v>
      </c>
      <c r="C1012" s="962" t="s">
        <v>3985</v>
      </c>
      <c r="D1012" s="654"/>
      <c r="E1012" s="670">
        <v>60</v>
      </c>
    </row>
    <row r="1013" spans="1:5" ht="12.75" customHeight="1">
      <c r="A1013" s="661">
        <v>4993847</v>
      </c>
      <c r="B1013" s="653" t="s">
        <v>3017</v>
      </c>
      <c r="C1013" s="962" t="s">
        <v>3985</v>
      </c>
      <c r="D1013" s="654"/>
      <c r="E1013" s="670">
        <v>60</v>
      </c>
    </row>
    <row r="1014" spans="1:5" ht="12.75" customHeight="1">
      <c r="A1014" s="663">
        <v>4993131</v>
      </c>
      <c r="B1014" s="653" t="s">
        <v>467</v>
      </c>
      <c r="C1014" s="962" t="s">
        <v>3985</v>
      </c>
      <c r="D1014" s="654"/>
      <c r="E1014" s="662">
        <v>50</v>
      </c>
    </row>
    <row r="1015" spans="1:5" ht="12.75" customHeight="1">
      <c r="A1015" s="661">
        <v>4993130</v>
      </c>
      <c r="B1015" s="653" t="s">
        <v>466</v>
      </c>
      <c r="C1015" s="962" t="s">
        <v>3985</v>
      </c>
      <c r="D1015" s="654"/>
      <c r="E1015" s="662">
        <v>50</v>
      </c>
    </row>
    <row r="1016" spans="1:5" ht="12.75" customHeight="1">
      <c r="A1016" s="661">
        <v>4993241</v>
      </c>
      <c r="B1016" s="653" t="s">
        <v>471</v>
      </c>
      <c r="C1016" s="962" t="s">
        <v>3985</v>
      </c>
      <c r="D1016" s="654"/>
      <c r="E1016" s="662">
        <v>50</v>
      </c>
    </row>
    <row r="1017" spans="1:5" ht="12.75" customHeight="1">
      <c r="A1017" s="661">
        <v>4993547</v>
      </c>
      <c r="B1017" s="653" t="s">
        <v>1438</v>
      </c>
      <c r="C1017" s="962" t="s">
        <v>3985</v>
      </c>
      <c r="D1017" s="654"/>
      <c r="E1017" s="662">
        <v>50</v>
      </c>
    </row>
    <row r="1018" spans="1:5" ht="12.75" customHeight="1">
      <c r="A1018" s="661">
        <v>4993212</v>
      </c>
      <c r="B1018" s="653" t="s">
        <v>470</v>
      </c>
      <c r="C1018" s="962" t="s">
        <v>3985</v>
      </c>
      <c r="D1018" s="654"/>
      <c r="E1018" s="662">
        <v>50</v>
      </c>
    </row>
    <row r="1019" spans="1:5" ht="12.75" customHeight="1">
      <c r="A1019" s="661">
        <v>4993132</v>
      </c>
      <c r="B1019" s="653" t="s">
        <v>468</v>
      </c>
      <c r="C1019" s="962" t="s">
        <v>3985</v>
      </c>
      <c r="D1019" s="654"/>
      <c r="E1019" s="662">
        <v>50</v>
      </c>
    </row>
    <row r="1020" spans="1:5" ht="12.75" customHeight="1">
      <c r="A1020" s="661">
        <v>4993133</v>
      </c>
      <c r="B1020" s="653" t="s">
        <v>469</v>
      </c>
      <c r="C1020" s="962" t="s">
        <v>3985</v>
      </c>
      <c r="D1020" s="654"/>
      <c r="E1020" s="662">
        <v>50</v>
      </c>
    </row>
    <row r="1021" spans="1:5" ht="12.75" customHeight="1">
      <c r="A1021" s="656">
        <v>4993869</v>
      </c>
      <c r="B1021" s="653" t="s">
        <v>1235</v>
      </c>
      <c r="C1021" s="962" t="s">
        <v>3985</v>
      </c>
      <c r="D1021" s="654"/>
      <c r="E1021" s="662">
        <v>45</v>
      </c>
    </row>
    <row r="1022" spans="1:5" ht="12.75" customHeight="1">
      <c r="A1022" s="655">
        <v>4993868</v>
      </c>
      <c r="B1022" s="653" t="s">
        <v>1277</v>
      </c>
      <c r="C1022" s="962" t="s">
        <v>3985</v>
      </c>
      <c r="D1022" s="654"/>
      <c r="E1022" s="662">
        <v>45</v>
      </c>
    </row>
    <row r="1023" spans="1:5" ht="12.75" customHeight="1">
      <c r="A1023" s="656">
        <v>4993873</v>
      </c>
      <c r="B1023" s="653" t="s">
        <v>1237</v>
      </c>
      <c r="C1023" s="962" t="s">
        <v>3985</v>
      </c>
      <c r="D1023" s="654"/>
      <c r="E1023" s="662">
        <v>45</v>
      </c>
    </row>
    <row r="1024" spans="1:5" ht="12.75" customHeight="1">
      <c r="A1024" s="656">
        <v>4993546</v>
      </c>
      <c r="B1024" s="653" t="s">
        <v>1808</v>
      </c>
      <c r="C1024" s="962" t="s">
        <v>3985</v>
      </c>
      <c r="D1024" s="654"/>
      <c r="E1024" s="662">
        <v>45</v>
      </c>
    </row>
    <row r="1025" spans="1:5" ht="12.75" customHeight="1">
      <c r="A1025" s="656">
        <v>4993875</v>
      </c>
      <c r="B1025" s="653" t="s">
        <v>1236</v>
      </c>
      <c r="C1025" s="962" t="s">
        <v>3985</v>
      </c>
      <c r="D1025" s="654"/>
      <c r="E1025" s="662">
        <v>45</v>
      </c>
    </row>
    <row r="1026" spans="1:5" ht="12.75" customHeight="1">
      <c r="A1026" s="656">
        <v>4993870</v>
      </c>
      <c r="B1026" s="653" t="s">
        <v>1234</v>
      </c>
      <c r="C1026" s="962" t="s">
        <v>3985</v>
      </c>
      <c r="D1026" s="654"/>
      <c r="E1026" s="662">
        <v>45</v>
      </c>
    </row>
    <row r="1027" spans="1:5" ht="12.75" customHeight="1">
      <c r="A1027" s="655">
        <v>4993871</v>
      </c>
      <c r="B1027" s="653" t="s">
        <v>1278</v>
      </c>
      <c r="C1027" s="962" t="s">
        <v>3985</v>
      </c>
      <c r="D1027" s="654"/>
      <c r="E1027" s="662">
        <v>45</v>
      </c>
    </row>
    <row r="1028" spans="1:5" ht="12.75" customHeight="1">
      <c r="A1028" s="663">
        <v>4993632</v>
      </c>
      <c r="B1028" s="653" t="s">
        <v>3346</v>
      </c>
      <c r="C1028" s="889">
        <v>625</v>
      </c>
      <c r="D1028" s="654"/>
      <c r="E1028" s="662">
        <v>40</v>
      </c>
    </row>
    <row r="1029" spans="1:5" ht="12.75" customHeight="1">
      <c r="A1029" s="663">
        <v>4993636</v>
      </c>
      <c r="B1029" s="653" t="s">
        <v>3347</v>
      </c>
      <c r="C1029" s="889">
        <v>695</v>
      </c>
      <c r="D1029" s="654"/>
      <c r="E1029" s="662">
        <v>40</v>
      </c>
    </row>
    <row r="1030" spans="1:5" ht="12.75" customHeight="1">
      <c r="A1030" s="663">
        <v>4993634</v>
      </c>
      <c r="B1030" s="653" t="s">
        <v>3348</v>
      </c>
      <c r="C1030" s="889">
        <v>695</v>
      </c>
      <c r="D1030" s="654"/>
      <c r="E1030" s="662">
        <v>40</v>
      </c>
    </row>
    <row r="1031" spans="1:5" ht="12.75" customHeight="1">
      <c r="A1031" s="663">
        <v>4993639</v>
      </c>
      <c r="B1031" s="653" t="s">
        <v>3349</v>
      </c>
      <c r="C1031" s="889">
        <v>695</v>
      </c>
      <c r="D1031" s="654"/>
      <c r="E1031" s="662">
        <v>40</v>
      </c>
    </row>
    <row r="1032" spans="1:5" ht="12.75" customHeight="1">
      <c r="A1032" s="663">
        <v>4993342</v>
      </c>
      <c r="B1032" s="653" t="s">
        <v>428</v>
      </c>
      <c r="C1032" s="889">
        <v>662</v>
      </c>
      <c r="D1032" s="654"/>
      <c r="E1032" s="662">
        <v>45</v>
      </c>
    </row>
    <row r="1033" spans="1:5" ht="12.75" customHeight="1">
      <c r="A1033" s="663">
        <v>4993348</v>
      </c>
      <c r="B1033" s="653" t="s">
        <v>429</v>
      </c>
      <c r="C1033" s="889">
        <v>695</v>
      </c>
      <c r="D1033" s="654"/>
      <c r="E1033" s="662">
        <v>45</v>
      </c>
    </row>
    <row r="1034" spans="1:5" ht="12.75" customHeight="1">
      <c r="A1034" s="663">
        <v>4993346</v>
      </c>
      <c r="B1034" s="653" t="s">
        <v>431</v>
      </c>
      <c r="C1034" s="889">
        <v>695</v>
      </c>
      <c r="D1034" s="654"/>
      <c r="E1034" s="662">
        <v>45</v>
      </c>
    </row>
    <row r="1035" spans="1:5" ht="12.75" customHeight="1">
      <c r="A1035" s="663">
        <v>4993344</v>
      </c>
      <c r="B1035" s="653" t="s">
        <v>430</v>
      </c>
      <c r="C1035" s="889">
        <v>695</v>
      </c>
      <c r="D1035" s="654"/>
      <c r="E1035" s="662">
        <v>45</v>
      </c>
    </row>
    <row r="1036" spans="1:5" ht="12.75" customHeight="1">
      <c r="A1036" s="663">
        <v>4993415</v>
      </c>
      <c r="B1036" s="653" t="s">
        <v>427</v>
      </c>
      <c r="C1036" s="889">
        <v>695</v>
      </c>
      <c r="D1036" s="654"/>
      <c r="E1036" s="662">
        <v>45</v>
      </c>
    </row>
    <row r="1037" spans="1:5" ht="12.75" customHeight="1">
      <c r="A1037" s="663">
        <v>4993702</v>
      </c>
      <c r="B1037" s="653" t="s">
        <v>3350</v>
      </c>
      <c r="C1037" s="889">
        <v>810</v>
      </c>
      <c r="D1037" s="654"/>
      <c r="E1037" s="662">
        <v>50</v>
      </c>
    </row>
    <row r="1038" spans="1:5" ht="12.75" customHeight="1">
      <c r="A1038" s="663">
        <v>4993708</v>
      </c>
      <c r="B1038" s="653" t="s">
        <v>3351</v>
      </c>
      <c r="C1038" s="889">
        <v>810</v>
      </c>
      <c r="D1038" s="654"/>
      <c r="E1038" s="662">
        <v>50</v>
      </c>
    </row>
    <row r="1039" spans="1:5" ht="12.75" customHeight="1">
      <c r="A1039" s="801">
        <v>4993706</v>
      </c>
      <c r="B1039" s="653" t="s">
        <v>3352</v>
      </c>
      <c r="C1039" s="889">
        <v>810</v>
      </c>
      <c r="D1039" s="654"/>
      <c r="E1039" s="634">
        <v>50</v>
      </c>
    </row>
    <row r="1040" spans="1:5" ht="12.75" customHeight="1">
      <c r="A1040" s="801">
        <v>4993335</v>
      </c>
      <c r="B1040" s="653" t="s">
        <v>478</v>
      </c>
      <c r="C1040" s="889">
        <v>740</v>
      </c>
      <c r="D1040" s="654"/>
      <c r="E1040" s="634">
        <v>60</v>
      </c>
    </row>
    <row r="1041" spans="1:5" ht="12.75" customHeight="1">
      <c r="A1041" s="801">
        <v>4993341</v>
      </c>
      <c r="B1041" s="653" t="s">
        <v>479</v>
      </c>
      <c r="C1041" s="889">
        <v>810</v>
      </c>
      <c r="D1041" s="654"/>
      <c r="E1041" s="634">
        <v>60</v>
      </c>
    </row>
    <row r="1042" spans="1:5" ht="12.75" customHeight="1">
      <c r="A1042" s="801">
        <v>4993339</v>
      </c>
      <c r="B1042" s="653" t="s">
        <v>481</v>
      </c>
      <c r="C1042" s="889">
        <v>810</v>
      </c>
      <c r="D1042" s="654"/>
      <c r="E1042" s="634">
        <v>60</v>
      </c>
    </row>
    <row r="1043" spans="1:5" ht="12.75" customHeight="1">
      <c r="A1043" s="663">
        <v>4993337</v>
      </c>
      <c r="B1043" s="653" t="s">
        <v>480</v>
      </c>
      <c r="C1043" s="889">
        <v>810</v>
      </c>
      <c r="D1043" s="654"/>
      <c r="E1043" s="662">
        <v>60</v>
      </c>
    </row>
    <row r="1044" spans="1:5" ht="12.75" customHeight="1">
      <c r="A1044" s="663">
        <v>4993416</v>
      </c>
      <c r="B1044" s="653" t="s">
        <v>477</v>
      </c>
      <c r="C1044" s="889">
        <v>810</v>
      </c>
      <c r="D1044" s="654"/>
      <c r="E1044" s="662">
        <v>60</v>
      </c>
    </row>
    <row r="1045" spans="1:5" ht="12.75" customHeight="1">
      <c r="A1045" s="663">
        <v>4993704</v>
      </c>
      <c r="B1045" s="653" t="s">
        <v>3353</v>
      </c>
      <c r="C1045" s="889">
        <v>810</v>
      </c>
      <c r="D1045" s="654"/>
      <c r="E1045" s="662">
        <v>50</v>
      </c>
    </row>
    <row r="1046" spans="1:5" ht="12.75" customHeight="1">
      <c r="A1046" s="663">
        <v>4993709</v>
      </c>
      <c r="B1046" s="653" t="s">
        <v>3354</v>
      </c>
      <c r="C1046" s="889">
        <v>810</v>
      </c>
      <c r="D1046" s="654"/>
      <c r="E1046" s="662">
        <v>50</v>
      </c>
    </row>
    <row r="1047" spans="1:5" ht="12.75" customHeight="1">
      <c r="A1047" s="663">
        <v>4993710</v>
      </c>
      <c r="B1047" s="653" t="s">
        <v>3355</v>
      </c>
      <c r="C1047" s="889">
        <v>1069</v>
      </c>
      <c r="D1047" s="654"/>
      <c r="E1047" s="662">
        <v>90</v>
      </c>
    </row>
    <row r="1048" spans="1:5" ht="12.75" customHeight="1">
      <c r="A1048" s="663">
        <v>4993716</v>
      </c>
      <c r="B1048" s="653" t="s">
        <v>3356</v>
      </c>
      <c r="C1048" s="889">
        <v>1121</v>
      </c>
      <c r="D1048" s="654"/>
      <c r="E1048" s="662">
        <v>90</v>
      </c>
    </row>
    <row r="1049" spans="1:5" ht="12.75" customHeight="1">
      <c r="A1049" s="663">
        <v>4993714</v>
      </c>
      <c r="B1049" s="653" t="s">
        <v>3357</v>
      </c>
      <c r="C1049" s="889">
        <v>1121</v>
      </c>
      <c r="D1049" s="654"/>
      <c r="E1049" s="662">
        <v>90</v>
      </c>
    </row>
    <row r="1050" spans="1:5" ht="12.75" customHeight="1">
      <c r="A1050" s="663">
        <v>4993712</v>
      </c>
      <c r="B1050" s="653" t="s">
        <v>3358</v>
      </c>
      <c r="C1050" s="889">
        <v>1121</v>
      </c>
      <c r="D1050" s="654"/>
      <c r="E1050" s="662">
        <v>90</v>
      </c>
    </row>
    <row r="1051" spans="1:5" ht="12.75" customHeight="1">
      <c r="A1051" s="663">
        <v>4993717</v>
      </c>
      <c r="B1051" s="653" t="s">
        <v>3359</v>
      </c>
      <c r="C1051" s="889">
        <v>1121</v>
      </c>
      <c r="D1051" s="654"/>
      <c r="E1051" s="662">
        <v>90</v>
      </c>
    </row>
    <row r="1052" spans="1:5" ht="12.75" customHeight="1">
      <c r="A1052" s="656">
        <v>4911377</v>
      </c>
      <c r="B1052" s="653" t="s">
        <v>3887</v>
      </c>
      <c r="C1052" s="889">
        <v>96</v>
      </c>
      <c r="D1052" s="654"/>
      <c r="E1052" s="679"/>
    </row>
    <row r="1053" spans="1:5" ht="12.75" customHeight="1">
      <c r="A1053" s="656">
        <v>4992035</v>
      </c>
      <c r="B1053" s="653" t="s">
        <v>2332</v>
      </c>
      <c r="C1053" s="889">
        <v>617</v>
      </c>
      <c r="D1053" s="654"/>
      <c r="E1053" s="591"/>
    </row>
    <row r="1054" spans="1:5" ht="12.75" customHeight="1">
      <c r="A1054" s="655">
        <v>4996234</v>
      </c>
      <c r="B1054" s="653" t="s">
        <v>1486</v>
      </c>
      <c r="C1054" s="889">
        <v>540</v>
      </c>
      <c r="D1054" s="654"/>
      <c r="E1054" s="591"/>
    </row>
    <row r="1055" spans="1:5" ht="12.75" customHeight="1">
      <c r="A1055" s="656">
        <v>4992038</v>
      </c>
      <c r="B1055" s="653" t="s">
        <v>2329</v>
      </c>
      <c r="C1055" s="889">
        <v>384</v>
      </c>
      <c r="D1055" s="654"/>
      <c r="E1055" s="591"/>
    </row>
    <row r="1056" spans="1:5" ht="12.75" customHeight="1">
      <c r="A1056" s="655">
        <v>4996237</v>
      </c>
      <c r="B1056" s="653" t="s">
        <v>1487</v>
      </c>
      <c r="C1056" s="889">
        <v>266</v>
      </c>
      <c r="D1056" s="654"/>
      <c r="E1056" s="591"/>
    </row>
    <row r="1057" spans="1:5" ht="12.75" customHeight="1">
      <c r="A1057" s="655">
        <v>4992016</v>
      </c>
      <c r="B1057" s="653" t="s">
        <v>416</v>
      </c>
      <c r="C1057" s="889">
        <v>33</v>
      </c>
      <c r="D1057" s="654"/>
      <c r="E1057" s="591"/>
    </row>
    <row r="1058" spans="1:5" ht="12.75" customHeight="1">
      <c r="A1058" s="903" t="s">
        <v>0</v>
      </c>
      <c r="B1058" s="653" t="s">
        <v>415</v>
      </c>
      <c r="C1058" s="889">
        <v>151</v>
      </c>
      <c r="D1058" s="654"/>
      <c r="E1058" s="870"/>
    </row>
    <row r="1059" spans="1:5" ht="12.75" customHeight="1">
      <c r="A1059" s="656">
        <v>4992001</v>
      </c>
      <c r="B1059" s="653" t="s">
        <v>1005</v>
      </c>
      <c r="C1059" s="889">
        <v>229</v>
      </c>
      <c r="D1059" s="654"/>
      <c r="E1059" s="591"/>
    </row>
    <row r="1060" spans="1:5" ht="12.75" customHeight="1">
      <c r="A1060" s="656">
        <v>4992036</v>
      </c>
      <c r="B1060" s="653" t="s">
        <v>2331</v>
      </c>
      <c r="C1060" s="889">
        <v>577</v>
      </c>
      <c r="D1060" s="654"/>
      <c r="E1060" s="591"/>
    </row>
    <row r="1061" spans="1:5" ht="12.75" customHeight="1">
      <c r="A1061" s="655">
        <v>4996235</v>
      </c>
      <c r="B1061" s="653" t="s">
        <v>1488</v>
      </c>
      <c r="C1061" s="889">
        <v>462</v>
      </c>
      <c r="D1061" s="654"/>
      <c r="E1061" s="591"/>
    </row>
    <row r="1062" spans="1:5" ht="12.75" customHeight="1">
      <c r="A1062" s="656">
        <v>4992037</v>
      </c>
      <c r="B1062" s="653" t="s">
        <v>2330</v>
      </c>
      <c r="C1062" s="889">
        <v>421</v>
      </c>
      <c r="D1062" s="654"/>
      <c r="E1062" s="591"/>
    </row>
    <row r="1063" spans="1:5" ht="12.75" customHeight="1">
      <c r="A1063" s="655">
        <v>4996236</v>
      </c>
      <c r="B1063" s="653" t="s">
        <v>1489</v>
      </c>
      <c r="C1063" s="889">
        <v>344</v>
      </c>
      <c r="D1063" s="654"/>
      <c r="E1063" s="591"/>
    </row>
    <row r="1064" spans="1:5" ht="12.75" customHeight="1">
      <c r="A1064" s="655">
        <v>4999018</v>
      </c>
      <c r="B1064" s="653" t="s">
        <v>1500</v>
      </c>
      <c r="C1064" s="889">
        <v>773</v>
      </c>
      <c r="D1064" s="654"/>
      <c r="E1064" s="591"/>
    </row>
    <row r="1065" spans="1:5" ht="12.75" customHeight="1">
      <c r="A1065" s="758">
        <v>4999016</v>
      </c>
      <c r="B1065" s="653" t="s">
        <v>1502</v>
      </c>
      <c r="C1065" s="889">
        <v>606</v>
      </c>
      <c r="D1065" s="654"/>
      <c r="E1065" s="868"/>
    </row>
    <row r="1066" spans="1:5" ht="12.75" customHeight="1">
      <c r="A1066" s="655">
        <v>4999017</v>
      </c>
      <c r="B1066" s="653" t="s">
        <v>1501</v>
      </c>
      <c r="C1066" s="889">
        <v>773</v>
      </c>
      <c r="D1066" s="654"/>
      <c r="E1066" s="591"/>
    </row>
    <row r="1067" spans="1:5" ht="12.75" customHeight="1">
      <c r="A1067" s="655">
        <v>4956655</v>
      </c>
      <c r="B1067" s="653" t="s">
        <v>1894</v>
      </c>
      <c r="C1067" s="889">
        <v>96</v>
      </c>
      <c r="D1067" s="654"/>
      <c r="E1067" s="681"/>
    </row>
    <row r="1068" spans="1:5" ht="12.75" customHeight="1">
      <c r="A1068" s="655">
        <v>4996120</v>
      </c>
      <c r="B1068" s="653" t="s">
        <v>542</v>
      </c>
      <c r="C1068" s="889">
        <v>70</v>
      </c>
      <c r="D1068" s="654"/>
      <c r="E1068" s="591"/>
    </row>
    <row r="1069" spans="1:5" ht="12.75" customHeight="1">
      <c r="A1069" s="656">
        <v>4911374</v>
      </c>
      <c r="B1069" s="653" t="s">
        <v>3886</v>
      </c>
      <c r="C1069" s="889">
        <v>144</v>
      </c>
      <c r="D1069" s="654"/>
      <c r="E1069" s="679"/>
    </row>
    <row r="1070" spans="1:5" ht="12.75" customHeight="1">
      <c r="A1070" s="656">
        <v>4996040</v>
      </c>
      <c r="B1070" s="653" t="s">
        <v>1557</v>
      </c>
      <c r="C1070" s="889">
        <v>188</v>
      </c>
      <c r="D1070" s="654"/>
      <c r="E1070" s="591"/>
    </row>
    <row r="1071" spans="1:5" ht="12.75" customHeight="1">
      <c r="A1071" s="656">
        <v>4996039</v>
      </c>
      <c r="B1071" s="653" t="s">
        <v>3505</v>
      </c>
      <c r="C1071" s="889">
        <v>188</v>
      </c>
      <c r="D1071" s="654"/>
      <c r="E1071" s="591"/>
    </row>
    <row r="1072" spans="1:5" ht="12.75" customHeight="1">
      <c r="A1072" s="656">
        <v>4996060</v>
      </c>
      <c r="B1072" s="653" t="s">
        <v>3756</v>
      </c>
      <c r="C1072" s="889">
        <v>188</v>
      </c>
      <c r="D1072" s="654"/>
      <c r="E1072" s="591"/>
    </row>
    <row r="1073" spans="1:5" ht="12.75" customHeight="1">
      <c r="A1073" s="656">
        <v>4996043</v>
      </c>
      <c r="B1073" s="653" t="s">
        <v>1882</v>
      </c>
      <c r="C1073" s="889">
        <v>188</v>
      </c>
      <c r="D1073" s="654"/>
      <c r="E1073" s="591"/>
    </row>
    <row r="1074" spans="1:5" ht="12.75" customHeight="1">
      <c r="A1074" s="656">
        <v>4996049</v>
      </c>
      <c r="B1074" s="653" t="s">
        <v>2123</v>
      </c>
      <c r="C1074" s="889">
        <v>188</v>
      </c>
      <c r="D1074" s="654"/>
      <c r="E1074" s="591"/>
    </row>
    <row r="1075" spans="1:5" ht="12.75" customHeight="1">
      <c r="A1075" s="656">
        <v>4996041</v>
      </c>
      <c r="B1075" s="653" t="s">
        <v>1556</v>
      </c>
      <c r="C1075" s="889">
        <v>188</v>
      </c>
      <c r="D1075" s="654"/>
      <c r="E1075" s="591"/>
    </row>
    <row r="1076" spans="1:5" ht="12.75" customHeight="1">
      <c r="A1076" s="656">
        <v>4996042</v>
      </c>
      <c r="B1076" s="653" t="s">
        <v>1555</v>
      </c>
      <c r="C1076" s="889">
        <v>188</v>
      </c>
      <c r="D1076" s="654"/>
      <c r="E1076" s="591"/>
    </row>
    <row r="1077" spans="1:5" ht="12.75" customHeight="1">
      <c r="A1077" s="655">
        <v>4999118</v>
      </c>
      <c r="B1077" s="653" t="s">
        <v>3561</v>
      </c>
      <c r="C1077" s="889">
        <v>344</v>
      </c>
      <c r="D1077" s="654"/>
      <c r="E1077" s="591"/>
    </row>
    <row r="1078" spans="1:5" ht="12.75" customHeight="1">
      <c r="A1078" s="655">
        <v>4999116</v>
      </c>
      <c r="B1078" s="653" t="s">
        <v>3560</v>
      </c>
      <c r="C1078" s="889">
        <v>229</v>
      </c>
      <c r="D1078" s="654"/>
      <c r="E1078" s="591"/>
    </row>
    <row r="1079" spans="1:5" ht="12.75" customHeight="1">
      <c r="A1079" s="655">
        <v>4999054</v>
      </c>
      <c r="B1079" s="653" t="s">
        <v>3589</v>
      </c>
      <c r="C1079" s="889">
        <v>540</v>
      </c>
      <c r="D1079" s="654"/>
      <c r="E1079" s="591"/>
    </row>
    <row r="1080" spans="1:5" ht="12.75" customHeight="1">
      <c r="A1080" s="655">
        <v>4999115</v>
      </c>
      <c r="B1080" s="653" t="s">
        <v>3588</v>
      </c>
      <c r="C1080" s="889">
        <v>540</v>
      </c>
      <c r="D1080" s="654"/>
      <c r="E1080" s="591"/>
    </row>
    <row r="1081" spans="1:5" ht="12.75" customHeight="1">
      <c r="A1081" s="656">
        <v>4999045</v>
      </c>
      <c r="B1081" s="653" t="s">
        <v>2011</v>
      </c>
      <c r="C1081" s="889">
        <v>695</v>
      </c>
      <c r="D1081" s="654"/>
      <c r="E1081" s="678"/>
    </row>
    <row r="1082" spans="1:5" ht="12.75" customHeight="1">
      <c r="A1082" s="656">
        <v>4999046</v>
      </c>
      <c r="B1082" s="653" t="s">
        <v>2012</v>
      </c>
      <c r="C1082" s="889">
        <v>577</v>
      </c>
      <c r="D1082" s="654"/>
      <c r="E1082" s="678"/>
    </row>
    <row r="1083" spans="1:5" ht="12.75" customHeight="1">
      <c r="A1083" s="655">
        <v>4999005</v>
      </c>
      <c r="B1083" s="653" t="s">
        <v>540</v>
      </c>
      <c r="C1083" s="889">
        <v>151</v>
      </c>
      <c r="D1083" s="654"/>
      <c r="E1083" s="591"/>
    </row>
    <row r="1084" spans="1:5" ht="12.75" customHeight="1">
      <c r="A1084" s="656">
        <v>4999008</v>
      </c>
      <c r="B1084" s="653" t="s">
        <v>1216</v>
      </c>
      <c r="C1084" s="889">
        <v>111</v>
      </c>
      <c r="D1084" s="654"/>
      <c r="E1084" s="591"/>
    </row>
    <row r="1085" spans="1:5" ht="12.75" customHeight="1">
      <c r="A1085" s="656">
        <v>4999009</v>
      </c>
      <c r="B1085" s="653" t="s">
        <v>1217</v>
      </c>
      <c r="C1085" s="889">
        <v>188</v>
      </c>
      <c r="D1085" s="654"/>
      <c r="E1085" s="591"/>
    </row>
    <row r="1086" spans="1:5" ht="12.75" customHeight="1">
      <c r="A1086" s="656">
        <v>4999053</v>
      </c>
      <c r="B1086" s="653" t="s">
        <v>2057</v>
      </c>
      <c r="C1086" s="889">
        <v>111</v>
      </c>
      <c r="D1086" s="654"/>
      <c r="E1086" s="591"/>
    </row>
    <row r="1087" spans="1:5" ht="12.75" customHeight="1">
      <c r="A1087" s="656">
        <v>4999032</v>
      </c>
      <c r="B1087" s="653" t="s">
        <v>1183</v>
      </c>
      <c r="C1087" s="889">
        <v>625</v>
      </c>
      <c r="D1087" s="654"/>
      <c r="E1087" s="591"/>
    </row>
    <row r="1088" spans="1:5" ht="12.75" customHeight="1">
      <c r="A1088" s="655">
        <v>4999099</v>
      </c>
      <c r="B1088" s="653" t="s">
        <v>2275</v>
      </c>
      <c r="C1088" s="889">
        <v>307</v>
      </c>
      <c r="D1088" s="654"/>
      <c r="E1088" s="591"/>
    </row>
    <row r="1089" spans="1:5" ht="12.75" customHeight="1">
      <c r="A1089" s="655">
        <v>4999102</v>
      </c>
      <c r="B1089" s="653" t="s">
        <v>2276</v>
      </c>
      <c r="C1089" s="889">
        <v>307</v>
      </c>
      <c r="D1089" s="654"/>
      <c r="E1089" s="591"/>
    </row>
    <row r="1090" spans="1:5" ht="12.75" customHeight="1">
      <c r="A1090" s="655">
        <v>4999100</v>
      </c>
      <c r="B1090" s="653" t="s">
        <v>2277</v>
      </c>
      <c r="C1090" s="889">
        <v>307</v>
      </c>
      <c r="D1090" s="654"/>
      <c r="E1090" s="591"/>
    </row>
    <row r="1091" spans="1:5" ht="12.75" customHeight="1">
      <c r="A1091" s="655">
        <v>4999103</v>
      </c>
      <c r="B1091" s="653" t="s">
        <v>2278</v>
      </c>
      <c r="C1091" s="889">
        <v>307</v>
      </c>
      <c r="D1091" s="654"/>
      <c r="E1091" s="591"/>
    </row>
    <row r="1092" spans="1:5" ht="12.75" customHeight="1">
      <c r="A1092" s="655">
        <v>4999101</v>
      </c>
      <c r="B1092" s="653" t="s">
        <v>2279</v>
      </c>
      <c r="C1092" s="889">
        <v>307</v>
      </c>
      <c r="D1092" s="654"/>
      <c r="E1092" s="591"/>
    </row>
    <row r="1093" spans="1:5" ht="12.75" customHeight="1">
      <c r="A1093" s="655">
        <v>4999104</v>
      </c>
      <c r="B1093" s="653" t="s">
        <v>2280</v>
      </c>
      <c r="C1093" s="889">
        <v>307</v>
      </c>
      <c r="D1093" s="654"/>
      <c r="E1093" s="591"/>
    </row>
    <row r="1094" spans="1:5" ht="12.75" customHeight="1">
      <c r="A1094" s="656">
        <v>4999035</v>
      </c>
      <c r="B1094" s="653" t="s">
        <v>1184</v>
      </c>
      <c r="C1094" s="889">
        <v>307</v>
      </c>
      <c r="D1094" s="654"/>
      <c r="E1094" s="591"/>
    </row>
    <row r="1095" spans="1:5" ht="12.75" customHeight="1">
      <c r="A1095" s="656">
        <v>4999064</v>
      </c>
      <c r="B1095" s="653" t="s">
        <v>2072</v>
      </c>
      <c r="C1095" s="889">
        <v>307</v>
      </c>
      <c r="D1095" s="654"/>
      <c r="E1095" s="591"/>
    </row>
    <row r="1096" spans="1:5" ht="12.75" customHeight="1">
      <c r="A1096" s="656">
        <v>4999030</v>
      </c>
      <c r="B1096" s="653" t="s">
        <v>1499</v>
      </c>
      <c r="C1096" s="889">
        <v>695</v>
      </c>
      <c r="D1096" s="654"/>
      <c r="E1096" s="591"/>
    </row>
    <row r="1097" spans="1:5" ht="12.75" customHeight="1">
      <c r="A1097" s="656">
        <v>4999133</v>
      </c>
      <c r="B1097" s="653" t="s">
        <v>3754</v>
      </c>
      <c r="C1097" s="889">
        <v>255</v>
      </c>
      <c r="D1097" s="654"/>
      <c r="E1097" s="591"/>
    </row>
    <row r="1098" spans="1:5" ht="12.75" customHeight="1">
      <c r="A1098" s="656">
        <v>4999071</v>
      </c>
      <c r="B1098" s="653" t="s">
        <v>2953</v>
      </c>
      <c r="C1098" s="889">
        <v>695</v>
      </c>
      <c r="D1098" s="654"/>
      <c r="E1098" s="591"/>
    </row>
    <row r="1099" spans="1:5" ht="12.75" customHeight="1">
      <c r="A1099" s="656">
        <v>4999070</v>
      </c>
      <c r="B1099" s="653" t="s">
        <v>2952</v>
      </c>
      <c r="C1099" s="889">
        <v>540</v>
      </c>
      <c r="D1099" s="654"/>
      <c r="E1099" s="591"/>
    </row>
    <row r="1100" spans="1:5" ht="12.75" customHeight="1">
      <c r="A1100" s="656">
        <v>4999097</v>
      </c>
      <c r="B1100" s="653" t="s">
        <v>2954</v>
      </c>
      <c r="C1100" s="889">
        <v>540</v>
      </c>
      <c r="D1100" s="654"/>
      <c r="E1100" s="591"/>
    </row>
    <row r="1101" spans="1:5" ht="12.75" customHeight="1">
      <c r="A1101" s="656">
        <v>4999072</v>
      </c>
      <c r="B1101" s="653" t="s">
        <v>2951</v>
      </c>
      <c r="C1101" s="889">
        <v>540</v>
      </c>
      <c r="D1101" s="654"/>
      <c r="E1101" s="591"/>
    </row>
    <row r="1102" spans="1:5" ht="12.75" customHeight="1">
      <c r="A1102" s="656">
        <v>4999098</v>
      </c>
      <c r="B1102" s="653" t="s">
        <v>2955</v>
      </c>
      <c r="C1102" s="889">
        <v>540</v>
      </c>
      <c r="D1102" s="654"/>
      <c r="E1102" s="591"/>
    </row>
    <row r="1103" spans="1:5" ht="12.75" customHeight="1">
      <c r="A1103" s="656">
        <v>4999033</v>
      </c>
      <c r="B1103" s="653" t="s">
        <v>1498</v>
      </c>
      <c r="C1103" s="889">
        <v>695</v>
      </c>
      <c r="D1103" s="654"/>
      <c r="E1103" s="591"/>
    </row>
    <row r="1104" spans="1:5" ht="12.75" customHeight="1">
      <c r="A1104" s="674">
        <v>4999065</v>
      </c>
      <c r="B1104" s="653" t="s">
        <v>2557</v>
      </c>
      <c r="C1104" s="889">
        <v>499</v>
      </c>
      <c r="D1104" s="654"/>
      <c r="E1104" s="876"/>
    </row>
    <row r="1105" spans="1:5" ht="12.75" customHeight="1">
      <c r="A1105" s="656">
        <v>4999031</v>
      </c>
      <c r="B1105" s="653" t="s">
        <v>2301</v>
      </c>
      <c r="C1105" s="889">
        <v>344</v>
      </c>
      <c r="D1105" s="654"/>
      <c r="E1105" s="870"/>
    </row>
    <row r="1106" spans="1:5" ht="12.75" customHeight="1">
      <c r="A1106" s="655">
        <v>4997002</v>
      </c>
      <c r="B1106" s="653" t="s">
        <v>1750</v>
      </c>
      <c r="C1106" s="889">
        <v>307</v>
      </c>
      <c r="D1106" s="654"/>
      <c r="E1106" s="591"/>
    </row>
    <row r="1107" spans="1:5" ht="12.75" customHeight="1">
      <c r="A1107" s="655">
        <v>4997003</v>
      </c>
      <c r="B1107" s="653" t="s">
        <v>1495</v>
      </c>
      <c r="C1107" s="889">
        <v>266</v>
      </c>
      <c r="D1107" s="654"/>
      <c r="E1107" s="591"/>
    </row>
    <row r="1108" spans="1:5" ht="12.75" customHeight="1">
      <c r="A1108" s="655">
        <v>4997001</v>
      </c>
      <c r="B1108" s="653" t="s">
        <v>1749</v>
      </c>
      <c r="C1108" s="889">
        <v>307</v>
      </c>
      <c r="D1108" s="654"/>
      <c r="E1108" s="591"/>
    </row>
    <row r="1109" spans="1:5" ht="12.75" customHeight="1">
      <c r="A1109" s="655">
        <v>4997006</v>
      </c>
      <c r="B1109" s="653" t="s">
        <v>1748</v>
      </c>
      <c r="C1109" s="889">
        <v>307</v>
      </c>
      <c r="D1109" s="654"/>
      <c r="E1109" s="591"/>
    </row>
    <row r="1110" spans="1:5" ht="12.75" customHeight="1">
      <c r="A1110" s="655">
        <v>4997004</v>
      </c>
      <c r="B1110" s="653" t="s">
        <v>1497</v>
      </c>
      <c r="C1110" s="889">
        <v>266</v>
      </c>
      <c r="D1110" s="654"/>
      <c r="E1110" s="591"/>
    </row>
    <row r="1111" spans="1:5" ht="12.75" customHeight="1">
      <c r="A1111" s="655">
        <v>4997005</v>
      </c>
      <c r="B1111" s="653" t="s">
        <v>1496</v>
      </c>
      <c r="C1111" s="889">
        <v>266</v>
      </c>
      <c r="D1111" s="654"/>
      <c r="E1111" s="591"/>
    </row>
    <row r="1112" spans="1:5" ht="12.75" customHeight="1">
      <c r="A1112" s="655">
        <v>4999060</v>
      </c>
      <c r="B1112" s="653" t="s">
        <v>1957</v>
      </c>
      <c r="C1112" s="889">
        <v>270</v>
      </c>
      <c r="D1112" s="654"/>
      <c r="E1112" s="591"/>
    </row>
    <row r="1113" spans="1:5" ht="12.75" customHeight="1">
      <c r="A1113" s="655">
        <v>4996119</v>
      </c>
      <c r="B1113" s="653" t="s">
        <v>541</v>
      </c>
      <c r="C1113" s="889">
        <v>74</v>
      </c>
      <c r="D1113" s="654"/>
      <c r="E1113" s="591"/>
    </row>
    <row r="1114" spans="1:5" ht="12.75" customHeight="1">
      <c r="A1114" s="655">
        <v>4956727</v>
      </c>
      <c r="B1114" s="653" t="s">
        <v>3467</v>
      </c>
      <c r="C1114" s="889">
        <v>384</v>
      </c>
      <c r="D1114" s="654"/>
      <c r="E1114" s="591"/>
    </row>
    <row r="1115" spans="1:5" ht="12.75" customHeight="1">
      <c r="A1115" s="655">
        <v>4956820</v>
      </c>
      <c r="B1115" s="653" t="s">
        <v>3468</v>
      </c>
      <c r="C1115" s="889">
        <v>384</v>
      </c>
      <c r="D1115" s="654"/>
      <c r="E1115" s="591"/>
    </row>
    <row r="1116" spans="1:5" ht="12.75" customHeight="1">
      <c r="A1116" s="655">
        <v>4956725</v>
      </c>
      <c r="B1116" s="653" t="s">
        <v>3469</v>
      </c>
      <c r="C1116" s="889">
        <v>384</v>
      </c>
      <c r="D1116" s="654"/>
      <c r="E1116" s="591"/>
    </row>
    <row r="1117" spans="1:5" ht="12.75" customHeight="1">
      <c r="A1117" s="655">
        <v>4956726</v>
      </c>
      <c r="B1117" s="653" t="s">
        <v>3470</v>
      </c>
      <c r="C1117" s="889">
        <v>384</v>
      </c>
      <c r="D1117" s="654"/>
      <c r="E1117" s="591"/>
    </row>
    <row r="1118" spans="1:5" ht="12.75" customHeight="1">
      <c r="A1118" s="655">
        <v>4956688</v>
      </c>
      <c r="B1118" s="653" t="s">
        <v>3472</v>
      </c>
      <c r="C1118" s="889">
        <v>344</v>
      </c>
      <c r="D1118" s="654"/>
      <c r="E1118" s="681"/>
    </row>
    <row r="1119" spans="1:5" ht="12.75" customHeight="1">
      <c r="A1119" s="655">
        <v>4956716</v>
      </c>
      <c r="B1119" s="653" t="s">
        <v>3473</v>
      </c>
      <c r="C1119" s="889">
        <v>344</v>
      </c>
      <c r="D1119" s="654"/>
      <c r="E1119" s="681"/>
    </row>
    <row r="1120" spans="1:5" ht="12.75" customHeight="1">
      <c r="A1120" s="899">
        <v>4956757</v>
      </c>
      <c r="B1120" s="653" t="s">
        <v>3474</v>
      </c>
      <c r="C1120" s="889">
        <v>344</v>
      </c>
      <c r="D1120" s="654"/>
      <c r="E1120" s="681"/>
    </row>
    <row r="1121" spans="1:5" ht="12.75" customHeight="1">
      <c r="A1121" s="655">
        <v>4956687</v>
      </c>
      <c r="B1121" s="653" t="s">
        <v>3475</v>
      </c>
      <c r="C1121" s="889">
        <v>344</v>
      </c>
      <c r="D1121" s="654"/>
      <c r="E1121" s="681"/>
    </row>
    <row r="1122" spans="1:5" ht="12.75" customHeight="1">
      <c r="A1122" s="655">
        <v>4956836</v>
      </c>
      <c r="B1122" s="653" t="s">
        <v>3759</v>
      </c>
      <c r="C1122" s="889">
        <v>344</v>
      </c>
      <c r="D1122" s="654"/>
      <c r="E1122" s="681"/>
    </row>
    <row r="1123" spans="1:5" ht="12.75" customHeight="1">
      <c r="A1123" s="655">
        <v>4956686</v>
      </c>
      <c r="B1123" s="653" t="s">
        <v>3476</v>
      </c>
      <c r="C1123" s="889">
        <v>344</v>
      </c>
      <c r="D1123" s="654"/>
      <c r="E1123" s="681"/>
    </row>
    <row r="1124" spans="1:5" ht="12.75" customHeight="1">
      <c r="A1124" s="655">
        <v>4956715</v>
      </c>
      <c r="B1124" s="653" t="s">
        <v>3471</v>
      </c>
      <c r="C1124" s="889">
        <v>188</v>
      </c>
      <c r="D1124" s="654"/>
      <c r="E1124" s="591"/>
    </row>
    <row r="1125" spans="1:5" ht="12.75" customHeight="1">
      <c r="A1125" s="655">
        <v>4957043</v>
      </c>
      <c r="B1125" s="653" t="s">
        <v>1558</v>
      </c>
      <c r="C1125" s="889">
        <v>3</v>
      </c>
      <c r="D1125" s="654"/>
      <c r="E1125" s="591"/>
    </row>
    <row r="1126" spans="1:5" ht="12.75" customHeight="1">
      <c r="A1126" s="656">
        <v>4996044</v>
      </c>
      <c r="B1126" s="653" t="s">
        <v>3458</v>
      </c>
      <c r="C1126" s="889">
        <v>151</v>
      </c>
      <c r="D1126" s="654"/>
      <c r="E1126" s="591"/>
    </row>
    <row r="1127" spans="1:5" ht="12.75" customHeight="1">
      <c r="A1127" s="656">
        <v>4996003</v>
      </c>
      <c r="B1127" s="653" t="s">
        <v>3459</v>
      </c>
      <c r="C1127" s="889">
        <v>151</v>
      </c>
      <c r="D1127" s="654"/>
      <c r="E1127" s="591"/>
    </row>
    <row r="1128" spans="1:5" ht="12.75" customHeight="1">
      <c r="A1128" s="656">
        <v>4996038</v>
      </c>
      <c r="B1128" s="653" t="s">
        <v>3460</v>
      </c>
      <c r="C1128" s="889">
        <v>151</v>
      </c>
      <c r="D1128" s="654"/>
      <c r="E1128" s="591"/>
    </row>
    <row r="1129" spans="1:5" ht="12.75" customHeight="1">
      <c r="A1129" s="656">
        <v>4996045</v>
      </c>
      <c r="B1129" s="653" t="s">
        <v>3461</v>
      </c>
      <c r="C1129" s="889">
        <v>151</v>
      </c>
      <c r="D1129" s="654"/>
      <c r="E1129" s="591"/>
    </row>
    <row r="1130" spans="1:5" ht="12.75" customHeight="1">
      <c r="A1130" s="656">
        <v>4996001</v>
      </c>
      <c r="B1130" s="653" t="s">
        <v>3462</v>
      </c>
      <c r="C1130" s="889">
        <v>151</v>
      </c>
      <c r="D1130" s="654"/>
      <c r="E1130" s="591"/>
    </row>
    <row r="1131" spans="1:5" ht="12.75" customHeight="1">
      <c r="A1131" s="656">
        <v>4996048</v>
      </c>
      <c r="B1131" s="653" t="s">
        <v>3463</v>
      </c>
      <c r="C1131" s="889">
        <v>151</v>
      </c>
      <c r="D1131" s="654"/>
      <c r="E1131" s="591"/>
    </row>
    <row r="1132" spans="1:5" ht="12.75" customHeight="1">
      <c r="A1132" s="656">
        <v>4996046</v>
      </c>
      <c r="B1132" s="653" t="s">
        <v>3464</v>
      </c>
      <c r="C1132" s="889">
        <v>151</v>
      </c>
      <c r="D1132" s="654"/>
      <c r="E1132" s="591"/>
    </row>
    <row r="1133" spans="1:5" ht="12.75" customHeight="1">
      <c r="A1133" s="656">
        <v>4996002</v>
      </c>
      <c r="B1133" s="653" t="s">
        <v>3465</v>
      </c>
      <c r="C1133" s="889">
        <v>151</v>
      </c>
      <c r="D1133" s="654"/>
      <c r="E1133" s="591"/>
    </row>
    <row r="1134" spans="1:5" ht="12.75" customHeight="1">
      <c r="A1134" s="656">
        <v>4996529</v>
      </c>
      <c r="B1134" s="653" t="s">
        <v>3466</v>
      </c>
      <c r="C1134" s="889">
        <v>151</v>
      </c>
      <c r="D1134" s="654"/>
      <c r="E1134" s="591"/>
    </row>
    <row r="1135" spans="1:5" ht="12.75" customHeight="1">
      <c r="A1135" s="656">
        <v>4998049</v>
      </c>
      <c r="B1135" s="653" t="s">
        <v>3446</v>
      </c>
      <c r="C1135" s="889">
        <v>40</v>
      </c>
      <c r="D1135" s="654"/>
      <c r="E1135" s="591"/>
    </row>
    <row r="1136" spans="1:5" ht="12.75" customHeight="1">
      <c r="A1136" s="656">
        <v>4998035</v>
      </c>
      <c r="B1136" s="653" t="s">
        <v>3451</v>
      </c>
      <c r="C1136" s="889">
        <v>40</v>
      </c>
      <c r="D1136" s="654"/>
      <c r="E1136" s="591"/>
    </row>
    <row r="1137" spans="1:5" ht="12.75" customHeight="1">
      <c r="A1137" s="854">
        <v>4998041</v>
      </c>
      <c r="B1137" s="653" t="s">
        <v>3447</v>
      </c>
      <c r="C1137" s="889">
        <v>40</v>
      </c>
      <c r="D1137" s="654"/>
      <c r="E1137" s="872"/>
    </row>
    <row r="1138" spans="1:5" ht="12.75" customHeight="1">
      <c r="A1138" s="854">
        <v>4998038</v>
      </c>
      <c r="B1138" s="653" t="s">
        <v>3448</v>
      </c>
      <c r="C1138" s="889">
        <v>40</v>
      </c>
      <c r="D1138" s="654"/>
      <c r="E1138" s="872"/>
    </row>
    <row r="1139" spans="1:5" ht="12.75" customHeight="1">
      <c r="A1139" s="854">
        <v>4998052</v>
      </c>
      <c r="B1139" s="653" t="s">
        <v>3449</v>
      </c>
      <c r="C1139" s="889">
        <v>33</v>
      </c>
      <c r="D1139" s="654"/>
      <c r="E1139" s="872"/>
    </row>
    <row r="1140" spans="1:5" ht="12.75" customHeight="1">
      <c r="A1140" s="854">
        <v>4998036</v>
      </c>
      <c r="B1140" s="653" t="s">
        <v>3450</v>
      </c>
      <c r="C1140" s="889">
        <v>40</v>
      </c>
      <c r="D1140" s="654"/>
      <c r="E1140" s="872"/>
    </row>
    <row r="1141" spans="1:5" ht="12.75" customHeight="1">
      <c r="A1141" s="656">
        <v>4998047</v>
      </c>
      <c r="B1141" s="653" t="s">
        <v>3452</v>
      </c>
      <c r="C1141" s="889">
        <v>44</v>
      </c>
      <c r="D1141" s="654"/>
      <c r="E1141" s="591"/>
    </row>
    <row r="1142" spans="1:5" ht="12.75" customHeight="1">
      <c r="A1142" s="739">
        <v>4998037</v>
      </c>
      <c r="B1142" s="653" t="s">
        <v>3453</v>
      </c>
      <c r="C1142" s="889">
        <v>44</v>
      </c>
      <c r="D1142" s="654"/>
      <c r="E1142" s="861"/>
    </row>
    <row r="1143" spans="1:5" ht="12.75" customHeight="1">
      <c r="A1143" s="656">
        <v>4998042</v>
      </c>
      <c r="B1143" s="653" t="s">
        <v>3454</v>
      </c>
      <c r="C1143" s="889">
        <v>44</v>
      </c>
      <c r="D1143" s="654"/>
      <c r="E1143" s="591"/>
    </row>
    <row r="1144" spans="1:5" ht="12.75" customHeight="1">
      <c r="A1144" s="656">
        <v>4998050</v>
      </c>
      <c r="B1144" s="653" t="s">
        <v>3455</v>
      </c>
      <c r="C1144" s="889">
        <v>44</v>
      </c>
      <c r="D1144" s="654"/>
      <c r="E1144" s="591"/>
    </row>
    <row r="1145" spans="1:5" ht="12.75" customHeight="1">
      <c r="A1145" s="656">
        <v>4998051</v>
      </c>
      <c r="B1145" s="653" t="s">
        <v>3456</v>
      </c>
      <c r="C1145" s="889">
        <v>37</v>
      </c>
      <c r="D1145" s="654"/>
      <c r="E1145" s="591"/>
    </row>
    <row r="1146" spans="1:5" ht="12.75" customHeight="1">
      <c r="A1146" s="656">
        <v>4998048</v>
      </c>
      <c r="B1146" s="653" t="s">
        <v>3457</v>
      </c>
      <c r="C1146" s="889">
        <v>44</v>
      </c>
      <c r="D1146" s="654"/>
      <c r="E1146" s="591"/>
    </row>
    <row r="1147" spans="1:5" ht="12.75" customHeight="1">
      <c r="A1147" s="656" t="s">
        <v>8</v>
      </c>
      <c r="B1147" s="653" t="s">
        <v>3360</v>
      </c>
      <c r="C1147" s="889">
        <v>876</v>
      </c>
      <c r="D1147" s="654"/>
      <c r="E1147" s="591"/>
    </row>
    <row r="1148" spans="1:5" ht="12.75" customHeight="1">
      <c r="A1148" s="656" t="s">
        <v>10</v>
      </c>
      <c r="B1148" s="653" t="s">
        <v>3361</v>
      </c>
      <c r="C1148" s="889">
        <v>1276</v>
      </c>
      <c r="D1148" s="654"/>
      <c r="E1148" s="591"/>
    </row>
    <row r="1149" spans="1:5" ht="12.75" customHeight="1">
      <c r="A1149" s="656">
        <v>4994263</v>
      </c>
      <c r="B1149" s="653" t="s">
        <v>3362</v>
      </c>
      <c r="C1149" s="889">
        <v>1314</v>
      </c>
      <c r="D1149" s="654"/>
      <c r="E1149" s="591"/>
    </row>
    <row r="1150" spans="1:5" ht="12.75" customHeight="1">
      <c r="A1150" s="656">
        <v>4994086</v>
      </c>
      <c r="B1150" s="653" t="s">
        <v>3364</v>
      </c>
      <c r="C1150" s="889">
        <v>1485</v>
      </c>
      <c r="D1150" s="654"/>
      <c r="E1150" s="591"/>
    </row>
    <row r="1151" spans="1:5" ht="12.75" customHeight="1">
      <c r="A1151" s="656">
        <v>4994354</v>
      </c>
      <c r="B1151" s="653" t="s">
        <v>3363</v>
      </c>
      <c r="C1151" s="889">
        <v>1672</v>
      </c>
      <c r="D1151" s="654"/>
      <c r="E1151" s="591"/>
    </row>
    <row r="1152" spans="1:5" ht="12.75" customHeight="1">
      <c r="A1152" s="656">
        <v>4994436</v>
      </c>
      <c r="B1152" s="653" t="s">
        <v>2708</v>
      </c>
      <c r="C1152" s="889">
        <v>2114</v>
      </c>
      <c r="D1152" s="654"/>
      <c r="E1152" s="591"/>
    </row>
    <row r="1153" spans="1:5" ht="12.75" customHeight="1">
      <c r="A1153" s="656">
        <v>4994302</v>
      </c>
      <c r="B1153" s="653" t="s">
        <v>1504</v>
      </c>
      <c r="C1153" s="889">
        <v>1874</v>
      </c>
      <c r="D1153" s="654"/>
      <c r="E1153" s="591"/>
    </row>
    <row r="1154" spans="1:5" ht="12.75" customHeight="1">
      <c r="A1154" s="656">
        <v>4994330</v>
      </c>
      <c r="B1154" s="653" t="s">
        <v>1505</v>
      </c>
      <c r="C1154" s="889">
        <v>1836</v>
      </c>
      <c r="D1154" s="654"/>
      <c r="E1154" s="591"/>
    </row>
    <row r="1155" spans="1:5" ht="12.75" customHeight="1">
      <c r="A1155" s="656">
        <v>4994359</v>
      </c>
      <c r="B1155" s="653" t="s">
        <v>2111</v>
      </c>
      <c r="C1155" s="889">
        <v>1916</v>
      </c>
      <c r="D1155" s="654"/>
      <c r="E1155" s="591"/>
    </row>
    <row r="1156" spans="1:5" ht="12.75" customHeight="1">
      <c r="A1156" s="656">
        <v>4994438</v>
      </c>
      <c r="B1156" s="653" t="s">
        <v>2706</v>
      </c>
      <c r="C1156" s="889">
        <v>2114</v>
      </c>
      <c r="D1156" s="654"/>
      <c r="E1156" s="591"/>
    </row>
    <row r="1157" spans="1:5" ht="12.75" customHeight="1">
      <c r="A1157" s="656">
        <v>4994350</v>
      </c>
      <c r="B1157" s="653" t="s">
        <v>2118</v>
      </c>
      <c r="C1157" s="889">
        <v>1916</v>
      </c>
      <c r="D1157" s="654"/>
      <c r="E1157" s="591"/>
    </row>
    <row r="1158" spans="1:5" ht="12.75" customHeight="1">
      <c r="A1158" s="656">
        <v>4994437</v>
      </c>
      <c r="B1158" s="653" t="s">
        <v>2707</v>
      </c>
      <c r="C1158" s="889">
        <v>2114</v>
      </c>
      <c r="D1158" s="654"/>
      <c r="E1158" s="591"/>
    </row>
    <row r="1159" spans="1:5" ht="12.75" customHeight="1">
      <c r="A1159" s="656">
        <v>4994440</v>
      </c>
      <c r="B1159" s="653" t="s">
        <v>2704</v>
      </c>
      <c r="C1159" s="889">
        <v>2114</v>
      </c>
      <c r="D1159" s="654"/>
      <c r="E1159" s="591"/>
    </row>
    <row r="1160" spans="1:5" ht="12.75" customHeight="1">
      <c r="A1160" s="656">
        <v>4994439</v>
      </c>
      <c r="B1160" s="653" t="s">
        <v>2705</v>
      </c>
      <c r="C1160" s="889">
        <v>2114</v>
      </c>
      <c r="D1160" s="654"/>
      <c r="E1160" s="591"/>
    </row>
    <row r="1161" spans="1:5" ht="12.75" customHeight="1">
      <c r="A1161" s="656">
        <v>4994292</v>
      </c>
      <c r="B1161" s="653" t="s">
        <v>3365</v>
      </c>
      <c r="C1161" s="889">
        <v>1116</v>
      </c>
      <c r="D1161" s="654"/>
      <c r="E1161" s="591"/>
    </row>
    <row r="1162" spans="1:5" ht="12.75" customHeight="1">
      <c r="A1162" s="739">
        <v>4994019</v>
      </c>
      <c r="B1162" s="653" t="s">
        <v>549</v>
      </c>
      <c r="C1162" s="889">
        <v>1116</v>
      </c>
      <c r="D1162" s="654"/>
      <c r="E1162" s="861"/>
    </row>
    <row r="1163" spans="1:5" ht="12.75" customHeight="1">
      <c r="A1163" s="655">
        <v>4994362</v>
      </c>
      <c r="B1163" s="653" t="s">
        <v>3366</v>
      </c>
      <c r="C1163" s="889">
        <v>1074</v>
      </c>
      <c r="D1163" s="654"/>
      <c r="E1163" s="591"/>
    </row>
    <row r="1164" spans="1:5" ht="12.75" customHeight="1">
      <c r="A1164" s="905">
        <v>4994232</v>
      </c>
      <c r="B1164" s="653" t="s">
        <v>3367</v>
      </c>
      <c r="C1164" s="889">
        <v>910</v>
      </c>
      <c r="D1164" s="654"/>
      <c r="E1164" s="864"/>
    </row>
    <row r="1165" spans="1:5" ht="12.75" customHeight="1">
      <c r="A1165" s="655">
        <v>4994071</v>
      </c>
      <c r="B1165" s="653" t="s">
        <v>3368</v>
      </c>
      <c r="C1165" s="889">
        <v>910</v>
      </c>
      <c r="D1165" s="654"/>
      <c r="E1165" s="591"/>
    </row>
    <row r="1166" spans="1:5" ht="12.75" customHeight="1">
      <c r="A1166" s="656">
        <v>4994045</v>
      </c>
      <c r="B1166" s="653" t="s">
        <v>3369</v>
      </c>
      <c r="C1166" s="889">
        <v>1116</v>
      </c>
      <c r="D1166" s="654"/>
      <c r="E1166" s="591"/>
    </row>
    <row r="1167" spans="1:5" ht="12.75" customHeight="1">
      <c r="A1167" s="682">
        <v>4994246</v>
      </c>
      <c r="B1167" s="653" t="s">
        <v>1512</v>
      </c>
      <c r="C1167" s="889">
        <v>514</v>
      </c>
      <c r="D1167" s="654"/>
      <c r="E1167" s="864"/>
    </row>
    <row r="1168" spans="1:5" ht="12.75" customHeight="1">
      <c r="A1168" s="691">
        <v>4994245</v>
      </c>
      <c r="B1168" s="653" t="s">
        <v>3370</v>
      </c>
      <c r="C1168" s="889">
        <v>475</v>
      </c>
      <c r="D1168" s="654"/>
      <c r="E1168" s="873"/>
    </row>
    <row r="1169" spans="1:5" ht="12.75" customHeight="1">
      <c r="A1169" s="656">
        <v>4994050</v>
      </c>
      <c r="B1169" s="653" t="s">
        <v>3371</v>
      </c>
      <c r="C1169" s="889">
        <v>1394</v>
      </c>
      <c r="D1169" s="654"/>
      <c r="E1169" s="591"/>
    </row>
    <row r="1170" spans="1:5" ht="12.75" customHeight="1">
      <c r="A1170" s="656">
        <v>4994052</v>
      </c>
      <c r="B1170" s="653" t="s">
        <v>3727</v>
      </c>
      <c r="C1170" s="889">
        <v>1329</v>
      </c>
      <c r="D1170" s="654"/>
      <c r="E1170" s="591"/>
    </row>
    <row r="1171" spans="1:5" ht="12.75" customHeight="1">
      <c r="A1171" s="656">
        <v>4994051</v>
      </c>
      <c r="B1171" s="653" t="s">
        <v>522</v>
      </c>
      <c r="C1171" s="889">
        <v>1329</v>
      </c>
      <c r="D1171" s="654"/>
      <c r="E1171" s="591"/>
    </row>
    <row r="1172" spans="1:5" ht="12.75" customHeight="1">
      <c r="A1172" s="656">
        <v>4994491</v>
      </c>
      <c r="B1172" s="653" t="s">
        <v>2947</v>
      </c>
      <c r="C1172" s="889">
        <v>1394</v>
      </c>
      <c r="D1172" s="654"/>
      <c r="E1172" s="591"/>
    </row>
    <row r="1173" spans="1:5" ht="12.75" customHeight="1">
      <c r="A1173" s="656">
        <v>4994499</v>
      </c>
      <c r="B1173" s="653" t="s">
        <v>2981</v>
      </c>
      <c r="C1173" s="889">
        <v>1394</v>
      </c>
      <c r="D1173" s="654"/>
      <c r="E1173" s="591"/>
    </row>
    <row r="1174" spans="1:5" ht="12.75" customHeight="1">
      <c r="A1174" s="656">
        <v>4994029</v>
      </c>
      <c r="B1174" s="653" t="s">
        <v>3728</v>
      </c>
      <c r="C1174" s="889">
        <v>1329</v>
      </c>
      <c r="D1174" s="654"/>
      <c r="E1174" s="591"/>
    </row>
    <row r="1175" spans="1:5" ht="12.75" customHeight="1">
      <c r="A1175" s="656">
        <v>4994026</v>
      </c>
      <c r="B1175" s="653" t="s">
        <v>3729</v>
      </c>
      <c r="C1175" s="889">
        <v>1329</v>
      </c>
      <c r="D1175" s="654"/>
      <c r="E1175" s="591"/>
    </row>
    <row r="1176" spans="1:5" ht="12.75" customHeight="1">
      <c r="A1176" s="656">
        <v>4994053</v>
      </c>
      <c r="B1176" s="653" t="s">
        <v>523</v>
      </c>
      <c r="C1176" s="889">
        <v>1394</v>
      </c>
      <c r="D1176" s="654"/>
      <c r="E1176" s="591"/>
    </row>
    <row r="1177" spans="1:5" ht="12.75" customHeight="1">
      <c r="A1177" s="856">
        <v>4994167</v>
      </c>
      <c r="B1177" s="653" t="s">
        <v>3372</v>
      </c>
      <c r="C1177" s="889">
        <v>338</v>
      </c>
      <c r="D1177" s="654"/>
      <c r="E1177" s="868"/>
    </row>
    <row r="1178" spans="1:5" ht="12.75" customHeight="1">
      <c r="A1178" s="656">
        <v>4994162</v>
      </c>
      <c r="B1178" s="653" t="s">
        <v>3373</v>
      </c>
      <c r="C1178" s="889">
        <v>338</v>
      </c>
      <c r="D1178" s="654"/>
      <c r="E1178" s="591"/>
    </row>
    <row r="1179" spans="1:5" ht="12.75" customHeight="1">
      <c r="A1179" s="656">
        <v>4994238</v>
      </c>
      <c r="B1179" s="653" t="s">
        <v>1513</v>
      </c>
      <c r="C1179" s="889">
        <v>315</v>
      </c>
      <c r="D1179" s="654"/>
      <c r="E1179" s="591"/>
    </row>
    <row r="1180" spans="1:5" ht="12.75" customHeight="1">
      <c r="A1180" s="656">
        <v>4994122</v>
      </c>
      <c r="B1180" s="653" t="s">
        <v>528</v>
      </c>
      <c r="C1180" s="889">
        <v>235</v>
      </c>
      <c r="D1180" s="654"/>
      <c r="E1180" s="591"/>
    </row>
    <row r="1181" spans="1:5" ht="12.75" customHeight="1">
      <c r="A1181" s="656">
        <v>4994168</v>
      </c>
      <c r="B1181" s="653" t="s">
        <v>3374</v>
      </c>
      <c r="C1181" s="889">
        <v>338</v>
      </c>
      <c r="D1181" s="654"/>
      <c r="E1181" s="591"/>
    </row>
    <row r="1182" spans="1:5" ht="12.75" customHeight="1">
      <c r="A1182" s="656">
        <v>4994172</v>
      </c>
      <c r="B1182" s="653" t="s">
        <v>3375</v>
      </c>
      <c r="C1182" s="889">
        <v>338</v>
      </c>
      <c r="D1182" s="654"/>
      <c r="E1182" s="591"/>
    </row>
    <row r="1183" spans="1:5" ht="12.75" customHeight="1">
      <c r="A1183" s="656">
        <v>4994169</v>
      </c>
      <c r="B1183" s="653" t="s">
        <v>3376</v>
      </c>
      <c r="C1183" s="889">
        <v>338</v>
      </c>
      <c r="D1183" s="654"/>
      <c r="E1183" s="591"/>
    </row>
    <row r="1184" spans="1:5" ht="12.75" customHeight="1">
      <c r="A1184" s="698">
        <v>4994163</v>
      </c>
      <c r="B1184" s="653" t="s">
        <v>3377</v>
      </c>
      <c r="C1184" s="889">
        <v>338</v>
      </c>
      <c r="D1184" s="654"/>
      <c r="E1184" s="591"/>
    </row>
    <row r="1185" spans="1:5" ht="12.75" customHeight="1">
      <c r="A1185" s="656">
        <v>4994166</v>
      </c>
      <c r="B1185" s="653" t="s">
        <v>3378</v>
      </c>
      <c r="C1185" s="889">
        <v>338</v>
      </c>
      <c r="D1185" s="654"/>
      <c r="E1185" s="591"/>
    </row>
    <row r="1186" spans="1:5" ht="12.75" customHeight="1">
      <c r="A1186" s="656">
        <v>4994164</v>
      </c>
      <c r="B1186" s="653" t="s">
        <v>3379</v>
      </c>
      <c r="C1186" s="889">
        <v>338</v>
      </c>
      <c r="D1186" s="654"/>
      <c r="E1186" s="591"/>
    </row>
    <row r="1187" spans="1:5" ht="12.75" customHeight="1">
      <c r="A1187" s="656">
        <v>4994425</v>
      </c>
      <c r="B1187" s="653" t="s">
        <v>3526</v>
      </c>
      <c r="C1187" s="889">
        <v>1996</v>
      </c>
      <c r="D1187" s="654"/>
      <c r="E1187" s="591"/>
    </row>
    <row r="1188" spans="1:5" ht="12.75" customHeight="1">
      <c r="A1188" s="656">
        <v>4994298</v>
      </c>
      <c r="B1188" s="653" t="s">
        <v>3528</v>
      </c>
      <c r="C1188" s="889">
        <v>1714</v>
      </c>
      <c r="D1188" s="654"/>
      <c r="E1188" s="591"/>
    </row>
    <row r="1189" spans="1:5" ht="12.75" customHeight="1">
      <c r="A1189" s="656">
        <v>4994015</v>
      </c>
      <c r="B1189" s="653" t="s">
        <v>3527</v>
      </c>
      <c r="C1189" s="889">
        <v>1714</v>
      </c>
      <c r="D1189" s="654"/>
      <c r="E1189" s="591"/>
    </row>
    <row r="1190" spans="1:5" ht="12.75" customHeight="1">
      <c r="A1190" s="656">
        <v>4994356</v>
      </c>
      <c r="B1190" s="653" t="s">
        <v>3529</v>
      </c>
      <c r="C1190" s="889">
        <v>1756</v>
      </c>
      <c r="D1190" s="654"/>
      <c r="E1190" s="591"/>
    </row>
    <row r="1191" spans="1:5" ht="12.75" customHeight="1">
      <c r="A1191" s="656">
        <v>4994013</v>
      </c>
      <c r="B1191" s="653" t="s">
        <v>3530</v>
      </c>
      <c r="C1191" s="889">
        <v>1756</v>
      </c>
      <c r="D1191" s="654"/>
      <c r="E1191" s="591"/>
    </row>
    <row r="1192" spans="1:5" ht="12.75" customHeight="1">
      <c r="A1192" s="682">
        <v>4994427</v>
      </c>
      <c r="B1192" s="653" t="s">
        <v>2689</v>
      </c>
      <c r="C1192" s="889">
        <v>1996</v>
      </c>
      <c r="D1192" s="654"/>
      <c r="E1192" s="864"/>
    </row>
    <row r="1193" spans="1:5" ht="12.75" customHeight="1">
      <c r="A1193" s="682">
        <v>4994014</v>
      </c>
      <c r="B1193" s="653" t="s">
        <v>3531</v>
      </c>
      <c r="C1193" s="889">
        <v>1756</v>
      </c>
      <c r="D1193" s="654"/>
      <c r="E1193" s="864"/>
    </row>
    <row r="1194" spans="1:5" ht="12.75" customHeight="1">
      <c r="A1194" s="656">
        <v>4994426</v>
      </c>
      <c r="B1194" s="653" t="s">
        <v>2690</v>
      </c>
      <c r="C1194" s="889">
        <v>1996</v>
      </c>
      <c r="D1194" s="654"/>
      <c r="E1194" s="591"/>
    </row>
    <row r="1195" spans="1:5" ht="12.75" customHeight="1">
      <c r="A1195" s="656">
        <v>4994429</v>
      </c>
      <c r="B1195" s="653" t="s">
        <v>2687</v>
      </c>
      <c r="C1195" s="889">
        <v>1996</v>
      </c>
      <c r="D1195" s="654"/>
      <c r="E1195" s="591"/>
    </row>
    <row r="1196" spans="1:5" ht="12.75" customHeight="1">
      <c r="A1196" s="656">
        <v>4994428</v>
      </c>
      <c r="B1196" s="653" t="s">
        <v>2688</v>
      </c>
      <c r="C1196" s="889">
        <v>1996</v>
      </c>
      <c r="D1196" s="654"/>
      <c r="E1196" s="591"/>
    </row>
    <row r="1197" spans="1:5" ht="12.75" customHeight="1">
      <c r="A1197" s="656">
        <v>4991005</v>
      </c>
      <c r="B1197" s="653" t="s">
        <v>3380</v>
      </c>
      <c r="C1197" s="889">
        <v>1074</v>
      </c>
      <c r="D1197" s="654"/>
      <c r="E1197" s="591"/>
    </row>
    <row r="1198" spans="1:5" ht="12.75" customHeight="1">
      <c r="A1198" s="739">
        <v>4991006</v>
      </c>
      <c r="B1198" s="653" t="s">
        <v>3726</v>
      </c>
      <c r="C1198" s="889">
        <v>1314</v>
      </c>
      <c r="D1198" s="654"/>
      <c r="E1198" s="591"/>
    </row>
    <row r="1199" spans="1:5" ht="12.75" customHeight="1">
      <c r="A1199" s="656">
        <v>4994349</v>
      </c>
      <c r="B1199" s="653" t="s">
        <v>3381</v>
      </c>
      <c r="C1199" s="889">
        <v>1215</v>
      </c>
      <c r="D1199" s="654"/>
      <c r="E1199" s="591"/>
    </row>
    <row r="1200" spans="1:5" ht="12.75" customHeight="1">
      <c r="A1200" s="656">
        <v>4994353</v>
      </c>
      <c r="B1200" s="653" t="s">
        <v>2724</v>
      </c>
      <c r="C1200" s="889">
        <v>1215</v>
      </c>
      <c r="D1200" s="654"/>
      <c r="E1200" s="591"/>
    </row>
    <row r="1201" spans="1:5" ht="12.75" customHeight="1">
      <c r="A1201" s="656">
        <v>4994352</v>
      </c>
      <c r="B1201" s="653" t="s">
        <v>3382</v>
      </c>
      <c r="C1201" s="889">
        <v>1215</v>
      </c>
      <c r="D1201" s="654"/>
      <c r="E1201" s="591"/>
    </row>
    <row r="1202" spans="1:5" ht="12.75" customHeight="1">
      <c r="A1202" s="857">
        <v>4994287</v>
      </c>
      <c r="B1202" s="653" t="s">
        <v>3383</v>
      </c>
      <c r="C1202" s="889">
        <v>796</v>
      </c>
      <c r="D1202" s="654"/>
      <c r="E1202" s="591"/>
    </row>
    <row r="1203" spans="1:5" ht="12.75" customHeight="1">
      <c r="A1203" s="691" t="s">
        <v>34</v>
      </c>
      <c r="B1203" s="653" t="s">
        <v>1506</v>
      </c>
      <c r="C1203" s="889">
        <v>796</v>
      </c>
      <c r="D1203" s="654"/>
      <c r="E1203" s="591"/>
    </row>
    <row r="1204" spans="1:5" ht="12.75" customHeight="1">
      <c r="A1204" s="682">
        <v>4994297</v>
      </c>
      <c r="B1204" s="653" t="s">
        <v>3384</v>
      </c>
      <c r="C1204" s="889">
        <v>719</v>
      </c>
      <c r="D1204" s="654"/>
      <c r="E1204" s="591"/>
    </row>
    <row r="1205" spans="1:5" ht="12.75" customHeight="1">
      <c r="A1205" s="911">
        <v>4994494</v>
      </c>
      <c r="B1205" s="653" t="s">
        <v>2996</v>
      </c>
      <c r="C1205" s="889">
        <v>1634</v>
      </c>
      <c r="D1205" s="654"/>
      <c r="E1205" s="591"/>
    </row>
    <row r="1206" spans="1:5" ht="12.75" customHeight="1">
      <c r="A1206" s="660">
        <v>4994493</v>
      </c>
      <c r="B1206" s="653" t="s">
        <v>2998</v>
      </c>
      <c r="C1206" s="889">
        <v>1554</v>
      </c>
      <c r="D1206" s="654"/>
      <c r="E1206" s="591"/>
    </row>
    <row r="1207" spans="1:5" ht="12.75" customHeight="1">
      <c r="A1207" s="900">
        <v>4994495</v>
      </c>
      <c r="B1207" s="653" t="s">
        <v>3687</v>
      </c>
      <c r="C1207" s="889">
        <v>1676</v>
      </c>
      <c r="D1207" s="654"/>
      <c r="E1207" s="865"/>
    </row>
    <row r="1208" spans="1:5" ht="12.75" customHeight="1">
      <c r="A1208" s="900">
        <v>4994497</v>
      </c>
      <c r="B1208" s="653" t="s">
        <v>2995</v>
      </c>
      <c r="C1208" s="889">
        <v>1676</v>
      </c>
      <c r="D1208" s="654"/>
      <c r="E1208" s="865"/>
    </row>
    <row r="1209" spans="1:5" ht="12.75" customHeight="1">
      <c r="A1209" s="900">
        <v>4994496</v>
      </c>
      <c r="B1209" s="653" t="s">
        <v>2997</v>
      </c>
      <c r="C1209" s="889">
        <v>1676</v>
      </c>
      <c r="D1209" s="654"/>
      <c r="E1209" s="865"/>
    </row>
    <row r="1210" spans="1:5" ht="12.75" customHeight="1">
      <c r="A1210" s="748">
        <v>4994452</v>
      </c>
      <c r="B1210" s="653" t="s">
        <v>3385</v>
      </c>
      <c r="C1210" s="889">
        <v>1436</v>
      </c>
      <c r="D1210" s="654"/>
      <c r="E1210" s="865"/>
    </row>
    <row r="1211" spans="1:5" ht="12.75" customHeight="1">
      <c r="A1211" s="748">
        <v>4994451</v>
      </c>
      <c r="B1211" s="653" t="s">
        <v>3386</v>
      </c>
      <c r="C1211" s="889">
        <v>1394</v>
      </c>
      <c r="D1211" s="654"/>
      <c r="E1211" s="865"/>
    </row>
    <row r="1212" spans="1:5" ht="12.75" customHeight="1">
      <c r="A1212" s="748">
        <v>4994455</v>
      </c>
      <c r="B1212" s="653" t="s">
        <v>3387</v>
      </c>
      <c r="C1212" s="889">
        <v>1474</v>
      </c>
      <c r="D1212" s="654"/>
      <c r="E1212" s="865"/>
    </row>
    <row r="1213" spans="1:5" ht="12.75" customHeight="1">
      <c r="A1213" s="748">
        <v>4994454</v>
      </c>
      <c r="B1213" s="653" t="s">
        <v>3388</v>
      </c>
      <c r="C1213" s="889">
        <v>1474</v>
      </c>
      <c r="D1213" s="654"/>
      <c r="E1213" s="865"/>
    </row>
    <row r="1214" spans="1:5" ht="12.75" customHeight="1">
      <c r="A1214" s="748">
        <v>4994453</v>
      </c>
      <c r="B1214" s="653" t="s">
        <v>3389</v>
      </c>
      <c r="C1214" s="889">
        <v>1474</v>
      </c>
      <c r="D1214" s="654"/>
      <c r="E1214" s="865"/>
    </row>
    <row r="1215" spans="1:5" ht="12.75" customHeight="1">
      <c r="A1215" s="748">
        <v>4994320</v>
      </c>
      <c r="B1215" s="653" t="s">
        <v>3390</v>
      </c>
      <c r="C1215" s="889">
        <v>674</v>
      </c>
      <c r="D1215" s="654"/>
      <c r="E1215" s="865"/>
    </row>
    <row r="1216" spans="1:5" ht="12.75" customHeight="1">
      <c r="A1216" s="748">
        <v>4994431</v>
      </c>
      <c r="B1216" s="653" t="s">
        <v>2703</v>
      </c>
      <c r="C1216" s="889">
        <v>1596</v>
      </c>
      <c r="D1216" s="654"/>
      <c r="E1216" s="865"/>
    </row>
    <row r="1217" spans="1:5" ht="12.75" customHeight="1">
      <c r="A1217" s="748">
        <v>4994047</v>
      </c>
      <c r="B1217" s="653" t="s">
        <v>3391</v>
      </c>
      <c r="C1217" s="889">
        <v>1314</v>
      </c>
      <c r="D1217" s="654"/>
      <c r="E1217" s="865"/>
    </row>
    <row r="1218" spans="1:5" ht="12.75" customHeight="1">
      <c r="A1218" s="656">
        <v>4994011</v>
      </c>
      <c r="B1218" s="653" t="s">
        <v>1507</v>
      </c>
      <c r="C1218" s="889">
        <v>1314</v>
      </c>
      <c r="D1218" s="654"/>
      <c r="E1218" s="591"/>
    </row>
    <row r="1219" spans="1:5" ht="12.75" customHeight="1">
      <c r="A1219" s="656">
        <v>4994146</v>
      </c>
      <c r="B1219" s="653" t="s">
        <v>524</v>
      </c>
      <c r="C1219" s="889">
        <v>1276</v>
      </c>
      <c r="D1219" s="654"/>
      <c r="E1219" s="591"/>
    </row>
    <row r="1220" spans="1:5" ht="12.75" customHeight="1">
      <c r="A1220" s="656">
        <v>4994284</v>
      </c>
      <c r="B1220" s="653" t="s">
        <v>525</v>
      </c>
      <c r="C1220" s="889">
        <v>1314</v>
      </c>
      <c r="D1220" s="654"/>
      <c r="E1220" s="591"/>
    </row>
    <row r="1221" spans="1:5" ht="12.75" customHeight="1">
      <c r="A1221" s="656">
        <v>4994179</v>
      </c>
      <c r="B1221" s="653" t="s">
        <v>3394</v>
      </c>
      <c r="C1221" s="889">
        <v>1314</v>
      </c>
      <c r="D1221" s="654"/>
      <c r="E1221" s="591"/>
    </row>
    <row r="1222" spans="1:5" ht="12.75" customHeight="1">
      <c r="A1222" s="656">
        <v>4994433</v>
      </c>
      <c r="B1222" s="653" t="s">
        <v>2702</v>
      </c>
      <c r="C1222" s="889">
        <v>1596</v>
      </c>
      <c r="D1222" s="654"/>
      <c r="E1222" s="591"/>
    </row>
    <row r="1223" spans="1:5" ht="12.75" customHeight="1">
      <c r="A1223" s="656">
        <v>4994178</v>
      </c>
      <c r="B1223" s="653" t="s">
        <v>3393</v>
      </c>
      <c r="C1223" s="889">
        <v>1314</v>
      </c>
      <c r="D1223" s="654"/>
      <c r="E1223" s="591"/>
    </row>
    <row r="1224" spans="1:5" ht="12.75" customHeight="1">
      <c r="A1224" s="808">
        <v>4994216</v>
      </c>
      <c r="B1224" s="653" t="s">
        <v>3392</v>
      </c>
      <c r="C1224" s="889">
        <v>1314</v>
      </c>
      <c r="D1224" s="654"/>
      <c r="E1224" s="591"/>
    </row>
    <row r="1225" spans="1:5" ht="12.75" customHeight="1">
      <c r="A1225" s="675">
        <v>4974044</v>
      </c>
      <c r="B1225" s="653" t="s">
        <v>2811</v>
      </c>
      <c r="C1225" s="889">
        <v>1314</v>
      </c>
      <c r="D1225" s="654"/>
      <c r="E1225" s="679"/>
    </row>
    <row r="1226" spans="1:5" ht="12.75" customHeight="1">
      <c r="A1226" s="675">
        <v>4974047</v>
      </c>
      <c r="B1226" s="653" t="s">
        <v>2812</v>
      </c>
      <c r="C1226" s="889">
        <v>1314</v>
      </c>
      <c r="D1226" s="654"/>
      <c r="E1226" s="679"/>
    </row>
    <row r="1227" spans="1:5" ht="12.75" customHeight="1">
      <c r="A1227" s="675">
        <v>4974081</v>
      </c>
      <c r="B1227" s="653" t="s">
        <v>3491</v>
      </c>
      <c r="C1227" s="889">
        <v>1314</v>
      </c>
      <c r="D1227" s="654"/>
      <c r="E1227" s="679"/>
    </row>
    <row r="1228" spans="1:5" ht="12.75" customHeight="1">
      <c r="A1228" s="675">
        <v>4994500</v>
      </c>
      <c r="B1228" s="653" t="s">
        <v>3755</v>
      </c>
      <c r="C1228" s="889">
        <v>1314</v>
      </c>
      <c r="D1228" s="654"/>
      <c r="E1228" s="679"/>
    </row>
    <row r="1229" spans="1:5" ht="12.75" customHeight="1">
      <c r="A1229" s="675">
        <v>4974219</v>
      </c>
      <c r="B1229" s="653" t="s">
        <v>2813</v>
      </c>
      <c r="C1229" s="889">
        <v>1314</v>
      </c>
      <c r="D1229" s="654"/>
      <c r="E1229" s="679"/>
    </row>
    <row r="1230" spans="1:5" ht="12.75" customHeight="1">
      <c r="A1230" s="675">
        <v>4974216</v>
      </c>
      <c r="B1230" s="653" t="s">
        <v>3515</v>
      </c>
      <c r="C1230" s="889">
        <v>1314</v>
      </c>
      <c r="D1230" s="654"/>
      <c r="E1230" s="679"/>
    </row>
    <row r="1231" spans="1:5" ht="12.75" customHeight="1">
      <c r="A1231" s="675">
        <v>4974064</v>
      </c>
      <c r="B1231" s="653" t="s">
        <v>2814</v>
      </c>
      <c r="C1231" s="889">
        <v>1314</v>
      </c>
      <c r="D1231" s="654"/>
      <c r="E1231" s="679"/>
    </row>
    <row r="1232" spans="1:5" ht="12.75" customHeight="1">
      <c r="A1232" s="675">
        <v>4974055</v>
      </c>
      <c r="B1232" s="653" t="s">
        <v>2815</v>
      </c>
      <c r="C1232" s="889">
        <v>1314</v>
      </c>
      <c r="D1232" s="654"/>
      <c r="E1232" s="679"/>
    </row>
    <row r="1233" spans="1:5" ht="12.75" customHeight="1">
      <c r="A1233" s="939">
        <v>4974054</v>
      </c>
      <c r="B1233" s="653" t="s">
        <v>3495</v>
      </c>
      <c r="C1233" s="889">
        <v>1314</v>
      </c>
      <c r="D1233" s="654"/>
      <c r="E1233" s="679"/>
    </row>
    <row r="1234" spans="1:5" ht="12.75" customHeight="1">
      <c r="A1234" s="656">
        <v>4994432</v>
      </c>
      <c r="B1234" s="653" t="s">
        <v>2400</v>
      </c>
      <c r="C1234" s="889">
        <v>1596</v>
      </c>
      <c r="D1234" s="654"/>
      <c r="E1234" s="591"/>
    </row>
    <row r="1235" spans="1:5" ht="12.75" customHeight="1">
      <c r="A1235" s="656">
        <v>4994435</v>
      </c>
      <c r="B1235" s="653" t="s">
        <v>2700</v>
      </c>
      <c r="C1235" s="889">
        <v>1596</v>
      </c>
      <c r="D1235" s="654"/>
      <c r="E1235" s="591"/>
    </row>
    <row r="1236" spans="1:5" ht="12.75" customHeight="1">
      <c r="A1236" s="656">
        <v>4994434</v>
      </c>
      <c r="B1236" s="653" t="s">
        <v>2701</v>
      </c>
      <c r="C1236" s="889">
        <v>1596</v>
      </c>
      <c r="D1236" s="654"/>
      <c r="E1236" s="591"/>
    </row>
    <row r="1237" spans="1:5" ht="12.75" customHeight="1">
      <c r="A1237" s="656">
        <v>4994054</v>
      </c>
      <c r="B1237" s="653" t="s">
        <v>3395</v>
      </c>
      <c r="C1237" s="889">
        <v>1314</v>
      </c>
      <c r="D1237" s="654"/>
      <c r="E1237" s="591"/>
    </row>
    <row r="1238" spans="1:5" ht="12.75" customHeight="1">
      <c r="A1238" s="656">
        <v>4994442</v>
      </c>
      <c r="B1238" s="653" t="s">
        <v>2718</v>
      </c>
      <c r="C1238" s="889">
        <v>1314</v>
      </c>
      <c r="D1238" s="654"/>
      <c r="E1238" s="591"/>
    </row>
    <row r="1239" spans="1:5" ht="12.75" customHeight="1">
      <c r="A1239" s="656">
        <v>4994418</v>
      </c>
      <c r="B1239" s="653" t="s">
        <v>2390</v>
      </c>
      <c r="C1239" s="889">
        <v>1036</v>
      </c>
      <c r="D1239" s="654"/>
      <c r="E1239" s="591"/>
    </row>
    <row r="1240" spans="1:5" ht="12.75" customHeight="1">
      <c r="A1240" s="656">
        <v>4994414</v>
      </c>
      <c r="B1240" s="653" t="s">
        <v>2149</v>
      </c>
      <c r="C1240" s="889">
        <v>1036</v>
      </c>
      <c r="D1240" s="654"/>
      <c r="E1240" s="591"/>
    </row>
    <row r="1241" spans="1:5" ht="12.75" customHeight="1">
      <c r="A1241" s="656">
        <v>4994342</v>
      </c>
      <c r="B1241" s="653" t="s">
        <v>1514</v>
      </c>
      <c r="C1241" s="889">
        <v>1036</v>
      </c>
      <c r="D1241" s="654"/>
      <c r="E1241" s="591"/>
    </row>
    <row r="1242" spans="1:5" ht="12.75" customHeight="1">
      <c r="A1242" s="656">
        <v>4994341</v>
      </c>
      <c r="B1242" s="653" t="s">
        <v>1168</v>
      </c>
      <c r="C1242" s="889">
        <v>994</v>
      </c>
      <c r="D1242" s="654"/>
      <c r="E1242" s="591"/>
    </row>
    <row r="1243" spans="1:5" ht="12.75" customHeight="1">
      <c r="A1243" s="656">
        <v>4994343</v>
      </c>
      <c r="B1243" s="653" t="s">
        <v>1170</v>
      </c>
      <c r="C1243" s="889">
        <v>1036</v>
      </c>
      <c r="D1243" s="654"/>
      <c r="E1243" s="591"/>
    </row>
    <row r="1244" spans="1:5" ht="12.75" customHeight="1">
      <c r="A1244" s="656">
        <v>4994417</v>
      </c>
      <c r="B1244" s="653" t="s">
        <v>2158</v>
      </c>
      <c r="C1244" s="889">
        <v>1036</v>
      </c>
      <c r="D1244" s="654"/>
      <c r="E1244" s="591"/>
    </row>
    <row r="1245" spans="1:5" ht="12.75" customHeight="1">
      <c r="A1245" s="656">
        <v>4994444</v>
      </c>
      <c r="B1245" s="653" t="s">
        <v>2716</v>
      </c>
      <c r="C1245" s="889">
        <v>1314</v>
      </c>
      <c r="D1245" s="654"/>
      <c r="E1245" s="591"/>
    </row>
    <row r="1246" spans="1:5" ht="12.75" customHeight="1">
      <c r="A1246" s="656">
        <v>4994482</v>
      </c>
      <c r="B1246" s="653" t="s">
        <v>2726</v>
      </c>
      <c r="C1246" s="889">
        <v>1036</v>
      </c>
      <c r="D1246" s="654"/>
      <c r="E1246" s="591"/>
    </row>
    <row r="1247" spans="1:5" ht="12.75" customHeight="1">
      <c r="A1247" s="656">
        <v>4994421</v>
      </c>
      <c r="B1247" s="653" t="s">
        <v>2159</v>
      </c>
      <c r="C1247" s="889">
        <v>1036</v>
      </c>
      <c r="D1247" s="654"/>
      <c r="E1247" s="591"/>
    </row>
    <row r="1248" spans="1:5" ht="12.75" customHeight="1">
      <c r="A1248" s="656">
        <v>4994443</v>
      </c>
      <c r="B1248" s="653" t="s">
        <v>2717</v>
      </c>
      <c r="C1248" s="889">
        <v>1314</v>
      </c>
      <c r="D1248" s="654"/>
      <c r="E1248" s="591"/>
    </row>
    <row r="1249" spans="1:5" ht="12.75" customHeight="1">
      <c r="A1249" s="739">
        <v>4994419</v>
      </c>
      <c r="B1249" s="653" t="s">
        <v>3534</v>
      </c>
      <c r="C1249" s="889">
        <v>1036</v>
      </c>
      <c r="D1249" s="654"/>
      <c r="E1249" s="591"/>
    </row>
    <row r="1250" spans="1:5" ht="12.75" customHeight="1">
      <c r="A1250" s="739">
        <v>4994446</v>
      </c>
      <c r="B1250" s="653" t="s">
        <v>2714</v>
      </c>
      <c r="C1250" s="889">
        <v>1314</v>
      </c>
      <c r="D1250" s="654"/>
      <c r="E1250" s="591"/>
    </row>
    <row r="1251" spans="1:5" ht="12.75" customHeight="1">
      <c r="A1251" s="853">
        <v>4994445</v>
      </c>
      <c r="B1251" s="653" t="s">
        <v>2715</v>
      </c>
      <c r="C1251" s="889">
        <v>1314</v>
      </c>
      <c r="D1251" s="654"/>
      <c r="E1251" s="871"/>
    </row>
    <row r="1252" spans="1:5" ht="12.75" customHeight="1">
      <c r="A1252" s="739">
        <v>4994415</v>
      </c>
      <c r="B1252" s="653" t="s">
        <v>2391</v>
      </c>
      <c r="C1252" s="889">
        <v>1036</v>
      </c>
      <c r="D1252" s="654"/>
      <c r="E1252" s="871"/>
    </row>
    <row r="1253" spans="1:5" ht="12.75" customHeight="1">
      <c r="A1253" s="691">
        <v>4994319</v>
      </c>
      <c r="B1253" s="653" t="s">
        <v>3396</v>
      </c>
      <c r="C1253" s="889">
        <v>514</v>
      </c>
      <c r="D1253" s="654"/>
      <c r="E1253" s="591"/>
    </row>
    <row r="1254" spans="1:5" ht="12.75" customHeight="1">
      <c r="A1254" s="853">
        <v>4994306</v>
      </c>
      <c r="B1254" s="653" t="s">
        <v>1508</v>
      </c>
      <c r="C1254" s="889">
        <v>433</v>
      </c>
      <c r="D1254" s="654"/>
      <c r="E1254" s="871"/>
    </row>
    <row r="1255" spans="1:5" ht="12.75" customHeight="1">
      <c r="A1255" s="819">
        <v>4994363</v>
      </c>
      <c r="B1255" s="653" t="s">
        <v>2339</v>
      </c>
      <c r="C1255" s="889">
        <v>514</v>
      </c>
      <c r="D1255" s="654"/>
      <c r="E1255" s="869"/>
    </row>
    <row r="1256" spans="1:5" ht="12.75" customHeight="1">
      <c r="A1256" s="819">
        <v>4994480</v>
      </c>
      <c r="B1256" s="653" t="s">
        <v>3830</v>
      </c>
      <c r="C1256" s="889">
        <v>514</v>
      </c>
      <c r="D1256" s="654"/>
      <c r="E1256" s="869"/>
    </row>
    <row r="1257" spans="1:5" ht="12.75" customHeight="1">
      <c r="A1257" s="693">
        <v>4974308</v>
      </c>
      <c r="B1257" s="653" t="s">
        <v>2816</v>
      </c>
      <c r="C1257" s="889">
        <v>514</v>
      </c>
      <c r="D1257" s="654"/>
      <c r="E1257" s="679"/>
    </row>
    <row r="1258" spans="1:5" ht="12.75" customHeight="1">
      <c r="A1258" s="906">
        <v>4974307</v>
      </c>
      <c r="B1258" s="653" t="s">
        <v>2817</v>
      </c>
      <c r="C1258" s="889">
        <v>514</v>
      </c>
      <c r="D1258" s="654"/>
      <c r="E1258" s="863"/>
    </row>
    <row r="1259" spans="1:5" ht="12.75" customHeight="1">
      <c r="A1259" s="656">
        <v>4974314</v>
      </c>
      <c r="B1259" s="653" t="s">
        <v>3492</v>
      </c>
      <c r="C1259" s="889">
        <v>514</v>
      </c>
      <c r="D1259" s="654"/>
      <c r="E1259" s="591"/>
    </row>
    <row r="1260" spans="1:5" ht="12.75" customHeight="1">
      <c r="A1260" s="909">
        <v>4994502</v>
      </c>
      <c r="B1260" s="653" t="s">
        <v>3831</v>
      </c>
      <c r="C1260" s="889">
        <v>514</v>
      </c>
      <c r="D1260" s="654"/>
      <c r="E1260" s="917"/>
    </row>
    <row r="1261" spans="1:5" ht="12.75" customHeight="1">
      <c r="A1261" s="693">
        <v>4974318</v>
      </c>
      <c r="B1261" s="653" t="s">
        <v>2818</v>
      </c>
      <c r="C1261" s="889">
        <v>514</v>
      </c>
      <c r="D1261" s="654"/>
      <c r="E1261" s="679"/>
    </row>
    <row r="1262" spans="1:5" ht="12.75" customHeight="1">
      <c r="A1262" s="693">
        <v>4974317</v>
      </c>
      <c r="B1262" s="653" t="s">
        <v>3516</v>
      </c>
      <c r="C1262" s="889">
        <v>514</v>
      </c>
      <c r="D1262" s="654"/>
      <c r="E1262" s="591"/>
    </row>
    <row r="1263" spans="1:5" ht="12.75" customHeight="1">
      <c r="A1263" s="693">
        <v>4974312</v>
      </c>
      <c r="B1263" s="653" t="s">
        <v>3513</v>
      </c>
      <c r="C1263" s="889">
        <v>514</v>
      </c>
      <c r="D1263" s="654"/>
      <c r="E1263" s="591"/>
    </row>
    <row r="1264" spans="1:5" ht="12.75" customHeight="1">
      <c r="A1264" s="693">
        <v>4974309</v>
      </c>
      <c r="B1264" s="653" t="s">
        <v>3533</v>
      </c>
      <c r="C1264" s="889">
        <v>514</v>
      </c>
      <c r="D1264" s="654"/>
      <c r="E1264" s="591"/>
    </row>
    <row r="1265" spans="1:5" ht="12.75" customHeight="1">
      <c r="A1265" s="938">
        <v>4974310</v>
      </c>
      <c r="B1265" s="653" t="s">
        <v>3497</v>
      </c>
      <c r="C1265" s="889">
        <v>514</v>
      </c>
      <c r="D1265" s="654"/>
      <c r="E1265" s="947"/>
    </row>
    <row r="1266" spans="1:5" ht="12.75" customHeight="1">
      <c r="A1266" s="673">
        <v>4994368</v>
      </c>
      <c r="B1266" s="653" t="s">
        <v>3619</v>
      </c>
      <c r="C1266" s="889">
        <v>2076</v>
      </c>
      <c r="D1266" s="654"/>
      <c r="E1266" s="591"/>
    </row>
    <row r="1267" spans="1:5" ht="12.75" customHeight="1">
      <c r="A1267" s="673">
        <v>4994366</v>
      </c>
      <c r="B1267" s="653" t="s">
        <v>3618</v>
      </c>
      <c r="C1267" s="889">
        <v>2034</v>
      </c>
      <c r="D1267" s="654"/>
      <c r="E1267" s="591"/>
    </row>
    <row r="1268" spans="1:5" ht="12.75" customHeight="1">
      <c r="A1268" s="673">
        <v>4994372</v>
      </c>
      <c r="B1268" s="653" t="s">
        <v>3620</v>
      </c>
      <c r="C1268" s="889">
        <v>2114</v>
      </c>
      <c r="D1268" s="654"/>
      <c r="E1268" s="591"/>
    </row>
    <row r="1269" spans="1:5" ht="12.75" customHeight="1">
      <c r="A1269" s="673">
        <v>4994369</v>
      </c>
      <c r="B1269" s="653" t="s">
        <v>3622</v>
      </c>
      <c r="C1269" s="889">
        <v>2194</v>
      </c>
      <c r="D1269" s="654"/>
      <c r="E1269" s="591"/>
    </row>
    <row r="1270" spans="1:5" ht="12.75" customHeight="1">
      <c r="A1270" s="673">
        <v>4994367</v>
      </c>
      <c r="B1270" s="653" t="s">
        <v>3621</v>
      </c>
      <c r="C1270" s="889">
        <v>2156</v>
      </c>
      <c r="D1270" s="654"/>
      <c r="E1270" s="591"/>
    </row>
    <row r="1271" spans="1:5" ht="12.75" customHeight="1">
      <c r="A1271" s="673">
        <v>4994373</v>
      </c>
      <c r="B1271" s="653" t="s">
        <v>3623</v>
      </c>
      <c r="C1271" s="889">
        <v>2236</v>
      </c>
      <c r="D1271" s="654"/>
      <c r="E1271" s="591"/>
    </row>
    <row r="1272" spans="1:5" ht="12.75" customHeight="1">
      <c r="A1272" s="673">
        <v>4994328</v>
      </c>
      <c r="B1272" s="653" t="s">
        <v>3613</v>
      </c>
      <c r="C1272" s="889">
        <v>1836</v>
      </c>
      <c r="D1272" s="654"/>
      <c r="E1272" s="591"/>
    </row>
    <row r="1273" spans="1:5" ht="12.75" customHeight="1">
      <c r="A1273" s="673">
        <v>4994321</v>
      </c>
      <c r="B1273" s="653" t="s">
        <v>3612</v>
      </c>
      <c r="C1273" s="889">
        <v>1794</v>
      </c>
      <c r="D1273" s="654"/>
      <c r="E1273" s="591"/>
    </row>
    <row r="1274" spans="1:5" ht="12.75" customHeight="1">
      <c r="A1274" s="673">
        <v>4994370</v>
      </c>
      <c r="B1274" s="653" t="s">
        <v>3614</v>
      </c>
      <c r="C1274" s="889">
        <v>1874</v>
      </c>
      <c r="D1274" s="654"/>
      <c r="E1274" s="591"/>
    </row>
    <row r="1275" spans="1:5" ht="12.75" customHeight="1">
      <c r="A1275" s="673">
        <v>4994329</v>
      </c>
      <c r="B1275" s="653" t="s">
        <v>3616</v>
      </c>
      <c r="C1275" s="889">
        <v>1954</v>
      </c>
      <c r="D1275" s="654"/>
      <c r="E1275" s="591"/>
    </row>
    <row r="1276" spans="1:5" ht="12.75" customHeight="1">
      <c r="A1276" s="673">
        <v>4994322</v>
      </c>
      <c r="B1276" s="653" t="s">
        <v>3615</v>
      </c>
      <c r="C1276" s="889">
        <v>1916</v>
      </c>
      <c r="D1276" s="654"/>
      <c r="E1276" s="591"/>
    </row>
    <row r="1277" spans="1:5" ht="12.75" customHeight="1">
      <c r="A1277" s="673">
        <v>4994371</v>
      </c>
      <c r="B1277" s="653" t="s">
        <v>3617</v>
      </c>
      <c r="C1277" s="889">
        <v>1996</v>
      </c>
      <c r="D1277" s="654"/>
      <c r="E1277" s="591"/>
    </row>
    <row r="1278" spans="1:5" ht="12.75" customHeight="1">
      <c r="A1278" s="656">
        <v>4994254</v>
      </c>
      <c r="B1278" s="653" t="s">
        <v>3397</v>
      </c>
      <c r="C1278" s="889">
        <v>1367</v>
      </c>
      <c r="D1278" s="654"/>
      <c r="E1278" s="591"/>
    </row>
    <row r="1279" spans="1:5" ht="12.75" customHeight="1">
      <c r="A1279" s="656">
        <v>4994253</v>
      </c>
      <c r="B1279" s="653" t="s">
        <v>3398</v>
      </c>
      <c r="C1279" s="889">
        <v>1367</v>
      </c>
      <c r="D1279" s="654"/>
      <c r="E1279" s="591"/>
    </row>
    <row r="1280" spans="1:5" ht="12.75" customHeight="1">
      <c r="A1280" s="656">
        <v>4994255</v>
      </c>
      <c r="B1280" s="653" t="s">
        <v>3399</v>
      </c>
      <c r="C1280" s="889">
        <v>1367</v>
      </c>
      <c r="D1280" s="654"/>
      <c r="E1280" s="591"/>
    </row>
    <row r="1281" spans="1:5" ht="12.75" customHeight="1">
      <c r="A1281" s="656">
        <v>4994016</v>
      </c>
      <c r="B1281" s="653" t="s">
        <v>3400</v>
      </c>
      <c r="C1281" s="889">
        <v>1276</v>
      </c>
      <c r="D1281" s="654"/>
      <c r="E1281" s="591"/>
    </row>
    <row r="1282" spans="1:5" ht="12.75" customHeight="1">
      <c r="A1282" s="656">
        <v>4994331</v>
      </c>
      <c r="B1282" s="653" t="s">
        <v>3401</v>
      </c>
      <c r="C1282" s="889">
        <v>1554</v>
      </c>
      <c r="D1282" s="654"/>
      <c r="E1282" s="591"/>
    </row>
    <row r="1283" spans="1:5" ht="12.75" customHeight="1">
      <c r="A1283" s="656">
        <v>4994305</v>
      </c>
      <c r="B1283" s="653" t="s">
        <v>3402</v>
      </c>
      <c r="C1283" s="889">
        <v>1554</v>
      </c>
      <c r="D1283" s="654"/>
      <c r="E1283" s="591"/>
    </row>
    <row r="1284" spans="1:5" ht="12.75" customHeight="1">
      <c r="A1284" s="656">
        <v>4994333</v>
      </c>
      <c r="B1284" s="653" t="s">
        <v>3404</v>
      </c>
      <c r="C1284" s="889">
        <v>1554</v>
      </c>
      <c r="D1284" s="654"/>
      <c r="E1284" s="591"/>
    </row>
    <row r="1285" spans="1:5" ht="12.75" customHeight="1">
      <c r="A1285" s="656">
        <v>4994332</v>
      </c>
      <c r="B1285" s="653" t="s">
        <v>3403</v>
      </c>
      <c r="C1285" s="889">
        <v>1554</v>
      </c>
      <c r="D1285" s="654"/>
      <c r="E1285" s="591"/>
    </row>
    <row r="1286" spans="1:5" ht="12.75" customHeight="1">
      <c r="A1286" s="656">
        <v>4994407</v>
      </c>
      <c r="B1286" s="653" t="s">
        <v>2388</v>
      </c>
      <c r="C1286" s="889">
        <v>1036</v>
      </c>
      <c r="D1286" s="654"/>
      <c r="E1286" s="591"/>
    </row>
    <row r="1287" spans="1:5" ht="12.75" customHeight="1">
      <c r="A1287" s="656">
        <v>4994403</v>
      </c>
      <c r="B1287" s="653" t="s">
        <v>2177</v>
      </c>
      <c r="C1287" s="889">
        <v>1036</v>
      </c>
      <c r="D1287" s="654"/>
      <c r="E1287" s="591"/>
    </row>
    <row r="1288" spans="1:5" ht="12.75" customHeight="1">
      <c r="A1288" s="656">
        <v>4994339</v>
      </c>
      <c r="B1288" s="653" t="s">
        <v>1515</v>
      </c>
      <c r="C1288" s="889">
        <v>1036</v>
      </c>
      <c r="D1288" s="654"/>
      <c r="E1288" s="591"/>
    </row>
    <row r="1289" spans="1:5" ht="12.75" customHeight="1">
      <c r="A1289" s="656">
        <v>4994338</v>
      </c>
      <c r="B1289" s="653" t="s">
        <v>1167</v>
      </c>
      <c r="C1289" s="889">
        <v>994</v>
      </c>
      <c r="D1289" s="654"/>
      <c r="E1289" s="591"/>
    </row>
    <row r="1290" spans="1:5" ht="12.75" customHeight="1">
      <c r="A1290" s="656">
        <v>4994340</v>
      </c>
      <c r="B1290" s="653" t="s">
        <v>1169</v>
      </c>
      <c r="C1290" s="889">
        <v>1036</v>
      </c>
      <c r="D1290" s="654"/>
      <c r="E1290" s="591"/>
    </row>
    <row r="1291" spans="1:5" ht="12.75" customHeight="1">
      <c r="A1291" s="656">
        <v>4994406</v>
      </c>
      <c r="B1291" s="653" t="s">
        <v>2173</v>
      </c>
      <c r="C1291" s="889">
        <v>1036</v>
      </c>
      <c r="D1291" s="654"/>
      <c r="E1291" s="591"/>
    </row>
    <row r="1292" spans="1:5" ht="12.75" customHeight="1">
      <c r="A1292" s="656">
        <v>4994483</v>
      </c>
      <c r="B1292" s="653" t="s">
        <v>2727</v>
      </c>
      <c r="C1292" s="889">
        <v>1036</v>
      </c>
      <c r="D1292" s="654"/>
      <c r="E1292" s="591"/>
    </row>
    <row r="1293" spans="1:5" ht="12.75" customHeight="1">
      <c r="A1293" s="656">
        <v>4994410</v>
      </c>
      <c r="B1293" s="653" t="s">
        <v>2174</v>
      </c>
      <c r="C1293" s="889">
        <v>1036</v>
      </c>
      <c r="D1293" s="654"/>
      <c r="E1293" s="591"/>
    </row>
    <row r="1294" spans="1:5" ht="12.75" customHeight="1">
      <c r="A1294" s="656">
        <v>4994408</v>
      </c>
      <c r="B1294" s="653" t="s">
        <v>3536</v>
      </c>
      <c r="C1294" s="889">
        <v>1036</v>
      </c>
      <c r="D1294" s="654"/>
      <c r="E1294" s="591"/>
    </row>
    <row r="1295" spans="1:5" ht="12.75" customHeight="1">
      <c r="A1295" s="656">
        <v>4994404</v>
      </c>
      <c r="B1295" s="653" t="s">
        <v>2389</v>
      </c>
      <c r="C1295" s="889">
        <v>1036</v>
      </c>
      <c r="D1295" s="654"/>
      <c r="E1295" s="591"/>
    </row>
    <row r="1296" spans="1:5" ht="12.75" customHeight="1">
      <c r="A1296" s="656">
        <v>4994230</v>
      </c>
      <c r="B1296" s="653" t="s">
        <v>3405</v>
      </c>
      <c r="C1296" s="889">
        <v>433</v>
      </c>
      <c r="D1296" s="654"/>
      <c r="E1296" s="591"/>
    </row>
    <row r="1297" spans="1:5" ht="12.75" customHeight="1">
      <c r="A1297" s="656">
        <v>4994252</v>
      </c>
      <c r="B1297" s="653" t="s">
        <v>3725</v>
      </c>
      <c r="C1297" s="889">
        <v>433</v>
      </c>
      <c r="D1297" s="654"/>
      <c r="E1297" s="591"/>
    </row>
    <row r="1298" spans="1:5" ht="12.75" customHeight="1">
      <c r="A1298" s="676">
        <v>4994177</v>
      </c>
      <c r="B1298" s="653" t="s">
        <v>1509</v>
      </c>
      <c r="C1298" s="889">
        <v>414</v>
      </c>
      <c r="D1298" s="654"/>
      <c r="E1298" s="591"/>
    </row>
    <row r="1299" spans="1:5" ht="12.75" customHeight="1">
      <c r="A1299" s="656">
        <v>4994112</v>
      </c>
      <c r="B1299" s="653" t="s">
        <v>3406</v>
      </c>
      <c r="C1299" s="889">
        <v>414</v>
      </c>
      <c r="D1299" s="654"/>
      <c r="E1299" s="591"/>
    </row>
    <row r="1300" spans="1:5" ht="12.75" customHeight="1">
      <c r="A1300" s="656">
        <v>4994364</v>
      </c>
      <c r="B1300" s="653" t="s">
        <v>2342</v>
      </c>
      <c r="C1300" s="889">
        <v>475</v>
      </c>
      <c r="D1300" s="654"/>
      <c r="E1300" s="591"/>
    </row>
    <row r="1301" spans="1:5" ht="12.75" customHeight="1">
      <c r="A1301" s="656">
        <v>4994481</v>
      </c>
      <c r="B1301" s="653" t="s">
        <v>3832</v>
      </c>
      <c r="C1301" s="889">
        <v>475</v>
      </c>
      <c r="D1301" s="654"/>
      <c r="E1301" s="591"/>
    </row>
    <row r="1302" spans="1:5" ht="12.75" customHeight="1">
      <c r="A1302" s="656">
        <v>4994157</v>
      </c>
      <c r="B1302" s="653" t="s">
        <v>3407</v>
      </c>
      <c r="C1302" s="889">
        <v>414</v>
      </c>
      <c r="D1302" s="654"/>
      <c r="E1302" s="591"/>
    </row>
    <row r="1303" spans="1:5" ht="12.75" customHeight="1">
      <c r="A1303" s="693">
        <v>4974111</v>
      </c>
      <c r="B1303" s="653" t="s">
        <v>2819</v>
      </c>
      <c r="C1303" s="889">
        <v>475</v>
      </c>
      <c r="D1303" s="654"/>
      <c r="E1303" s="679"/>
    </row>
    <row r="1304" spans="1:5" ht="12.75" customHeight="1">
      <c r="A1304" s="693">
        <v>4974106</v>
      </c>
      <c r="B1304" s="653" t="s">
        <v>2820</v>
      </c>
      <c r="C1304" s="889">
        <v>475</v>
      </c>
      <c r="D1304" s="654"/>
      <c r="E1304" s="679"/>
    </row>
    <row r="1305" spans="1:5" ht="12.75" customHeight="1">
      <c r="A1305" s="693">
        <v>4974112</v>
      </c>
      <c r="B1305" s="653" t="s">
        <v>3591</v>
      </c>
      <c r="C1305" s="889">
        <v>475</v>
      </c>
      <c r="D1305" s="654"/>
      <c r="E1305" s="679"/>
    </row>
    <row r="1306" spans="1:5" ht="12.75" customHeight="1">
      <c r="A1306" s="693">
        <v>4994504</v>
      </c>
      <c r="B1306" s="653" t="s">
        <v>3888</v>
      </c>
      <c r="C1306" s="889">
        <v>475</v>
      </c>
      <c r="D1306" s="654"/>
      <c r="E1306" s="679"/>
    </row>
    <row r="1307" spans="1:5" ht="12.75" customHeight="1">
      <c r="A1307" s="937">
        <v>4974160</v>
      </c>
      <c r="B1307" s="653" t="s">
        <v>3689</v>
      </c>
      <c r="C1307" s="889">
        <v>475</v>
      </c>
      <c r="D1307" s="654"/>
      <c r="E1307" s="946"/>
    </row>
    <row r="1308" spans="1:5" ht="12.75" customHeight="1">
      <c r="A1308" s="656">
        <v>4994107</v>
      </c>
      <c r="B1308" s="653" t="s">
        <v>3408</v>
      </c>
      <c r="C1308" s="889">
        <v>414</v>
      </c>
      <c r="D1308" s="654"/>
      <c r="E1308" s="591"/>
    </row>
    <row r="1309" spans="1:5" ht="12.75" customHeight="1">
      <c r="A1309" s="656">
        <v>4974157</v>
      </c>
      <c r="B1309" s="653" t="s">
        <v>3517</v>
      </c>
      <c r="C1309" s="889">
        <v>475</v>
      </c>
      <c r="D1309" s="654"/>
      <c r="E1309" s="591"/>
    </row>
    <row r="1310" spans="1:5" ht="12.75" customHeight="1">
      <c r="A1310" s="656">
        <v>4974107</v>
      </c>
      <c r="B1310" s="653" t="s">
        <v>3590</v>
      </c>
      <c r="C1310" s="889">
        <v>475</v>
      </c>
      <c r="D1310" s="654"/>
      <c r="E1310" s="591"/>
    </row>
    <row r="1311" spans="1:5" ht="12.75" customHeight="1">
      <c r="A1311" s="656">
        <v>4974110</v>
      </c>
      <c r="B1311" s="653" t="s">
        <v>3535</v>
      </c>
      <c r="C1311" s="889">
        <v>475</v>
      </c>
      <c r="D1311" s="654"/>
      <c r="E1311" s="591"/>
    </row>
    <row r="1312" spans="1:5" ht="12.75" customHeight="1">
      <c r="A1312" s="693">
        <v>4974108</v>
      </c>
      <c r="B1312" s="653" t="s">
        <v>3498</v>
      </c>
      <c r="C1312" s="889">
        <v>475</v>
      </c>
      <c r="D1312" s="654"/>
      <c r="E1312" s="679"/>
    </row>
    <row r="1313" spans="1:5" ht="12.75" customHeight="1">
      <c r="A1313" s="656">
        <v>4994459</v>
      </c>
      <c r="B1313" s="653" t="s">
        <v>3744</v>
      </c>
      <c r="C1313" s="889">
        <v>796</v>
      </c>
      <c r="D1313" s="654"/>
      <c r="E1313" s="591"/>
    </row>
    <row r="1314" spans="1:5" ht="12.75" customHeight="1">
      <c r="A1314" s="660">
        <v>4994458</v>
      </c>
      <c r="B1314" s="653" t="s">
        <v>2890</v>
      </c>
      <c r="C1314" s="889">
        <v>754</v>
      </c>
      <c r="D1314" s="654"/>
      <c r="E1314" s="591"/>
    </row>
    <row r="1315" spans="1:5" ht="12.75" customHeight="1">
      <c r="A1315" s="656">
        <v>4994108</v>
      </c>
      <c r="B1315" s="653" t="s">
        <v>3409</v>
      </c>
      <c r="C1315" s="889">
        <v>414</v>
      </c>
      <c r="D1315" s="654"/>
      <c r="E1315" s="591"/>
    </row>
    <row r="1316" spans="1:5" ht="12.75" customHeight="1">
      <c r="A1316" s="660">
        <v>4994468</v>
      </c>
      <c r="B1316" s="653" t="s">
        <v>3499</v>
      </c>
      <c r="C1316" s="889">
        <v>1516</v>
      </c>
      <c r="D1316" s="654"/>
      <c r="E1316" s="591"/>
    </row>
    <row r="1317" spans="1:5" ht="12.75" customHeight="1">
      <c r="A1317" s="660">
        <v>4994378</v>
      </c>
      <c r="B1317" s="653" t="s">
        <v>3010</v>
      </c>
      <c r="C1317" s="889">
        <v>1474</v>
      </c>
      <c r="D1317" s="654"/>
      <c r="E1317" s="591"/>
    </row>
    <row r="1318" spans="1:5" ht="12.75" customHeight="1">
      <c r="A1318" s="660">
        <v>4994377</v>
      </c>
      <c r="B1318" s="653" t="s">
        <v>3008</v>
      </c>
      <c r="C1318" s="889">
        <v>1554</v>
      </c>
      <c r="D1318" s="654"/>
      <c r="E1318" s="591"/>
    </row>
    <row r="1319" spans="1:5" ht="12.75" customHeight="1">
      <c r="A1319" s="660">
        <v>4994467</v>
      </c>
      <c r="B1319" s="653" t="s">
        <v>3007</v>
      </c>
      <c r="C1319" s="889">
        <v>1554</v>
      </c>
      <c r="D1319" s="654"/>
      <c r="E1319" s="591"/>
    </row>
    <row r="1320" spans="1:5" ht="12.75" customHeight="1">
      <c r="A1320" s="660">
        <v>4994469</v>
      </c>
      <c r="B1320" s="653" t="s">
        <v>3009</v>
      </c>
      <c r="C1320" s="889">
        <v>1554</v>
      </c>
      <c r="D1320" s="654"/>
      <c r="E1320" s="591"/>
    </row>
    <row r="1321" spans="1:5" ht="12.75" customHeight="1">
      <c r="A1321" s="656">
        <v>4994085</v>
      </c>
      <c r="B1321" s="653" t="s">
        <v>3411</v>
      </c>
      <c r="C1321" s="889">
        <v>1436</v>
      </c>
      <c r="D1321" s="654"/>
      <c r="E1321" s="591"/>
    </row>
    <row r="1322" spans="1:5" ht="12.75" customHeight="1">
      <c r="A1322" s="656">
        <v>4994477</v>
      </c>
      <c r="B1322" s="653" t="s">
        <v>3412</v>
      </c>
      <c r="C1322" s="889">
        <v>1474</v>
      </c>
      <c r="D1322" s="654"/>
      <c r="E1322" s="591"/>
    </row>
    <row r="1323" spans="1:5" ht="12.75" customHeight="1">
      <c r="A1323" s="936">
        <v>4994492</v>
      </c>
      <c r="B1323" s="653" t="s">
        <v>3410</v>
      </c>
      <c r="C1323" s="889">
        <v>2114</v>
      </c>
      <c r="D1323" s="654"/>
      <c r="E1323" s="679"/>
    </row>
    <row r="1324" spans="1:5" ht="12.75" customHeight="1">
      <c r="A1324" s="739">
        <v>4994570</v>
      </c>
      <c r="B1324" s="653" t="s">
        <v>3936</v>
      </c>
      <c r="C1324" s="889">
        <v>1836</v>
      </c>
      <c r="D1324" s="654"/>
      <c r="E1324" s="591"/>
    </row>
    <row r="1325" spans="1:5" ht="12.75" customHeight="1">
      <c r="A1325" s="739">
        <v>4994346</v>
      </c>
      <c r="B1325" s="653" t="s">
        <v>1715</v>
      </c>
      <c r="C1325" s="889">
        <v>1794</v>
      </c>
      <c r="D1325" s="654"/>
      <c r="E1325" s="591"/>
    </row>
    <row r="1326" spans="1:5" ht="12.75" customHeight="1">
      <c r="A1326" s="739">
        <v>4994358</v>
      </c>
      <c r="B1326" s="653" t="s">
        <v>2142</v>
      </c>
      <c r="C1326" s="889">
        <v>1836</v>
      </c>
      <c r="D1326" s="654"/>
      <c r="E1326" s="591"/>
    </row>
    <row r="1327" spans="1:5" ht="12.75" customHeight="1">
      <c r="A1327" s="676">
        <v>4994562</v>
      </c>
      <c r="B1327" s="653" t="s">
        <v>3937</v>
      </c>
      <c r="C1327" s="889">
        <v>1836</v>
      </c>
      <c r="D1327" s="654"/>
      <c r="E1327" s="591"/>
    </row>
    <row r="1328" spans="1:5" ht="12.75" customHeight="1">
      <c r="A1328" s="691">
        <v>4994476</v>
      </c>
      <c r="B1328" s="653" t="s">
        <v>2725</v>
      </c>
      <c r="C1328" s="889">
        <v>1836</v>
      </c>
      <c r="D1328" s="654"/>
      <c r="E1328" s="591"/>
    </row>
    <row r="1329" spans="1:5" ht="12.75" customHeight="1">
      <c r="A1329" s="682">
        <v>4994357</v>
      </c>
      <c r="B1329" s="653" t="s">
        <v>3907</v>
      </c>
      <c r="C1329" s="889">
        <v>1836</v>
      </c>
      <c r="D1329" s="654"/>
      <c r="E1329" s="591"/>
    </row>
    <row r="1330" spans="1:5" ht="12.75" customHeight="1">
      <c r="A1330" s="656">
        <v>4994334</v>
      </c>
      <c r="B1330" s="653" t="s">
        <v>1511</v>
      </c>
      <c r="C1330" s="889">
        <v>796</v>
      </c>
      <c r="D1330" s="654"/>
      <c r="E1330" s="591"/>
    </row>
    <row r="1331" spans="1:5" ht="12.75" customHeight="1">
      <c r="A1331" s="656">
        <v>4994242</v>
      </c>
      <c r="B1331" s="653" t="s">
        <v>1510</v>
      </c>
      <c r="C1331" s="889">
        <v>594</v>
      </c>
      <c r="D1331" s="654"/>
      <c r="E1331" s="591"/>
    </row>
    <row r="1332" spans="1:5" ht="12.75" customHeight="1">
      <c r="A1332" s="888">
        <v>4994240</v>
      </c>
      <c r="B1332" s="653" t="s">
        <v>3413</v>
      </c>
      <c r="C1332" s="889">
        <v>491</v>
      </c>
      <c r="D1332" s="654"/>
      <c r="E1332" s="591"/>
    </row>
    <row r="1333" spans="1:5" ht="12.75" customHeight="1">
      <c r="A1333" s="677">
        <v>4994457</v>
      </c>
      <c r="B1333" s="653" t="s">
        <v>2392</v>
      </c>
      <c r="C1333" s="889">
        <v>754</v>
      </c>
      <c r="D1333" s="654"/>
      <c r="E1333" s="591"/>
    </row>
    <row r="1334" spans="1:5" ht="12.75" customHeight="1">
      <c r="A1334" s="677">
        <v>4994456</v>
      </c>
      <c r="B1334" s="653" t="s">
        <v>2523</v>
      </c>
      <c r="C1334" s="889">
        <v>674</v>
      </c>
      <c r="D1334" s="654"/>
      <c r="E1334" s="591"/>
    </row>
    <row r="1335" spans="1:5" ht="12.75" customHeight="1">
      <c r="A1335" s="910">
        <v>4994374</v>
      </c>
      <c r="B1335" s="653" t="s">
        <v>2188</v>
      </c>
      <c r="C1335" s="889">
        <v>1036</v>
      </c>
      <c r="D1335" s="654"/>
      <c r="E1335" s="591"/>
    </row>
    <row r="1336" spans="1:5" ht="12.75" customHeight="1">
      <c r="A1336" s="910">
        <v>4994396</v>
      </c>
      <c r="B1336" s="653" t="s">
        <v>3414</v>
      </c>
      <c r="C1336" s="889">
        <v>1036</v>
      </c>
      <c r="D1336" s="654"/>
      <c r="E1336" s="591"/>
    </row>
    <row r="1337" spans="1:5" ht="12.75" customHeight="1">
      <c r="A1337" s="677">
        <v>4994141</v>
      </c>
      <c r="B1337" s="653" t="s">
        <v>3415</v>
      </c>
      <c r="C1337" s="889">
        <v>567</v>
      </c>
      <c r="D1337" s="654"/>
      <c r="E1337" s="591"/>
    </row>
    <row r="1338" spans="1:5" ht="12.75" customHeight="1">
      <c r="A1338" s="677">
        <v>4994136</v>
      </c>
      <c r="B1338" s="653" t="s">
        <v>3416</v>
      </c>
      <c r="C1338" s="889">
        <v>567</v>
      </c>
      <c r="D1338" s="654"/>
      <c r="E1338" s="591"/>
    </row>
    <row r="1339" spans="1:5" ht="12.75" customHeight="1">
      <c r="A1339" s="677">
        <v>4994115</v>
      </c>
      <c r="B1339" s="653" t="s">
        <v>529</v>
      </c>
      <c r="C1339" s="889">
        <v>514</v>
      </c>
      <c r="D1339" s="654"/>
      <c r="E1339" s="591"/>
    </row>
    <row r="1340" spans="1:5" ht="12.75" customHeight="1">
      <c r="A1340" s="848">
        <v>4994142</v>
      </c>
      <c r="B1340" s="653" t="s">
        <v>3417</v>
      </c>
      <c r="C1340" s="889">
        <v>567</v>
      </c>
      <c r="D1340" s="654"/>
      <c r="E1340" s="591"/>
    </row>
    <row r="1341" spans="1:5" ht="12.75" customHeight="1">
      <c r="A1341" s="747">
        <v>4994365</v>
      </c>
      <c r="B1341" s="750" t="s">
        <v>3418</v>
      </c>
      <c r="C1341" s="889">
        <v>594</v>
      </c>
      <c r="D1341" s="654"/>
      <c r="E1341" s="751"/>
    </row>
    <row r="1342" spans="1:5" ht="12.75" customHeight="1">
      <c r="A1342" s="747">
        <v>4994176</v>
      </c>
      <c r="B1342" s="750" t="s">
        <v>3419</v>
      </c>
      <c r="C1342" s="889">
        <v>567</v>
      </c>
      <c r="D1342" s="654"/>
      <c r="E1342" s="751"/>
    </row>
    <row r="1343" spans="1:5" ht="12.75" customHeight="1">
      <c r="A1343" s="747">
        <v>4994173</v>
      </c>
      <c r="B1343" s="750" t="s">
        <v>3420</v>
      </c>
      <c r="C1343" s="889">
        <v>567</v>
      </c>
      <c r="D1343" s="654"/>
      <c r="E1343" s="751"/>
    </row>
    <row r="1344" spans="1:5" ht="12.75" customHeight="1">
      <c r="A1344" s="747">
        <v>4994137</v>
      </c>
      <c r="B1344" s="750" t="s">
        <v>3421</v>
      </c>
      <c r="C1344" s="889">
        <v>567</v>
      </c>
      <c r="D1344" s="654"/>
      <c r="E1344" s="751"/>
    </row>
    <row r="1345" spans="1:5" ht="12.75" customHeight="1">
      <c r="A1345" s="892">
        <v>4994140</v>
      </c>
      <c r="B1345" s="750" t="s">
        <v>3422</v>
      </c>
      <c r="C1345" s="889">
        <v>567</v>
      </c>
      <c r="D1345" s="654"/>
      <c r="E1345" s="893"/>
    </row>
    <row r="1346" spans="1:5" ht="12.75" customHeight="1">
      <c r="A1346" s="892">
        <v>4994138</v>
      </c>
      <c r="B1346" s="750" t="s">
        <v>3423</v>
      </c>
      <c r="C1346" s="889">
        <v>567</v>
      </c>
      <c r="D1346" s="654"/>
      <c r="E1346" s="893"/>
    </row>
    <row r="1347" spans="1:5" ht="12.75" customHeight="1">
      <c r="A1347" s="747">
        <v>4994257</v>
      </c>
      <c r="B1347" s="750" t="s">
        <v>3424</v>
      </c>
      <c r="C1347" s="889">
        <v>757</v>
      </c>
      <c r="D1347" s="654"/>
      <c r="E1347" s="751"/>
    </row>
    <row r="1348" spans="1:5" ht="12.75" customHeight="1">
      <c r="A1348" s="747">
        <v>4994256</v>
      </c>
      <c r="B1348" s="750" t="s">
        <v>3425</v>
      </c>
      <c r="C1348" s="889">
        <v>605</v>
      </c>
      <c r="D1348" s="654"/>
      <c r="E1348" s="751"/>
    </row>
    <row r="1349" spans="1:5" ht="12.75" customHeight="1">
      <c r="A1349" s="747">
        <v>4994059</v>
      </c>
      <c r="B1349" s="750" t="s">
        <v>3426</v>
      </c>
      <c r="C1349" s="889">
        <v>719</v>
      </c>
      <c r="D1349" s="654"/>
      <c r="E1349" s="751"/>
    </row>
    <row r="1350" spans="1:5" ht="12.75" customHeight="1">
      <c r="A1350" s="747">
        <v>4994058</v>
      </c>
      <c r="B1350" s="750" t="s">
        <v>3427</v>
      </c>
      <c r="C1350" s="889">
        <v>719</v>
      </c>
      <c r="D1350" s="654"/>
      <c r="E1350" s="751"/>
    </row>
    <row r="1351" spans="1:5" ht="12.75" customHeight="1">
      <c r="A1351" s="747">
        <v>4994018</v>
      </c>
      <c r="B1351" s="750" t="s">
        <v>1517</v>
      </c>
      <c r="C1351" s="889">
        <v>674</v>
      </c>
      <c r="D1351" s="654"/>
      <c r="E1351" s="751"/>
    </row>
    <row r="1352" spans="1:5" ht="12.75" customHeight="1">
      <c r="A1352" s="747">
        <v>4994012</v>
      </c>
      <c r="B1352" s="750" t="s">
        <v>526</v>
      </c>
      <c r="C1352" s="889">
        <v>635</v>
      </c>
      <c r="D1352" s="654"/>
      <c r="E1352" s="751"/>
    </row>
    <row r="1353" spans="1:5" ht="12.75" customHeight="1">
      <c r="A1353" s="747">
        <v>4994083</v>
      </c>
      <c r="B1353" s="750" t="s">
        <v>3428</v>
      </c>
      <c r="C1353" s="889">
        <v>719</v>
      </c>
      <c r="D1353" s="654"/>
      <c r="E1353" s="751"/>
    </row>
    <row r="1354" spans="1:5" ht="12.75" customHeight="1">
      <c r="A1354" s="950">
        <v>4994360</v>
      </c>
      <c r="B1354" s="773" t="s">
        <v>3429</v>
      </c>
      <c r="C1354" s="889">
        <v>754</v>
      </c>
      <c r="D1354" s="654"/>
      <c r="E1354" s="774"/>
    </row>
    <row r="1355" spans="1:5" ht="12.75" customHeight="1">
      <c r="A1355" s="950">
        <v>4994223</v>
      </c>
      <c r="B1355" s="773" t="s">
        <v>3430</v>
      </c>
      <c r="C1355" s="889">
        <v>719</v>
      </c>
      <c r="D1355" s="654"/>
      <c r="E1355" s="774"/>
    </row>
    <row r="1356" spans="1:5" ht="12.75" customHeight="1">
      <c r="A1356" s="950">
        <v>4994220</v>
      </c>
      <c r="B1356" s="773" t="s">
        <v>3431</v>
      </c>
      <c r="C1356" s="889">
        <v>719</v>
      </c>
      <c r="D1356" s="654"/>
      <c r="E1356" s="774"/>
    </row>
    <row r="1357" spans="1:5" ht="12.75" customHeight="1">
      <c r="A1357" s="950">
        <v>4994062</v>
      </c>
      <c r="B1357" s="773" t="s">
        <v>3432</v>
      </c>
      <c r="C1357" s="889">
        <v>719</v>
      </c>
      <c r="D1357" s="654"/>
      <c r="E1357" s="774"/>
    </row>
    <row r="1358" spans="1:5" ht="12.75" customHeight="1">
      <c r="A1358" s="950">
        <v>4994060</v>
      </c>
      <c r="B1358" s="773" t="s">
        <v>3433</v>
      </c>
      <c r="C1358" s="889">
        <v>719</v>
      </c>
      <c r="D1358" s="654"/>
      <c r="E1358" s="774"/>
    </row>
    <row r="1359" spans="1:5" ht="12.75" customHeight="1">
      <c r="A1359" s="950">
        <v>4994061</v>
      </c>
      <c r="B1359" s="773" t="s">
        <v>3748</v>
      </c>
      <c r="C1359" s="889">
        <v>719</v>
      </c>
      <c r="D1359" s="654"/>
      <c r="E1359" s="774"/>
    </row>
    <row r="1360" spans="1:5" ht="12.75" customHeight="1">
      <c r="A1360" s="950">
        <v>4994324</v>
      </c>
      <c r="B1360" s="773" t="s">
        <v>3434</v>
      </c>
      <c r="C1360" s="889">
        <v>1116</v>
      </c>
      <c r="D1360" s="654"/>
      <c r="E1360" s="774"/>
    </row>
    <row r="1361" spans="1:5" ht="12.75" customHeight="1">
      <c r="A1361" s="950">
        <v>4994326</v>
      </c>
      <c r="B1361" s="773" t="s">
        <v>2659</v>
      </c>
      <c r="C1361" s="889">
        <v>1116</v>
      </c>
      <c r="D1361" s="654"/>
      <c r="E1361" s="774"/>
    </row>
    <row r="1362" spans="1:5" ht="12.75" customHeight="1">
      <c r="A1362" s="950">
        <v>4994009</v>
      </c>
      <c r="B1362" s="773" t="s">
        <v>3435</v>
      </c>
      <c r="C1362" s="889">
        <v>1234</v>
      </c>
      <c r="D1362" s="654"/>
      <c r="E1362" s="774"/>
    </row>
    <row r="1363" spans="1:5" ht="12.75" customHeight="1">
      <c r="A1363" s="950">
        <v>4994046</v>
      </c>
      <c r="B1363" s="773" t="s">
        <v>521</v>
      </c>
      <c r="C1363" s="889">
        <v>1234</v>
      </c>
      <c r="D1363" s="654"/>
      <c r="E1363" s="774"/>
    </row>
    <row r="1364" spans="1:5" ht="12.75" customHeight="1">
      <c r="A1364" s="950">
        <v>4994262</v>
      </c>
      <c r="B1364" s="773" t="s">
        <v>3436</v>
      </c>
      <c r="C1364" s="889">
        <v>453</v>
      </c>
      <c r="D1364" s="654"/>
      <c r="E1364" s="774"/>
    </row>
    <row r="1365" spans="1:5" ht="12.75" customHeight="1">
      <c r="A1365" s="950">
        <v>4994269</v>
      </c>
      <c r="B1365" s="773" t="s">
        <v>3437</v>
      </c>
      <c r="C1365" s="889">
        <v>453</v>
      </c>
      <c r="D1365" s="654"/>
      <c r="E1365" s="774"/>
    </row>
    <row r="1366" spans="1:5" ht="12.75" customHeight="1">
      <c r="A1366" s="950">
        <v>4994270</v>
      </c>
      <c r="B1366" s="773" t="s">
        <v>3438</v>
      </c>
      <c r="C1366" s="889">
        <v>453</v>
      </c>
      <c r="D1366" s="654"/>
      <c r="E1366" s="774"/>
    </row>
    <row r="1367" spans="1:5" ht="12.75" customHeight="1">
      <c r="A1367" s="950">
        <v>4994239</v>
      </c>
      <c r="B1367" s="773" t="s">
        <v>1516</v>
      </c>
      <c r="C1367" s="889">
        <v>453</v>
      </c>
      <c r="D1367" s="654"/>
      <c r="E1367" s="774"/>
    </row>
    <row r="1368" spans="1:5" ht="12.75" customHeight="1">
      <c r="A1368" s="950">
        <v>4994116</v>
      </c>
      <c r="B1368" s="773" t="s">
        <v>3439</v>
      </c>
      <c r="C1368" s="889">
        <v>338</v>
      </c>
      <c r="D1368" s="654"/>
      <c r="E1368" s="774"/>
    </row>
    <row r="1369" spans="1:5" ht="12.75" customHeight="1">
      <c r="A1369" s="950">
        <v>4994266</v>
      </c>
      <c r="B1369" s="773" t="s">
        <v>3440</v>
      </c>
      <c r="C1369" s="889">
        <v>453</v>
      </c>
      <c r="D1369" s="654"/>
      <c r="E1369" s="774"/>
    </row>
    <row r="1370" spans="1:5" ht="12.75" customHeight="1">
      <c r="A1370" s="811">
        <v>4994265</v>
      </c>
      <c r="B1370" s="790" t="s">
        <v>3441</v>
      </c>
      <c r="C1370" s="889">
        <v>453</v>
      </c>
      <c r="D1370" s="654"/>
      <c r="E1370" s="812"/>
    </row>
    <row r="1371" spans="1:5" ht="12.75" customHeight="1">
      <c r="A1371" s="950">
        <v>4994272</v>
      </c>
      <c r="B1371" s="773" t="s">
        <v>3442</v>
      </c>
      <c r="C1371" s="889">
        <v>453</v>
      </c>
      <c r="D1371" s="654"/>
      <c r="E1371" s="774"/>
    </row>
    <row r="1372" spans="1:5" ht="12.75" customHeight="1">
      <c r="A1372" s="950">
        <v>4994244</v>
      </c>
      <c r="B1372" s="773" t="s">
        <v>3747</v>
      </c>
      <c r="C1372" s="889">
        <v>594</v>
      </c>
      <c r="D1372" s="654"/>
      <c r="E1372" s="774"/>
    </row>
    <row r="1373" spans="1:5" ht="12.75" customHeight="1">
      <c r="A1373" s="950">
        <v>4994243</v>
      </c>
      <c r="B1373" s="773" t="s">
        <v>3443</v>
      </c>
      <c r="C1373" s="889">
        <v>514</v>
      </c>
      <c r="D1373" s="654"/>
      <c r="E1373" s="774"/>
    </row>
    <row r="1374" spans="1:5" ht="12.75" customHeight="1">
      <c r="A1374" s="950">
        <v>4994290</v>
      </c>
      <c r="B1374" s="773" t="s">
        <v>1906</v>
      </c>
      <c r="C1374" s="889">
        <v>796</v>
      </c>
      <c r="D1374" s="654"/>
      <c r="E1374" s="774"/>
    </row>
    <row r="1375" spans="1:5" ht="12.75" customHeight="1">
      <c r="A1375" s="950">
        <v>4994291</v>
      </c>
      <c r="B1375" s="773" t="s">
        <v>1907</v>
      </c>
      <c r="C1375" s="889">
        <v>796</v>
      </c>
      <c r="D1375" s="654"/>
      <c r="E1375" s="774"/>
    </row>
    <row r="1376" spans="1:5" ht="12.75" customHeight="1">
      <c r="A1376" s="950">
        <v>4994264</v>
      </c>
      <c r="B1376" s="773" t="s">
        <v>3444</v>
      </c>
      <c r="C1376" s="889">
        <v>914</v>
      </c>
      <c r="D1376" s="654"/>
      <c r="E1376" s="774"/>
    </row>
    <row r="1377" spans="1:5" ht="12.75" customHeight="1">
      <c r="A1377" s="799">
        <v>4994225</v>
      </c>
      <c r="B1377" s="773" t="s">
        <v>1518</v>
      </c>
      <c r="C1377" s="889">
        <v>914</v>
      </c>
      <c r="D1377" s="654"/>
      <c r="E1377" s="800"/>
    </row>
    <row r="1378" spans="1:5" ht="12.75" customHeight="1">
      <c r="A1378" s="799">
        <v>4994224</v>
      </c>
      <c r="B1378" s="773" t="s">
        <v>527</v>
      </c>
      <c r="C1378" s="889">
        <v>876</v>
      </c>
      <c r="D1378" s="654"/>
      <c r="E1378" s="800"/>
    </row>
    <row r="1379" spans="1:5" ht="12.75" customHeight="1">
      <c r="A1379" s="950">
        <v>4994361</v>
      </c>
      <c r="B1379" s="773" t="s">
        <v>2345</v>
      </c>
      <c r="C1379" s="889">
        <v>914</v>
      </c>
      <c r="D1379" s="654"/>
      <c r="E1379" s="774"/>
    </row>
    <row r="1380" spans="1:5" ht="12.75" customHeight="1">
      <c r="A1380" s="950">
        <v>4994479</v>
      </c>
      <c r="B1380" s="773" t="s">
        <v>3804</v>
      </c>
      <c r="C1380" s="889">
        <v>914</v>
      </c>
      <c r="D1380" s="654"/>
      <c r="E1380" s="774"/>
    </row>
    <row r="1381" spans="1:5" ht="12.75" customHeight="1">
      <c r="A1381" s="897">
        <v>4974397</v>
      </c>
      <c r="B1381" s="773" t="s">
        <v>2821</v>
      </c>
      <c r="C1381" s="889">
        <v>914</v>
      </c>
      <c r="D1381" s="654"/>
      <c r="E1381" s="915"/>
    </row>
    <row r="1382" spans="1:5" ht="12.75" customHeight="1">
      <c r="A1382" s="897">
        <v>4974226</v>
      </c>
      <c r="B1382" s="773" t="s">
        <v>2822</v>
      </c>
      <c r="C1382" s="889">
        <v>914</v>
      </c>
      <c r="D1382" s="654"/>
      <c r="E1382" s="915"/>
    </row>
    <row r="1383" spans="1:5" ht="12.75" customHeight="1">
      <c r="A1383" s="799">
        <v>4974228</v>
      </c>
      <c r="B1383" s="803" t="s">
        <v>3691</v>
      </c>
      <c r="C1383" s="889">
        <v>914</v>
      </c>
      <c r="D1383" s="654"/>
      <c r="E1383" s="916"/>
    </row>
    <row r="1384" spans="1:5" ht="12.75" customHeight="1">
      <c r="A1384" s="799">
        <v>4994506</v>
      </c>
      <c r="B1384" s="803" t="s">
        <v>3833</v>
      </c>
      <c r="C1384" s="889">
        <v>914</v>
      </c>
      <c r="D1384" s="654"/>
      <c r="E1384" s="916"/>
    </row>
    <row r="1385" spans="1:5" ht="12.75" customHeight="1">
      <c r="A1385" s="799">
        <v>4974261</v>
      </c>
      <c r="B1385" s="803" t="s">
        <v>3690</v>
      </c>
      <c r="C1385" s="889">
        <v>914</v>
      </c>
      <c r="D1385" s="654"/>
      <c r="E1385" s="916"/>
    </row>
    <row r="1386" spans="1:5" ht="12.75" customHeight="1">
      <c r="A1386" s="901">
        <v>4974260</v>
      </c>
      <c r="B1386" s="803" t="s">
        <v>3518</v>
      </c>
      <c r="C1386" s="889">
        <v>914</v>
      </c>
      <c r="D1386" s="654"/>
      <c r="E1386" s="916"/>
    </row>
    <row r="1387" spans="1:5" ht="12.75" customHeight="1">
      <c r="A1387" s="799">
        <v>4974337</v>
      </c>
      <c r="B1387" s="803" t="s">
        <v>3692</v>
      </c>
      <c r="C1387" s="889">
        <v>914</v>
      </c>
      <c r="D1387" s="654"/>
      <c r="E1387" s="916"/>
    </row>
    <row r="1388" spans="1:5" ht="12.75" customHeight="1">
      <c r="A1388" s="901">
        <v>4974286</v>
      </c>
      <c r="B1388" s="803" t="s">
        <v>2823</v>
      </c>
      <c r="C1388" s="889">
        <v>914</v>
      </c>
      <c r="D1388" s="654"/>
      <c r="E1388" s="916"/>
    </row>
    <row r="1389" spans="1:5" ht="12.75" customHeight="1">
      <c r="A1389" s="901">
        <v>4974227</v>
      </c>
      <c r="B1389" s="803" t="s">
        <v>3496</v>
      </c>
      <c r="C1389" s="889">
        <v>914</v>
      </c>
      <c r="D1389" s="654"/>
      <c r="E1389" s="916"/>
    </row>
    <row r="1390" spans="1:5" ht="12.75" customHeight="1">
      <c r="A1390" s="799">
        <v>4994344</v>
      </c>
      <c r="B1390" s="803" t="s">
        <v>3811</v>
      </c>
      <c r="C1390" s="889">
        <v>1405</v>
      </c>
      <c r="D1390" s="654"/>
      <c r="E1390" s="800"/>
    </row>
    <row r="1391" spans="1:5" ht="12.75" customHeight="1">
      <c r="A1391" s="807">
        <v>4994345</v>
      </c>
      <c r="B1391" s="805" t="s">
        <v>3810</v>
      </c>
      <c r="C1391" s="889">
        <v>1405</v>
      </c>
      <c r="D1391" s="654"/>
      <c r="E1391" s="800"/>
    </row>
    <row r="1392" spans="1:5" ht="12.75" customHeight="1">
      <c r="A1392" s="807">
        <v>4994498</v>
      </c>
      <c r="B1392" s="805" t="s">
        <v>3812</v>
      </c>
      <c r="C1392" s="889">
        <v>1405</v>
      </c>
      <c r="D1392" s="654"/>
      <c r="E1392" s="800"/>
    </row>
    <row r="1393" spans="1:5" ht="12.75" customHeight="1">
      <c r="A1393" s="807">
        <v>4994247</v>
      </c>
      <c r="B1393" s="805" t="s">
        <v>3721</v>
      </c>
      <c r="C1393" s="889">
        <v>796</v>
      </c>
      <c r="D1393" s="654"/>
      <c r="E1393" s="800"/>
    </row>
    <row r="1394" spans="1:5" ht="12.75" customHeight="1">
      <c r="A1394" s="807">
        <v>4994251</v>
      </c>
      <c r="B1394" s="805" t="s">
        <v>3722</v>
      </c>
      <c r="C1394" s="889">
        <v>796</v>
      </c>
      <c r="D1394" s="654"/>
      <c r="E1394" s="800"/>
    </row>
    <row r="1395" spans="1:5" ht="12.75" customHeight="1">
      <c r="A1395" s="841">
        <v>4994248</v>
      </c>
      <c r="B1395" s="843" t="s">
        <v>3723</v>
      </c>
      <c r="C1395" s="889">
        <v>796</v>
      </c>
      <c r="D1395" s="654"/>
      <c r="E1395" s="866"/>
    </row>
    <row r="1396" spans="1:5" ht="12.75" customHeight="1">
      <c r="A1396" s="842">
        <v>4994250</v>
      </c>
      <c r="B1396" s="843" t="s">
        <v>3724</v>
      </c>
      <c r="C1396" s="889">
        <v>796</v>
      </c>
      <c r="D1396" s="654"/>
      <c r="E1396" s="844"/>
    </row>
    <row r="1397" spans="1:5" ht="12.75" customHeight="1">
      <c r="A1397" s="942">
        <v>4911378</v>
      </c>
      <c r="B1397" s="945" t="s">
        <v>3984</v>
      </c>
      <c r="C1397" s="889">
        <v>37</v>
      </c>
      <c r="D1397" s="654"/>
      <c r="E1397" s="840"/>
    </row>
    <row r="1398" spans="1:5" ht="12.75" customHeight="1">
      <c r="A1398" s="842" t="s">
        <v>1</v>
      </c>
      <c r="B1398" s="843" t="s">
        <v>3445</v>
      </c>
      <c r="C1398" s="889">
        <v>151</v>
      </c>
      <c r="D1398" s="654"/>
      <c r="E1398" s="844"/>
    </row>
    <row r="1399" spans="1:5" ht="12.75" customHeight="1">
      <c r="A1399" s="842">
        <v>4956724</v>
      </c>
      <c r="B1399" s="843" t="s">
        <v>1912</v>
      </c>
      <c r="C1399" s="889">
        <v>74</v>
      </c>
      <c r="D1399" s="654"/>
      <c r="E1399" s="844"/>
    </row>
    <row r="1400" spans="1:5" ht="12.75" customHeight="1">
      <c r="A1400" s="842">
        <v>4956769</v>
      </c>
      <c r="B1400" s="843" t="s">
        <v>2337</v>
      </c>
      <c r="C1400" s="889">
        <v>74</v>
      </c>
      <c r="D1400" s="654"/>
      <c r="E1400" s="840"/>
    </row>
    <row r="1401" spans="1:5" ht="12.75" customHeight="1">
      <c r="A1401" s="842">
        <v>4956722</v>
      </c>
      <c r="B1401" s="843" t="s">
        <v>1913</v>
      </c>
      <c r="C1401" s="889">
        <v>74</v>
      </c>
      <c r="D1401" s="654"/>
      <c r="E1401" s="840"/>
    </row>
    <row r="1402" spans="1:5" ht="12.75" customHeight="1">
      <c r="A1402" s="842">
        <v>4956770</v>
      </c>
      <c r="B1402" s="843" t="s">
        <v>2415</v>
      </c>
      <c r="C1402" s="889">
        <v>74</v>
      </c>
      <c r="D1402" s="654"/>
      <c r="E1402" s="840"/>
    </row>
    <row r="1403" spans="1:5" ht="12.75" customHeight="1">
      <c r="A1403" s="943">
        <v>4956723</v>
      </c>
      <c r="B1403" s="944" t="s">
        <v>1914</v>
      </c>
      <c r="C1403" s="889">
        <v>74</v>
      </c>
      <c r="D1403" s="654"/>
      <c r="E1403" s="840"/>
    </row>
    <row r="1404" spans="1:5" ht="12.75" customHeight="1">
      <c r="A1404" s="935">
        <v>4956806</v>
      </c>
      <c r="B1404" s="944" t="s">
        <v>2414</v>
      </c>
      <c r="C1404" s="889">
        <v>55</v>
      </c>
      <c r="D1404" s="654"/>
      <c r="E1404" s="840"/>
    </row>
    <row r="1405" spans="1:5" ht="12.75" customHeight="1">
      <c r="A1405" s="894">
        <v>4911369</v>
      </c>
      <c r="B1405" s="912" t="s">
        <v>3982</v>
      </c>
      <c r="C1405" s="889">
        <v>162</v>
      </c>
      <c r="D1405" s="654"/>
      <c r="E1405" s="840"/>
    </row>
    <row r="1406" spans="1:5" ht="12.75" customHeight="1">
      <c r="A1406" s="894">
        <v>4911370</v>
      </c>
      <c r="B1406" s="912" t="s">
        <v>3981</v>
      </c>
      <c r="C1406" s="889">
        <v>162</v>
      </c>
      <c r="D1406" s="654"/>
      <c r="E1406" s="840"/>
    </row>
    <row r="1407" spans="1:5" ht="12.75" customHeight="1">
      <c r="A1407" s="977">
        <v>4997043</v>
      </c>
      <c r="B1407" s="912" t="s">
        <v>3988</v>
      </c>
      <c r="C1407" s="839">
        <v>2642</v>
      </c>
      <c r="D1407" s="654"/>
      <c r="E1407" s="913"/>
    </row>
    <row r="1408" spans="1:5" ht="12.75" customHeight="1">
      <c r="A1408" s="894">
        <v>4972073</v>
      </c>
      <c r="B1408" s="912" t="s">
        <v>3989</v>
      </c>
      <c r="C1408" s="839">
        <v>4416</v>
      </c>
      <c r="D1408" s="654"/>
      <c r="E1408" s="913"/>
    </row>
    <row r="1409" spans="1:5" ht="12.75" customHeight="1">
      <c r="A1409" s="894">
        <v>4972072</v>
      </c>
      <c r="B1409" s="912" t="s">
        <v>3990</v>
      </c>
      <c r="C1409" s="839">
        <v>4416</v>
      </c>
      <c r="D1409" s="654"/>
      <c r="E1409" s="913"/>
    </row>
    <row r="1410" spans="1:5" ht="12.75" customHeight="1">
      <c r="A1410" s="894">
        <v>4972079</v>
      </c>
      <c r="B1410" s="912" t="s">
        <v>3991</v>
      </c>
      <c r="C1410" s="839">
        <v>3539</v>
      </c>
      <c r="D1410" s="654"/>
      <c r="E1410" s="913"/>
    </row>
    <row r="1411" spans="1:5" ht="12.75" customHeight="1">
      <c r="A1411" s="894">
        <v>4972077</v>
      </c>
      <c r="B1411" s="912" t="s">
        <v>3992</v>
      </c>
      <c r="C1411" s="839">
        <v>4797</v>
      </c>
      <c r="D1411" s="654"/>
      <c r="E1411" s="913"/>
    </row>
    <row r="1412" spans="1:5" ht="12.75" customHeight="1">
      <c r="A1412" s="894">
        <v>4972078</v>
      </c>
      <c r="B1412" s="912" t="s">
        <v>3993</v>
      </c>
      <c r="C1412" s="839">
        <v>3730</v>
      </c>
      <c r="D1412" s="654"/>
      <c r="E1412" s="913"/>
    </row>
    <row r="1413" spans="1:5" ht="12.75" customHeight="1">
      <c r="A1413" s="894">
        <v>4972074</v>
      </c>
      <c r="B1413" s="912" t="s">
        <v>3994</v>
      </c>
      <c r="C1413" s="839">
        <v>3387</v>
      </c>
      <c r="D1413" s="654"/>
      <c r="E1413" s="913"/>
    </row>
    <row r="1414" spans="1:5" ht="12.75" customHeight="1">
      <c r="A1414" s="978">
        <v>4972076</v>
      </c>
      <c r="B1414" s="979" t="s">
        <v>3995</v>
      </c>
      <c r="C1414" s="980">
        <v>3387</v>
      </c>
      <c r="D1414" s="981"/>
      <c r="E1414" s="979"/>
    </row>
    <row r="1415" spans="1:5" ht="12.75" customHeight="1">
      <c r="A1415" s="978">
        <v>4972075</v>
      </c>
      <c r="B1415" s="979" t="s">
        <v>3996</v>
      </c>
      <c r="C1415" s="980">
        <v>3387</v>
      </c>
      <c r="D1415" s="981"/>
      <c r="E1415" s="979"/>
    </row>
    <row r="1416" spans="1:5" ht="12.75" customHeight="1">
      <c r="A1416" s="978">
        <v>4972069</v>
      </c>
      <c r="B1416" s="979" t="s">
        <v>3997</v>
      </c>
      <c r="C1416" s="980">
        <v>3387</v>
      </c>
      <c r="D1416" s="981"/>
      <c r="E1416" s="979"/>
    </row>
    <row r="1417" spans="1:5" ht="12.75" customHeight="1">
      <c r="A1417" s="978">
        <v>4972066</v>
      </c>
      <c r="B1417" s="979" t="s">
        <v>3998</v>
      </c>
      <c r="C1417" s="980">
        <v>3387</v>
      </c>
      <c r="D1417" s="981"/>
      <c r="E1417" s="979"/>
    </row>
    <row r="1418" spans="1:5" ht="12.75" customHeight="1">
      <c r="A1418" s="978">
        <v>4972071</v>
      </c>
      <c r="B1418" s="979" t="s">
        <v>3999</v>
      </c>
      <c r="C1418" s="980">
        <v>3387</v>
      </c>
      <c r="D1418" s="981"/>
      <c r="E1418" s="982"/>
    </row>
    <row r="1419" spans="1:5" ht="12.75" customHeight="1">
      <c r="A1419" s="978">
        <v>4972070</v>
      </c>
      <c r="B1419" s="979" t="s">
        <v>4000</v>
      </c>
      <c r="C1419" s="980">
        <v>3387</v>
      </c>
      <c r="D1419" s="981"/>
      <c r="E1419" s="982"/>
    </row>
    <row r="1420" spans="1:5" ht="12.75" customHeight="1">
      <c r="A1420" s="978">
        <v>4972067</v>
      </c>
      <c r="B1420" s="979" t="s">
        <v>4001</v>
      </c>
      <c r="C1420" s="980">
        <v>3387</v>
      </c>
      <c r="D1420" s="981"/>
      <c r="E1420" s="982"/>
    </row>
    <row r="1421" spans="1:5" ht="12.75" customHeight="1">
      <c r="A1421" s="978">
        <v>4972068</v>
      </c>
      <c r="B1421" s="979" t="s">
        <v>4002</v>
      </c>
      <c r="C1421" s="980">
        <v>3387</v>
      </c>
      <c r="D1421" s="981"/>
      <c r="E1421" s="982"/>
    </row>
    <row r="1422" spans="1:5" ht="12.75" customHeight="1">
      <c r="A1422" s="978">
        <v>4994450</v>
      </c>
      <c r="B1422" s="979" t="s">
        <v>4043</v>
      </c>
      <c r="C1422" s="980">
        <v>1714</v>
      </c>
      <c r="D1422" s="981"/>
      <c r="E1422" s="982"/>
    </row>
    <row r="1423" spans="1:5" ht="12.75" customHeight="1">
      <c r="A1423" s="978">
        <v>4994401</v>
      </c>
      <c r="B1423" s="979" t="s">
        <v>4044</v>
      </c>
      <c r="C1423" s="980">
        <v>1756</v>
      </c>
      <c r="D1423" s="981"/>
      <c r="E1423" s="982"/>
    </row>
    <row r="1424" spans="1:5" ht="12.75" customHeight="1">
      <c r="A1424" s="978">
        <v>4994460</v>
      </c>
      <c r="B1424" s="979" t="s">
        <v>4045</v>
      </c>
      <c r="C1424" s="980">
        <v>1756</v>
      </c>
      <c r="D1424" s="983"/>
      <c r="E1424" s="984"/>
    </row>
    <row r="1425" spans="1:5" ht="12.75" customHeight="1">
      <c r="A1425" s="978">
        <v>4994461</v>
      </c>
      <c r="B1425" s="979" t="s">
        <v>4046</v>
      </c>
      <c r="C1425" s="980">
        <v>1756</v>
      </c>
      <c r="D1425" s="983"/>
      <c r="E1425" s="984"/>
    </row>
    <row r="1426" spans="1:5" ht="12.75" customHeight="1">
      <c r="A1426" s="978">
        <v>4994400</v>
      </c>
      <c r="B1426" s="979" t="s">
        <v>4047</v>
      </c>
      <c r="C1426" s="980">
        <v>1714</v>
      </c>
      <c r="D1426" s="983"/>
      <c r="E1426" s="984"/>
    </row>
    <row r="1427" spans="1:5" ht="12.75" customHeight="1">
      <c r="A1427" s="978">
        <v>4994486</v>
      </c>
      <c r="B1427" s="979" t="s">
        <v>4048</v>
      </c>
      <c r="C1427" s="980">
        <v>2114</v>
      </c>
      <c r="D1427" s="983"/>
      <c r="E1427" s="984"/>
    </row>
    <row r="1428" spans="1:5" ht="12.75" customHeight="1">
      <c r="A1428" s="978">
        <v>4994487</v>
      </c>
      <c r="B1428" s="979" t="s">
        <v>4049</v>
      </c>
      <c r="C1428" s="980">
        <v>2236</v>
      </c>
      <c r="D1428" s="983"/>
      <c r="E1428" s="984"/>
    </row>
    <row r="1429" spans="1:5" ht="12.75" customHeight="1">
      <c r="A1429" s="978">
        <v>4994484</v>
      </c>
      <c r="B1429" s="979" t="s">
        <v>4050</v>
      </c>
      <c r="C1429" s="980">
        <v>1874</v>
      </c>
      <c r="D1429" s="983"/>
      <c r="E1429" s="984"/>
    </row>
    <row r="1430" spans="1:5" ht="12.75" customHeight="1">
      <c r="A1430" s="978">
        <v>4994485</v>
      </c>
      <c r="B1430" s="979" t="s">
        <v>4051</v>
      </c>
      <c r="C1430" s="980">
        <v>1996</v>
      </c>
      <c r="D1430" s="983"/>
      <c r="E1430" s="984"/>
    </row>
  </sheetData>
  <sortState ref="A8:D1296">
    <sortCondition ref="B1:B1296"/>
  </sortState>
  <conditionalFormatting sqref="A326 A318">
    <cfRule type="duplicateValues" dxfId="25" priority="240"/>
  </conditionalFormatting>
  <conditionalFormatting sqref="A1314:A1318">
    <cfRule type="duplicateValues" dxfId="24" priority="237"/>
    <cfRule type="duplicateValues" dxfId="23" priority="238"/>
    <cfRule type="duplicateValues" dxfId="22" priority="239"/>
  </conditionalFormatting>
  <conditionalFormatting sqref="A1319:A1320">
    <cfRule type="duplicateValues" dxfId="21" priority="197"/>
    <cfRule type="duplicateValues" dxfId="20" priority="198"/>
    <cfRule type="duplicateValues" dxfId="19" priority="199"/>
  </conditionalFormatting>
  <conditionalFormatting sqref="A1321">
    <cfRule type="duplicateValues" dxfId="18" priority="30"/>
    <cfRule type="duplicateValues" dxfId="17" priority="31"/>
    <cfRule type="duplicateValues" dxfId="16" priority="32"/>
  </conditionalFormatting>
  <conditionalFormatting sqref="A1322:A1326">
    <cfRule type="duplicateValues" dxfId="15" priority="21"/>
    <cfRule type="duplicateValues" dxfId="14" priority="22"/>
    <cfRule type="duplicateValues" dxfId="13" priority="23"/>
  </conditionalFormatting>
  <conditionalFormatting sqref="A1327:A1329">
    <cfRule type="duplicateValues" dxfId="12" priority="15"/>
    <cfRule type="duplicateValues" dxfId="11" priority="16"/>
    <cfRule type="duplicateValues" dxfId="10" priority="17"/>
  </conditionalFormatting>
  <conditionalFormatting sqref="A1330">
    <cfRule type="duplicateValues" dxfId="9" priority="12"/>
    <cfRule type="duplicateValues" dxfId="8" priority="13"/>
    <cfRule type="duplicateValues" dxfId="7" priority="14"/>
  </conditionalFormatting>
  <conditionalFormatting sqref="A1331">
    <cfRule type="duplicateValues" dxfId="6" priority="9"/>
    <cfRule type="duplicateValues" dxfId="5" priority="10"/>
    <cfRule type="duplicateValues" dxfId="4" priority="11"/>
  </conditionalFormatting>
  <conditionalFormatting sqref="A1399:A1406 A1:A1394 A1408:A1048576">
    <cfRule type="duplicateValues" dxfId="3" priority="4"/>
  </conditionalFormatting>
  <conditionalFormatting sqref="A319:A325">
    <cfRule type="duplicateValues" dxfId="2" priority="249"/>
  </conditionalFormatting>
  <conditionalFormatting sqref="A1407">
    <cfRule type="duplicateValues" dxfId="1" priority="1"/>
  </conditionalFormatting>
  <conditionalFormatting sqref="B1431:C1048576 B1:C5 B6:B1430">
    <cfRule type="duplicateValues" dxfId="0" priority="250"/>
  </conditionalFormatting>
  <pageMargins left="0.23622047244094488" right="0.23622047244094488" top="0.51" bottom="0.61" header="0.28000000000000003" footer="0.31496062992125984"/>
  <pageSetup paperSize="9" scale="82"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3">
    <tabColor indexed="11"/>
    <pageSetUpPr fitToPage="1"/>
  </sheetPr>
  <dimension ref="A1:H14"/>
  <sheetViews>
    <sheetView showGridLines="0" zoomScaleNormal="100" zoomScaleSheetLayoutView="100" workbookViewId="0">
      <pane ySplit="4" topLeftCell="A5" activePane="bottomLeft" state="frozen"/>
      <selection pane="bottomLeft" activeCell="F3" sqref="F1:F1048576"/>
    </sheetView>
  </sheetViews>
  <sheetFormatPr defaultColWidth="9.140625" defaultRowHeight="12"/>
  <cols>
    <col min="1" max="1" width="18.140625" style="195" customWidth="1"/>
    <col min="2" max="2" width="25" style="202" customWidth="1"/>
    <col min="3" max="3" width="14.28515625" style="203" customWidth="1"/>
    <col min="4" max="4" width="20" style="203" customWidth="1"/>
    <col min="5" max="5" width="7.85546875" style="204" customWidth="1"/>
    <col min="6" max="7" width="8.5703125" style="195" customWidth="1"/>
    <col min="8" max="8" width="28.7109375" style="195" customWidth="1"/>
    <col min="9" max="16384" width="9.140625" style="220"/>
  </cols>
  <sheetData>
    <row r="1" spans="1:8" ht="18.75" customHeight="1">
      <c r="A1" s="196"/>
      <c r="B1" s="197"/>
      <c r="C1" s="197"/>
      <c r="D1" s="1011" t="s">
        <v>41</v>
      </c>
      <c r="E1" s="1012"/>
      <c r="F1" s="1012"/>
      <c r="G1" s="1012"/>
      <c r="H1" s="1012"/>
    </row>
    <row r="2" spans="1:8" ht="18.75" customHeight="1">
      <c r="A2" s="198"/>
      <c r="B2" s="199"/>
      <c r="C2" s="199"/>
      <c r="D2" s="1016"/>
      <c r="E2" s="1017"/>
      <c r="F2" s="1017"/>
      <c r="G2" s="1017"/>
      <c r="H2" s="1017"/>
    </row>
    <row r="3" spans="1:8" ht="18.75" customHeight="1">
      <c r="A3" s="225" t="s">
        <v>346</v>
      </c>
      <c r="B3" s="226"/>
      <c r="C3" s="200" t="s">
        <v>40</v>
      </c>
      <c r="D3" s="200"/>
      <c r="E3" s="199"/>
      <c r="F3" s="201"/>
      <c r="G3" s="201"/>
      <c r="H3" s="201"/>
    </row>
    <row r="4" spans="1:8" s="221" customFormat="1" ht="52.5" customHeight="1">
      <c r="A4" s="101" t="s">
        <v>4</v>
      </c>
      <c r="B4" s="101" t="s">
        <v>53</v>
      </c>
      <c r="C4" s="102" t="s">
        <v>5</v>
      </c>
      <c r="D4" s="103" t="s">
        <v>13</v>
      </c>
      <c r="E4" s="103" t="s">
        <v>31</v>
      </c>
      <c r="F4" s="103" t="s">
        <v>12</v>
      </c>
      <c r="G4" s="103" t="s">
        <v>14</v>
      </c>
      <c r="H4" s="103" t="s">
        <v>32</v>
      </c>
    </row>
    <row r="5" spans="1:8" s="222" customFormat="1" ht="15" customHeight="1">
      <c r="A5" s="205"/>
      <c r="B5" s="206"/>
      <c r="C5" s="206"/>
      <c r="D5" s="206"/>
      <c r="E5" s="149"/>
      <c r="F5" s="206"/>
      <c r="G5" s="206"/>
      <c r="H5" s="206"/>
    </row>
    <row r="6" spans="1:8" s="222" customFormat="1" ht="15" customHeight="1">
      <c r="A6" s="1013" t="s">
        <v>1072</v>
      </c>
      <c r="B6" s="1014"/>
      <c r="C6" s="1014"/>
      <c r="D6" s="1014"/>
      <c r="E6" s="1014"/>
      <c r="F6" s="1014"/>
      <c r="G6" s="1014"/>
      <c r="H6" s="1015"/>
    </row>
    <row r="7" spans="1:8" s="222" customFormat="1" ht="99" customHeight="1">
      <c r="A7" s="32"/>
      <c r="B7" s="27" t="s">
        <v>413</v>
      </c>
      <c r="C7" s="89">
        <v>4992001</v>
      </c>
      <c r="D7" s="89" t="s">
        <v>1071</v>
      </c>
      <c r="E7" s="21">
        <f>VLOOKUP(C7,'Общий прайс'!$A$7:C1064,3,0)</f>
        <v>229</v>
      </c>
      <c r="F7" s="207">
        <v>61</v>
      </c>
      <c r="G7" s="25">
        <v>89</v>
      </c>
      <c r="H7" s="756" t="s">
        <v>1070</v>
      </c>
    </row>
    <row r="8" spans="1:8" s="222" customFormat="1" ht="15" customHeight="1">
      <c r="A8" s="208"/>
      <c r="B8" s="209"/>
      <c r="C8" s="210"/>
      <c r="D8" s="210"/>
      <c r="E8" s="211"/>
      <c r="F8" s="211"/>
      <c r="G8" s="212"/>
      <c r="H8" s="213"/>
    </row>
    <row r="9" spans="1:8" s="222" customFormat="1" ht="15" customHeight="1">
      <c r="A9" s="1013" t="s">
        <v>1073</v>
      </c>
      <c r="B9" s="1014"/>
      <c r="C9" s="1014"/>
      <c r="D9" s="1014"/>
      <c r="E9" s="1014"/>
      <c r="F9" s="1014"/>
      <c r="G9" s="1014"/>
      <c r="H9" s="1015"/>
    </row>
    <row r="10" spans="1:8" s="86" customFormat="1" ht="99" customHeight="1">
      <c r="A10" s="32"/>
      <c r="B10" s="27" t="s">
        <v>409</v>
      </c>
      <c r="C10" s="89" t="s">
        <v>0</v>
      </c>
      <c r="D10" s="89" t="s">
        <v>1071</v>
      </c>
      <c r="E10" s="21">
        <f>VLOOKUP(C10,'Общий прайс'!$A$6:C1066,3,0)</f>
        <v>151</v>
      </c>
      <c r="F10" s="31">
        <v>59</v>
      </c>
      <c r="G10" s="25">
        <v>89</v>
      </c>
      <c r="H10" s="755" t="s">
        <v>1069</v>
      </c>
    </row>
    <row r="11" spans="1:8" s="86" customFormat="1" ht="15" customHeight="1">
      <c r="A11" s="215"/>
      <c r="B11" s="216"/>
      <c r="C11" s="206"/>
      <c r="D11" s="206"/>
      <c r="E11" s="214"/>
      <c r="F11" s="217"/>
      <c r="G11" s="218"/>
      <c r="H11" s="219"/>
    </row>
    <row r="12" spans="1:8" s="223" customFormat="1" ht="15" customHeight="1">
      <c r="A12" s="1013" t="s">
        <v>1074</v>
      </c>
      <c r="B12" s="1014"/>
      <c r="C12" s="1014"/>
      <c r="D12" s="1014"/>
      <c r="E12" s="1014"/>
      <c r="F12" s="1014"/>
      <c r="G12" s="1014"/>
      <c r="H12" s="1015"/>
    </row>
    <row r="13" spans="1:8" s="86" customFormat="1" ht="99" customHeight="1">
      <c r="A13" s="224"/>
      <c r="B13" s="24" t="s">
        <v>414</v>
      </c>
      <c r="C13" s="24">
        <v>4992016</v>
      </c>
      <c r="D13" s="24" t="s">
        <v>15</v>
      </c>
      <c r="E13" s="21">
        <f>VLOOKUP(C13,'Общий прайс'!$A$6:C1066,3,0)</f>
        <v>33</v>
      </c>
      <c r="F13" s="58">
        <v>87</v>
      </c>
      <c r="G13" s="34">
        <v>75</v>
      </c>
      <c r="H13" s="837" t="s">
        <v>1306</v>
      </c>
    </row>
    <row r="14" spans="1:8" s="86" customFormat="1" ht="15" customHeight="1">
      <c r="A14" s="232"/>
      <c r="B14" s="233"/>
      <c r="C14" s="233"/>
      <c r="D14" s="234"/>
      <c r="E14" s="235"/>
      <c r="F14" s="234"/>
      <c r="G14" s="234"/>
      <c r="H14" s="236"/>
    </row>
  </sheetData>
  <mergeCells count="5">
    <mergeCell ref="D1:H1"/>
    <mergeCell ref="A6:H6"/>
    <mergeCell ref="A9:H9"/>
    <mergeCell ref="A12:H12"/>
    <mergeCell ref="D2:H2"/>
  </mergeCells>
  <printOptions horizontalCentered="1"/>
  <pageMargins left="0.23622047244094491" right="0.23622047244094491" top="0.74803149606299213" bottom="0.74803149606299213" header="0.31496062992125984" footer="0.31496062992125984"/>
  <pageSetup paperSize="9" fitToHeight="0"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14">
    <tabColor theme="5" tint="0.39997558519241921"/>
    <pageSetUpPr fitToPage="1"/>
  </sheetPr>
  <dimension ref="A1:G420"/>
  <sheetViews>
    <sheetView showGridLines="0" zoomScaleNormal="100" zoomScaleSheetLayoutView="100" workbookViewId="0">
      <pane ySplit="7" topLeftCell="A183" activePane="bottomLeft" state="frozen"/>
      <selection pane="bottomLeft" activeCell="B181" sqref="B181"/>
    </sheetView>
  </sheetViews>
  <sheetFormatPr defaultColWidth="9.140625" defaultRowHeight="12.75"/>
  <cols>
    <col min="1" max="1" width="18.140625" style="7" customWidth="1"/>
    <col min="2" max="2" width="19.42578125" style="3" customWidth="1"/>
    <col min="3" max="3" width="10.7109375" style="3" customWidth="1"/>
    <col min="4" max="4" width="28.5703125" style="3" customWidth="1"/>
    <col min="5" max="5" width="14.140625" style="79" customWidth="1"/>
    <col min="6" max="6" width="25.7109375" style="3" customWidth="1"/>
    <col min="7" max="7" width="32.140625" style="3" customWidth="1"/>
    <col min="8" max="16384" width="9.140625" style="283"/>
  </cols>
  <sheetData>
    <row r="1" spans="1:7">
      <c r="A1" s="61"/>
      <c r="B1" s="62"/>
      <c r="C1" s="62"/>
      <c r="D1" s="62"/>
      <c r="E1" s="78"/>
      <c r="F1" s="62"/>
      <c r="G1" s="62"/>
    </row>
    <row r="2" spans="1:7" ht="15.75">
      <c r="A2" s="1111" t="s">
        <v>41</v>
      </c>
      <c r="B2" s="1016"/>
      <c r="C2" s="1016"/>
      <c r="D2" s="1016"/>
      <c r="E2" s="1016"/>
      <c r="F2" s="1016"/>
      <c r="G2" s="1016"/>
    </row>
    <row r="3" spans="1:7">
      <c r="A3" s="63"/>
    </row>
    <row r="4" spans="1:7">
      <c r="A4" s="176" t="s">
        <v>347</v>
      </c>
      <c r="B4" s="177"/>
      <c r="E4" s="3"/>
      <c r="G4" s="284"/>
    </row>
    <row r="5" spans="1:7">
      <c r="A5" s="1116" t="s">
        <v>915</v>
      </c>
      <c r="B5" s="1118"/>
      <c r="C5" s="1119"/>
      <c r="D5" s="1119"/>
      <c r="E5" s="1119"/>
      <c r="F5" s="79"/>
    </row>
    <row r="6" spans="1:7">
      <c r="A6" s="1117"/>
      <c r="B6" s="1119"/>
      <c r="C6" s="1119"/>
      <c r="D6" s="1119"/>
      <c r="E6" s="1119"/>
      <c r="F6" s="79"/>
    </row>
    <row r="7" spans="1:7" s="155" customFormat="1" ht="36">
      <c r="A7" s="103" t="s">
        <v>4</v>
      </c>
      <c r="B7" s="103" t="s">
        <v>53</v>
      </c>
      <c r="C7" s="103" t="s">
        <v>5</v>
      </c>
      <c r="D7" s="103" t="s">
        <v>6</v>
      </c>
      <c r="E7" s="103" t="s">
        <v>31</v>
      </c>
      <c r="F7" s="103" t="s">
        <v>879</v>
      </c>
      <c r="G7" s="103" t="s">
        <v>32</v>
      </c>
    </row>
    <row r="8" spans="1:7" s="156" customFormat="1" ht="15.75">
      <c r="A8" s="1068" t="s">
        <v>39</v>
      </c>
      <c r="B8" s="1114"/>
      <c r="C8" s="1114"/>
      <c r="D8" s="1114"/>
      <c r="E8" s="1114"/>
      <c r="F8" s="1114"/>
      <c r="G8" s="1115"/>
    </row>
    <row r="9" spans="1:7" s="156" customFormat="1">
      <c r="A9" s="1020" t="s">
        <v>1021</v>
      </c>
      <c r="B9" s="1021"/>
      <c r="C9" s="1021"/>
      <c r="D9" s="1021"/>
      <c r="E9" s="1037"/>
      <c r="F9" s="1038"/>
      <c r="G9" s="1039"/>
    </row>
    <row r="10" spans="1:7" s="286" customFormat="1" ht="48">
      <c r="A10" s="48"/>
      <c r="B10" s="49" t="s">
        <v>131</v>
      </c>
      <c r="C10" s="49">
        <v>4994016</v>
      </c>
      <c r="D10" s="50" t="s">
        <v>1559</v>
      </c>
      <c r="E10" s="285">
        <f>VLOOKUP(C10,'Общий прайс'!$A:C,3,0)</f>
        <v>1276</v>
      </c>
      <c r="F10" s="131" t="s">
        <v>1016</v>
      </c>
      <c r="G10" s="1018" t="s">
        <v>1018</v>
      </c>
    </row>
    <row r="11" spans="1:7" s="286" customFormat="1" ht="24">
      <c r="A11" s="48"/>
      <c r="B11" s="49" t="s">
        <v>373</v>
      </c>
      <c r="C11" s="49">
        <v>4994254</v>
      </c>
      <c r="D11" s="50" t="s">
        <v>1560</v>
      </c>
      <c r="E11" s="285">
        <f>VLOOKUP(C11,'Общий прайс'!$A:C,3,0)</f>
        <v>1367</v>
      </c>
      <c r="F11" s="130" t="s">
        <v>1017</v>
      </c>
      <c r="G11" s="1019"/>
    </row>
    <row r="12" spans="1:7" s="286" customFormat="1" ht="24">
      <c r="A12" s="1"/>
      <c r="B12" s="49" t="s">
        <v>375</v>
      </c>
      <c r="C12" s="49">
        <v>4994253</v>
      </c>
      <c r="D12" s="50" t="s">
        <v>1559</v>
      </c>
      <c r="E12" s="285">
        <f>VLOOKUP(C12,'Общий прайс'!$A:C,3,0)</f>
        <v>1367</v>
      </c>
      <c r="F12" s="130" t="s">
        <v>1017</v>
      </c>
      <c r="G12" s="1019"/>
    </row>
    <row r="13" spans="1:7" s="286" customFormat="1" ht="24">
      <c r="A13" s="1"/>
      <c r="B13" s="49" t="s">
        <v>374</v>
      </c>
      <c r="C13" s="49">
        <v>4994255</v>
      </c>
      <c r="D13" s="50" t="s">
        <v>1561</v>
      </c>
      <c r="E13" s="285">
        <f>VLOOKUP(C13,'Общий прайс'!$A:C,3,0)</f>
        <v>1367</v>
      </c>
      <c r="F13" s="130" t="s">
        <v>1017</v>
      </c>
      <c r="G13" s="1019"/>
    </row>
    <row r="14" spans="1:7" s="157" customFormat="1" ht="12">
      <c r="A14" s="152"/>
      <c r="B14" s="152"/>
      <c r="C14" s="152"/>
      <c r="D14" s="152"/>
      <c r="E14" s="152"/>
      <c r="F14" s="152"/>
      <c r="G14" s="152"/>
    </row>
    <row r="15" spans="1:7" s="287" customFormat="1" ht="15.75">
      <c r="A15" s="1068" t="s">
        <v>1019</v>
      </c>
      <c r="B15" s="1038"/>
      <c r="C15" s="1038"/>
      <c r="D15" s="1038"/>
      <c r="E15" s="1038"/>
      <c r="F15" s="1038"/>
      <c r="G15" s="1069"/>
    </row>
    <row r="16" spans="1:7" s="287" customFormat="1" ht="15">
      <c r="A16" s="1020" t="s">
        <v>1022</v>
      </c>
      <c r="B16" s="1021"/>
      <c r="C16" s="1021"/>
      <c r="D16" s="1023"/>
      <c r="E16" s="1038"/>
      <c r="F16" s="1021"/>
      <c r="G16" s="1023"/>
    </row>
    <row r="17" spans="1:7" s="286" customFormat="1" ht="36">
      <c r="A17" s="288"/>
      <c r="B17" s="49" t="s">
        <v>613</v>
      </c>
      <c r="C17" s="49">
        <v>4994246</v>
      </c>
      <c r="D17" s="52" t="s">
        <v>1563</v>
      </c>
      <c r="E17" s="127">
        <f>VLOOKUP(C17,'Общий прайс'!$A:C,3,0)</f>
        <v>514</v>
      </c>
      <c r="F17" s="48" t="s">
        <v>1032</v>
      </c>
      <c r="G17" s="1049" t="s">
        <v>1020</v>
      </c>
    </row>
    <row r="18" spans="1:7" s="286" customFormat="1" ht="36">
      <c r="A18" s="288"/>
      <c r="B18" s="49" t="s">
        <v>612</v>
      </c>
      <c r="C18" s="49">
        <v>4994245</v>
      </c>
      <c r="D18" s="50" t="s">
        <v>1562</v>
      </c>
      <c r="E18" s="127">
        <f>VLOOKUP(C18,'Общий прайс'!$A:C,3,0)</f>
        <v>475</v>
      </c>
      <c r="F18" s="48" t="s">
        <v>1032</v>
      </c>
      <c r="G18" s="1109"/>
    </row>
    <row r="19" spans="1:7" s="157" customFormat="1" ht="12">
      <c r="A19" s="153"/>
      <c r="B19" s="153"/>
      <c r="C19" s="153"/>
      <c r="D19" s="153"/>
      <c r="E19" s="153"/>
      <c r="F19" s="153"/>
      <c r="G19" s="152"/>
    </row>
    <row r="20" spans="1:7" s="157" customFormat="1" ht="15.75">
      <c r="A20" s="1068" t="s">
        <v>11</v>
      </c>
      <c r="B20" s="1038"/>
      <c r="C20" s="1038"/>
      <c r="D20" s="1038"/>
      <c r="E20" s="1038"/>
      <c r="F20" s="1038"/>
      <c r="G20" s="1069"/>
    </row>
    <row r="21" spans="1:7" s="157" customFormat="1">
      <c r="A21" s="1020" t="s">
        <v>1023</v>
      </c>
      <c r="B21" s="1021"/>
      <c r="C21" s="1021"/>
      <c r="D21" s="1023"/>
      <c r="E21" s="160"/>
      <c r="F21" s="289"/>
      <c r="G21" s="290"/>
    </row>
    <row r="22" spans="1:7" s="157" customFormat="1" ht="24">
      <c r="A22" s="288"/>
      <c r="B22" s="49" t="s">
        <v>44</v>
      </c>
      <c r="C22" s="49">
        <v>4994009</v>
      </c>
      <c r="D22" s="50" t="s">
        <v>1560</v>
      </c>
      <c r="E22" s="127">
        <f>VLOOKUP(C22,'Общий прайс'!$A:C,3,0)</f>
        <v>1234</v>
      </c>
      <c r="F22" s="48" t="s">
        <v>1030</v>
      </c>
      <c r="G22" s="1097" t="s">
        <v>1029</v>
      </c>
    </row>
    <row r="23" spans="1:7" s="157" customFormat="1" ht="24">
      <c r="A23" s="288"/>
      <c r="B23" s="51" t="s">
        <v>133</v>
      </c>
      <c r="C23" s="51">
        <v>4994046</v>
      </c>
      <c r="D23" s="50" t="s">
        <v>1561</v>
      </c>
      <c r="E23" s="127">
        <f>VLOOKUP(C23,'Общий прайс'!$A:C,3,0)</f>
        <v>1234</v>
      </c>
      <c r="F23" s="48" t="s">
        <v>1030</v>
      </c>
      <c r="G23" s="1098"/>
    </row>
    <row r="24" spans="1:7" s="157" customFormat="1">
      <c r="A24" s="1020" t="s">
        <v>1024</v>
      </c>
      <c r="B24" s="1021"/>
      <c r="C24" s="1021"/>
      <c r="D24" s="1023"/>
      <c r="E24" s="292"/>
      <c r="F24" s="132"/>
      <c r="G24" s="133"/>
    </row>
    <row r="25" spans="1:7" s="286" customFormat="1" ht="36">
      <c r="A25" s="288"/>
      <c r="B25" s="49" t="s">
        <v>3829</v>
      </c>
      <c r="C25" s="54">
        <v>4994287</v>
      </c>
      <c r="D25" s="50" t="s">
        <v>1560</v>
      </c>
      <c r="E25" s="127">
        <f>VLOOKUP(C25,'Общий прайс'!$A:C,3,0)</f>
        <v>796</v>
      </c>
      <c r="F25" s="48" t="s">
        <v>1026</v>
      </c>
      <c r="G25" s="1049" t="s">
        <v>1031</v>
      </c>
    </row>
    <row r="26" spans="1:7" s="286" customFormat="1" ht="36">
      <c r="A26" s="288"/>
      <c r="B26" s="49" t="s">
        <v>33</v>
      </c>
      <c r="C26" s="49" t="s">
        <v>34</v>
      </c>
      <c r="D26" s="50" t="s">
        <v>1559</v>
      </c>
      <c r="E26" s="127">
        <f>VLOOKUP(C26,'Общий прайс'!$A:C,3,0)</f>
        <v>796</v>
      </c>
      <c r="F26" s="48" t="s">
        <v>1026</v>
      </c>
      <c r="G26" s="1109"/>
    </row>
    <row r="27" spans="1:7" s="157" customFormat="1" ht="36">
      <c r="A27" s="288"/>
      <c r="B27" s="49" t="s">
        <v>614</v>
      </c>
      <c r="C27" s="49">
        <v>4994297</v>
      </c>
      <c r="D27" s="50" t="s">
        <v>1561</v>
      </c>
      <c r="E27" s="127">
        <f>VLOOKUP(C27,'Общий прайс'!$A:C,3,0)</f>
        <v>719</v>
      </c>
      <c r="F27" s="48" t="s">
        <v>1026</v>
      </c>
      <c r="G27" s="1110"/>
    </row>
    <row r="28" spans="1:7" s="157" customFormat="1">
      <c r="A28" s="1020" t="s">
        <v>1942</v>
      </c>
      <c r="B28" s="1021"/>
      <c r="C28" s="1021"/>
      <c r="D28" s="1023"/>
      <c r="E28" s="292"/>
      <c r="F28" s="132"/>
      <c r="G28" s="132"/>
    </row>
    <row r="29" spans="1:7" s="157" customFormat="1" ht="96">
      <c r="A29" s="288"/>
      <c r="B29" s="49" t="s">
        <v>1943</v>
      </c>
      <c r="C29" s="54">
        <v>4994349</v>
      </c>
      <c r="D29" s="50" t="s">
        <v>1560</v>
      </c>
      <c r="E29" s="127">
        <f>VLOOKUP(C29,'Общий прайс'!$A:C,3,0)</f>
        <v>1215</v>
      </c>
      <c r="F29" s="48" t="s">
        <v>1944</v>
      </c>
      <c r="G29" s="1105" t="s">
        <v>1031</v>
      </c>
    </row>
    <row r="30" spans="1:7" s="157" customFormat="1" ht="96">
      <c r="A30" s="529"/>
      <c r="B30" s="49" t="s">
        <v>2660</v>
      </c>
      <c r="C30" s="531">
        <v>4994352</v>
      </c>
      <c r="D30" s="50" t="s">
        <v>1561</v>
      </c>
      <c r="E30" s="127">
        <f>VLOOKUP(C30,'Общий прайс'!$A:C,3,0)</f>
        <v>1215</v>
      </c>
      <c r="F30" s="48" t="s">
        <v>1944</v>
      </c>
      <c r="G30" s="1106"/>
    </row>
    <row r="31" spans="1:7" s="157" customFormat="1" ht="96">
      <c r="A31" s="546"/>
      <c r="B31" s="49" t="s">
        <v>2729</v>
      </c>
      <c r="C31" s="548">
        <v>4994353</v>
      </c>
      <c r="D31" s="50" t="s">
        <v>1559</v>
      </c>
      <c r="E31" s="127">
        <f>VLOOKUP(C31,'Общий прайс'!$A:C,3,0)</f>
        <v>1215</v>
      </c>
      <c r="F31" s="48" t="s">
        <v>1944</v>
      </c>
      <c r="G31" s="1107"/>
    </row>
    <row r="32" spans="1:7" s="157" customFormat="1">
      <c r="A32" s="1043" t="s">
        <v>1025</v>
      </c>
      <c r="B32" s="1044"/>
      <c r="C32" s="1044"/>
      <c r="D32" s="1045"/>
      <c r="E32" s="292"/>
      <c r="F32" s="132"/>
      <c r="G32" s="133"/>
    </row>
    <row r="33" spans="1:7" s="157" customFormat="1" ht="24">
      <c r="A33" s="288"/>
      <c r="B33" s="51" t="s">
        <v>581</v>
      </c>
      <c r="C33" s="34">
        <v>4994292</v>
      </c>
      <c r="D33" s="52" t="s">
        <v>1560</v>
      </c>
      <c r="E33" s="127">
        <f>VLOOKUP(C33,'Общий прайс'!$A:C,3,0)</f>
        <v>1116</v>
      </c>
      <c r="F33" s="48" t="s">
        <v>1017</v>
      </c>
      <c r="G33" s="1049" t="s">
        <v>1028</v>
      </c>
    </row>
    <row r="34" spans="1:7" s="157" customFormat="1" ht="24">
      <c r="A34" s="57"/>
      <c r="B34" s="51" t="s">
        <v>54</v>
      </c>
      <c r="C34" s="58">
        <v>4994019</v>
      </c>
      <c r="D34" s="52" t="s">
        <v>1559</v>
      </c>
      <c r="E34" s="127">
        <f>VLOOKUP(C34,'Общий прайс'!$A:C,3,0)</f>
        <v>1116</v>
      </c>
      <c r="F34" s="48" t="s">
        <v>1017</v>
      </c>
      <c r="G34" s="1109"/>
    </row>
    <row r="35" spans="1:7" s="157" customFormat="1" ht="24">
      <c r="A35" s="48"/>
      <c r="B35" s="49" t="s">
        <v>132</v>
      </c>
      <c r="C35" s="49">
        <v>4994045</v>
      </c>
      <c r="D35" s="50" t="s">
        <v>1561</v>
      </c>
      <c r="E35" s="127">
        <f>VLOOKUP(C35,'Общий прайс'!$A:C,3,0)</f>
        <v>1116</v>
      </c>
      <c r="F35" s="48" t="s">
        <v>1017</v>
      </c>
      <c r="G35" s="1109"/>
    </row>
    <row r="36" spans="1:7" s="157" customFormat="1" ht="12">
      <c r="A36" s="1051"/>
      <c r="B36" s="134" t="s">
        <v>257</v>
      </c>
      <c r="C36" s="257">
        <v>4994070</v>
      </c>
      <c r="D36" s="258" t="s">
        <v>1567</v>
      </c>
      <c r="E36" s="127"/>
      <c r="F36" s="1051"/>
      <c r="G36" s="1019"/>
    </row>
    <row r="37" spans="1:7" s="157" customFormat="1" ht="12">
      <c r="A37" s="1051"/>
      <c r="B37" s="134" t="s">
        <v>258</v>
      </c>
      <c r="C37" s="257">
        <v>4994072</v>
      </c>
      <c r="D37" s="258" t="s">
        <v>1568</v>
      </c>
      <c r="E37" s="127"/>
      <c r="F37" s="1051"/>
      <c r="G37" s="1019"/>
    </row>
    <row r="38" spans="1:7" s="157" customFormat="1" ht="12">
      <c r="A38" s="1051"/>
      <c r="B38" s="134" t="s">
        <v>615</v>
      </c>
      <c r="C38" s="257">
        <v>4994232</v>
      </c>
      <c r="D38" s="258" t="s">
        <v>1573</v>
      </c>
      <c r="E38" s="127">
        <f>VLOOKUP(C38,'Общий прайс'!$A:C,3,0)</f>
        <v>910</v>
      </c>
      <c r="F38" s="1051"/>
      <c r="G38" s="1019"/>
    </row>
    <row r="39" spans="1:7" s="157" customFormat="1" ht="12">
      <c r="A39" s="1051"/>
      <c r="B39" s="134" t="s">
        <v>259</v>
      </c>
      <c r="C39" s="257">
        <v>4994071</v>
      </c>
      <c r="D39" s="258" t="s">
        <v>1570</v>
      </c>
      <c r="E39" s="127">
        <f>VLOOKUP(C39,'Общий прайс'!$A:C,3,0)</f>
        <v>910</v>
      </c>
      <c r="F39" s="1051"/>
      <c r="G39" s="1019"/>
    </row>
    <row r="40" spans="1:7" s="157" customFormat="1">
      <c r="A40" s="934" t="s">
        <v>256</v>
      </c>
      <c r="B40" s="336" t="s">
        <v>1940</v>
      </c>
      <c r="C40" s="257">
        <v>4994362</v>
      </c>
      <c r="D40" s="336" t="s">
        <v>1941</v>
      </c>
      <c r="E40" s="127">
        <f>VLOOKUP(C40,'Общий прайс'!$A:C,3,0)</f>
        <v>1074</v>
      </c>
      <c r="F40" s="1051"/>
      <c r="G40" s="1019"/>
    </row>
    <row r="41" spans="1:7" s="157" customFormat="1">
      <c r="A41" s="1099" t="s">
        <v>2663</v>
      </c>
      <c r="B41" s="1100"/>
      <c r="C41" s="1100"/>
      <c r="D41" s="1101"/>
      <c r="E41" s="1104"/>
      <c r="F41" s="1104"/>
      <c r="G41" s="1104"/>
    </row>
    <row r="42" spans="1:7" s="157" customFormat="1" ht="36">
      <c r="A42" s="533"/>
      <c r="B42" s="534" t="s">
        <v>2664</v>
      </c>
      <c r="C42" s="51">
        <v>4994326</v>
      </c>
      <c r="D42" s="52" t="s">
        <v>1561</v>
      </c>
      <c r="E42" s="127">
        <f>VLOOKUP(C42,'Общий прайс'!$A:C,3,0)</f>
        <v>1116</v>
      </c>
      <c r="F42" s="48" t="s">
        <v>2666</v>
      </c>
      <c r="G42" s="1102" t="s">
        <v>1033</v>
      </c>
    </row>
    <row r="43" spans="1:7" s="157" customFormat="1" ht="36">
      <c r="A43" s="535"/>
      <c r="B43" s="534" t="s">
        <v>2665</v>
      </c>
      <c r="C43" s="51">
        <v>4994324</v>
      </c>
      <c r="D43" s="52" t="s">
        <v>1560</v>
      </c>
      <c r="E43" s="127">
        <f>VLOOKUP(C43,'Общий прайс'!$A:C,3,0)</f>
        <v>1116</v>
      </c>
      <c r="F43" s="48" t="s">
        <v>2666</v>
      </c>
      <c r="G43" s="1103"/>
    </row>
    <row r="44" spans="1:7" s="158" customFormat="1" ht="15.75">
      <c r="A44" s="1068" t="s">
        <v>2</v>
      </c>
      <c r="B44" s="1038"/>
      <c r="C44" s="1038"/>
      <c r="D44" s="1038"/>
      <c r="E44" s="1038"/>
      <c r="F44" s="1038"/>
      <c r="G44" s="1069"/>
    </row>
    <row r="45" spans="1:7" s="158" customFormat="1">
      <c r="A45" s="1022" t="s">
        <v>1036</v>
      </c>
      <c r="B45" s="1021"/>
      <c r="C45" s="1021"/>
      <c r="D45" s="1023"/>
      <c r="E45" s="160"/>
      <c r="F45" s="289"/>
      <c r="G45" s="290"/>
    </row>
    <row r="46" spans="1:7" s="158" customFormat="1" ht="36">
      <c r="A46" s="77"/>
      <c r="B46" s="51" t="s">
        <v>3519</v>
      </c>
      <c r="C46" s="51">
        <v>4994330</v>
      </c>
      <c r="D46" s="50" t="s">
        <v>1562</v>
      </c>
      <c r="E46" s="127">
        <f>VLOOKUP(C46,'Общий прайс'!$A:C,3,0)</f>
        <v>1836</v>
      </c>
      <c r="F46" s="48" t="s">
        <v>1035</v>
      </c>
      <c r="G46" s="1108" t="s">
        <v>1034</v>
      </c>
    </row>
    <row r="47" spans="1:7" s="158" customFormat="1" ht="36">
      <c r="A47" s="77"/>
      <c r="B47" s="51" t="s">
        <v>3520</v>
      </c>
      <c r="C47" s="51">
        <v>4994302</v>
      </c>
      <c r="D47" s="50" t="s">
        <v>1563</v>
      </c>
      <c r="E47" s="127">
        <f>VLOOKUP(C47,'Общий прайс'!$A:C,3,0)</f>
        <v>1874</v>
      </c>
      <c r="F47" s="48" t="s">
        <v>1035</v>
      </c>
      <c r="G47" s="1109"/>
    </row>
    <row r="48" spans="1:7" s="158" customFormat="1" ht="36">
      <c r="A48" s="77"/>
      <c r="B48" s="51" t="s">
        <v>2110</v>
      </c>
      <c r="C48" s="51">
        <v>4994359</v>
      </c>
      <c r="D48" s="50" t="s">
        <v>370</v>
      </c>
      <c r="E48" s="127">
        <f>VLOOKUP(C48,'Общий прайс'!$A:C,3,0)</f>
        <v>1916</v>
      </c>
      <c r="F48" s="48" t="s">
        <v>1035</v>
      </c>
      <c r="G48" s="1109"/>
    </row>
    <row r="49" spans="1:7" s="158" customFormat="1" ht="36">
      <c r="A49" s="380"/>
      <c r="B49" s="51" t="s">
        <v>2117</v>
      </c>
      <c r="C49" s="51">
        <v>4994350</v>
      </c>
      <c r="D49" s="50" t="s">
        <v>1592</v>
      </c>
      <c r="E49" s="127">
        <f>VLOOKUP(C49,'Общий прайс'!$A:C,3,0)</f>
        <v>1916</v>
      </c>
      <c r="F49" s="48" t="s">
        <v>1035</v>
      </c>
      <c r="G49" s="1109"/>
    </row>
    <row r="50" spans="1:7" s="158" customFormat="1" ht="36">
      <c r="A50" s="543"/>
      <c r="B50" s="51" t="s">
        <v>2709</v>
      </c>
      <c r="C50" s="541">
        <v>4994440</v>
      </c>
      <c r="D50" s="50" t="s">
        <v>2686</v>
      </c>
      <c r="E50" s="127">
        <f>VLOOKUP(C50,'Общий прайс'!$A:C,3,0)</f>
        <v>2114</v>
      </c>
      <c r="F50" s="48" t="s">
        <v>1035</v>
      </c>
      <c r="G50" s="1109"/>
    </row>
    <row r="51" spans="1:7" s="158" customFormat="1" ht="36">
      <c r="A51" s="543"/>
      <c r="B51" s="51" t="s">
        <v>2710</v>
      </c>
      <c r="C51" s="541">
        <v>4994439</v>
      </c>
      <c r="D51" s="50" t="s">
        <v>2682</v>
      </c>
      <c r="E51" s="127">
        <f>VLOOKUP(C51,'Общий прайс'!$A:C,3,0)</f>
        <v>2114</v>
      </c>
      <c r="F51" s="48" t="s">
        <v>1035</v>
      </c>
      <c r="G51" s="1109"/>
    </row>
    <row r="52" spans="1:7" s="158" customFormat="1" ht="36">
      <c r="A52" s="543"/>
      <c r="B52" s="51" t="s">
        <v>2711</v>
      </c>
      <c r="C52" s="541">
        <v>4994438</v>
      </c>
      <c r="D52" s="50" t="s">
        <v>2683</v>
      </c>
      <c r="E52" s="127">
        <f>VLOOKUP(C52,'Общий прайс'!$A:C,3,0)</f>
        <v>2114</v>
      </c>
      <c r="F52" s="48" t="s">
        <v>1035</v>
      </c>
      <c r="G52" s="1109"/>
    </row>
    <row r="53" spans="1:7" s="158" customFormat="1" ht="36">
      <c r="A53" s="543"/>
      <c r="B53" s="51" t="s">
        <v>2712</v>
      </c>
      <c r="C53" s="541">
        <v>4994437</v>
      </c>
      <c r="D53" s="50" t="s">
        <v>2695</v>
      </c>
      <c r="E53" s="127">
        <f>VLOOKUP(C53,'Общий прайс'!$A:C,3,0)</f>
        <v>2114</v>
      </c>
      <c r="F53" s="48" t="s">
        <v>1035</v>
      </c>
      <c r="G53" s="1109"/>
    </row>
    <row r="54" spans="1:7" s="158" customFormat="1" ht="36">
      <c r="A54" s="543"/>
      <c r="B54" s="51" t="s">
        <v>2713</v>
      </c>
      <c r="C54" s="541">
        <v>4994436</v>
      </c>
      <c r="D54" s="50" t="s">
        <v>2685</v>
      </c>
      <c r="E54" s="127">
        <f>VLOOKUP(C54,'Общий прайс'!$A:C,3,0)</f>
        <v>2114</v>
      </c>
      <c r="F54" s="48" t="s">
        <v>1035</v>
      </c>
      <c r="G54" s="1091"/>
    </row>
    <row r="55" spans="1:7" s="158" customFormat="1">
      <c r="A55" s="1020" t="s">
        <v>1132</v>
      </c>
      <c r="B55" s="1053"/>
      <c r="C55" s="1053"/>
      <c r="D55" s="1054"/>
      <c r="E55" s="292"/>
      <c r="F55" s="136"/>
      <c r="G55" s="133"/>
    </row>
    <row r="56" spans="1:7" s="158" customFormat="1" ht="120">
      <c r="A56" s="77"/>
      <c r="B56" s="51" t="s">
        <v>1133</v>
      </c>
      <c r="C56" s="51">
        <v>4994334</v>
      </c>
      <c r="D56" s="50" t="s">
        <v>1563</v>
      </c>
      <c r="E56" s="127">
        <f>VLOOKUP(C56,'Общий прайс'!$A:C,3,0)</f>
        <v>796</v>
      </c>
      <c r="F56" s="48" t="s">
        <v>1134</v>
      </c>
      <c r="G56" s="76" t="s">
        <v>1135</v>
      </c>
    </row>
    <row r="57" spans="1:7" s="158" customFormat="1">
      <c r="A57" s="1022" t="s">
        <v>1714</v>
      </c>
      <c r="B57" s="1021"/>
      <c r="C57" s="1021"/>
      <c r="D57" s="1023"/>
      <c r="E57" s="292"/>
      <c r="F57" s="136"/>
      <c r="G57" s="133"/>
    </row>
    <row r="58" spans="1:7" s="158" customFormat="1" ht="36">
      <c r="A58" s="77"/>
      <c r="B58" s="51" t="s">
        <v>2141</v>
      </c>
      <c r="C58" s="51">
        <v>4994346</v>
      </c>
      <c r="D58" s="50" t="s">
        <v>1563</v>
      </c>
      <c r="E58" s="127">
        <f>VLOOKUP(C58,'Общий прайс'!$A:C,3,0)</f>
        <v>1794</v>
      </c>
      <c r="F58" s="48" t="s">
        <v>1035</v>
      </c>
      <c r="G58" s="1087" t="s">
        <v>1079</v>
      </c>
    </row>
    <row r="59" spans="1:7" s="158" customFormat="1" ht="36">
      <c r="A59" s="387"/>
      <c r="B59" s="51" t="s">
        <v>2880</v>
      </c>
      <c r="C59" s="615">
        <v>4994492</v>
      </c>
      <c r="D59" s="614" t="s">
        <v>2881</v>
      </c>
      <c r="E59" s="127">
        <f>VLOOKUP(C59,'Общий прайс'!$A:C,3,0)</f>
        <v>2114</v>
      </c>
      <c r="F59" s="48" t="s">
        <v>1035</v>
      </c>
      <c r="G59" s="1088"/>
    </row>
    <row r="60" spans="1:7" s="158" customFormat="1" ht="36">
      <c r="A60" s="387"/>
      <c r="B60" s="51" t="s">
        <v>2140</v>
      </c>
      <c r="C60" s="388">
        <v>4994358</v>
      </c>
      <c r="D60" s="50" t="s">
        <v>370</v>
      </c>
      <c r="E60" s="127">
        <f>VLOOKUP(C60,'Общий прайс'!$A:C,3,0)</f>
        <v>1836</v>
      </c>
      <c r="F60" s="48" t="s">
        <v>1035</v>
      </c>
      <c r="G60" s="1088"/>
    </row>
    <row r="61" spans="1:7" s="158" customFormat="1" ht="36">
      <c r="A61" s="495"/>
      <c r="B61" s="51" t="s">
        <v>3908</v>
      </c>
      <c r="C61" s="496">
        <v>4994357</v>
      </c>
      <c r="D61" s="50" t="s">
        <v>1569</v>
      </c>
      <c r="E61" s="127">
        <f>VLOOKUP(C61,'Общий прайс'!$A:C,3,0)</f>
        <v>1836</v>
      </c>
      <c r="F61" s="48" t="s">
        <v>1035</v>
      </c>
      <c r="G61" s="1088"/>
    </row>
    <row r="62" spans="1:7" s="158" customFormat="1" ht="36">
      <c r="A62" s="550"/>
      <c r="B62" s="51" t="s">
        <v>2730</v>
      </c>
      <c r="C62" s="551">
        <v>4994476</v>
      </c>
      <c r="D62" s="50" t="s">
        <v>1582</v>
      </c>
      <c r="E62" s="127">
        <f>VLOOKUP(C62,'Общий прайс'!$A:C,3,0)</f>
        <v>1836</v>
      </c>
      <c r="F62" s="48" t="s">
        <v>1035</v>
      </c>
      <c r="G62" s="1088"/>
    </row>
    <row r="63" spans="1:7" s="158" customFormat="1" ht="36">
      <c r="A63" s="387"/>
      <c r="B63" s="51" t="s">
        <v>3938</v>
      </c>
      <c r="C63" s="551">
        <v>4994570</v>
      </c>
      <c r="D63" s="50" t="s">
        <v>1565</v>
      </c>
      <c r="E63" s="127">
        <f>VLOOKUP(C63,'Общий прайс'!$A:C,3,0)</f>
        <v>1836</v>
      </c>
      <c r="F63" s="48" t="s">
        <v>1035</v>
      </c>
      <c r="G63" s="1066"/>
    </row>
    <row r="64" spans="1:7" s="158" customFormat="1" ht="36">
      <c r="A64" s="387"/>
      <c r="B64" s="51" t="s">
        <v>3939</v>
      </c>
      <c r="C64" s="551">
        <v>4994562</v>
      </c>
      <c r="D64" s="50" t="s">
        <v>1573</v>
      </c>
      <c r="E64" s="127">
        <f>VLOOKUP(C64,'Общий прайс'!$A:C,3,0)</f>
        <v>1836</v>
      </c>
      <c r="F64" s="48" t="s">
        <v>1035</v>
      </c>
      <c r="G64" s="1089"/>
    </row>
    <row r="65" spans="1:7" s="158" customFormat="1">
      <c r="A65" s="1022" t="s">
        <v>1037</v>
      </c>
      <c r="B65" s="1021"/>
      <c r="C65" s="1021"/>
      <c r="D65" s="1023"/>
      <c r="E65" s="292"/>
      <c r="F65" s="136"/>
      <c r="G65" s="133"/>
    </row>
    <row r="66" spans="1:7" s="158" customFormat="1" ht="24">
      <c r="A66" s="633"/>
      <c r="B66" s="49" t="s">
        <v>2960</v>
      </c>
      <c r="C66" s="49">
        <v>4994491</v>
      </c>
      <c r="D66" s="50" t="s">
        <v>370</v>
      </c>
      <c r="E66" s="635">
        <f>VLOOKUP(C66,'Общий прайс'!$A:C,3,0)</f>
        <v>1394</v>
      </c>
      <c r="F66" s="48" t="s">
        <v>1017</v>
      </c>
      <c r="G66" s="1040" t="s">
        <v>1038</v>
      </c>
    </row>
    <row r="67" spans="1:7" s="286" customFormat="1" ht="24">
      <c r="A67" s="293"/>
      <c r="B67" s="49" t="s">
        <v>1048</v>
      </c>
      <c r="C67" s="49">
        <v>4994052</v>
      </c>
      <c r="D67" s="50" t="s">
        <v>1576</v>
      </c>
      <c r="E67" s="127">
        <f>VLOOKUP(C67,'Общий прайс'!$A:C,3,0)</f>
        <v>1329</v>
      </c>
      <c r="F67" s="48" t="s">
        <v>1017</v>
      </c>
      <c r="G67" s="1041"/>
    </row>
    <row r="68" spans="1:7" s="157" customFormat="1" ht="24">
      <c r="A68" s="293"/>
      <c r="B68" s="49" t="s">
        <v>1047</v>
      </c>
      <c r="C68" s="49">
        <v>4994051</v>
      </c>
      <c r="D68" s="50" t="s">
        <v>1577</v>
      </c>
      <c r="E68" s="127">
        <f>VLOOKUP(C68,'Общий прайс'!$A:C,3,0)</f>
        <v>1329</v>
      </c>
      <c r="F68" s="48" t="s">
        <v>1017</v>
      </c>
      <c r="G68" s="1041"/>
    </row>
    <row r="69" spans="1:7" s="157" customFormat="1" ht="24">
      <c r="A69" s="293"/>
      <c r="B69" s="49" t="s">
        <v>125</v>
      </c>
      <c r="C69" s="49">
        <v>4994050</v>
      </c>
      <c r="D69" s="50" t="s">
        <v>1578</v>
      </c>
      <c r="E69" s="127">
        <f>VLOOKUP(C69,'Общий прайс'!$A:C,3,0)</f>
        <v>1394</v>
      </c>
      <c r="F69" s="48" t="s">
        <v>1017</v>
      </c>
      <c r="G69" s="1041"/>
    </row>
    <row r="70" spans="1:7" s="157" customFormat="1" ht="24">
      <c r="A70" s="293"/>
      <c r="B70" s="49" t="s">
        <v>126</v>
      </c>
      <c r="C70" s="49">
        <v>4994053</v>
      </c>
      <c r="D70" s="50" t="s">
        <v>1579</v>
      </c>
      <c r="E70" s="127">
        <f>VLOOKUP(C70,'Общий прайс'!$A:C,3,0)</f>
        <v>1394</v>
      </c>
      <c r="F70" s="48" t="s">
        <v>1017</v>
      </c>
      <c r="G70" s="1041"/>
    </row>
    <row r="71" spans="1:7" s="157" customFormat="1" ht="24">
      <c r="A71" s="293"/>
      <c r="B71" s="49" t="s">
        <v>127</v>
      </c>
      <c r="C71" s="49">
        <v>4994026</v>
      </c>
      <c r="D71" s="50" t="s">
        <v>1580</v>
      </c>
      <c r="E71" s="127">
        <f>VLOOKUP(C71,'Общий прайс'!$A:C,3,0)</f>
        <v>1329</v>
      </c>
      <c r="F71" s="48" t="s">
        <v>1017</v>
      </c>
      <c r="G71" s="1041"/>
    </row>
    <row r="72" spans="1:7" s="157" customFormat="1" ht="24">
      <c r="A72" s="293"/>
      <c r="B72" s="49" t="s">
        <v>128</v>
      </c>
      <c r="C72" s="49">
        <v>4994029</v>
      </c>
      <c r="D72" s="50" t="s">
        <v>1581</v>
      </c>
      <c r="E72" s="127">
        <f>VLOOKUP(C72,'Общий прайс'!$A:C,3,0)</f>
        <v>1329</v>
      </c>
      <c r="F72" s="48" t="s">
        <v>1017</v>
      </c>
      <c r="G72" s="1041"/>
    </row>
    <row r="73" spans="1:7" s="157" customFormat="1" ht="24">
      <c r="A73" s="641"/>
      <c r="B73" s="49" t="s">
        <v>2977</v>
      </c>
      <c r="C73" s="49">
        <v>4994499</v>
      </c>
      <c r="D73" s="50" t="s">
        <v>2978</v>
      </c>
      <c r="E73" s="127">
        <f>VLOOKUP(C73,'Общий прайс'!$A:C,3,0)</f>
        <v>1394</v>
      </c>
      <c r="F73" s="48" t="s">
        <v>1017</v>
      </c>
      <c r="G73" s="1042"/>
    </row>
    <row r="74" spans="1:7" s="157" customFormat="1">
      <c r="A74" s="1022" t="s">
        <v>1039</v>
      </c>
      <c r="B74" s="1021"/>
      <c r="C74" s="1021"/>
      <c r="D74" s="1023"/>
      <c r="E74" s="292"/>
      <c r="F74" s="137"/>
      <c r="G74" s="294"/>
    </row>
    <row r="75" spans="1:7" s="157" customFormat="1" ht="24">
      <c r="A75" s="48"/>
      <c r="B75" s="49" t="s">
        <v>143</v>
      </c>
      <c r="C75" s="49">
        <v>4994146</v>
      </c>
      <c r="D75" s="50" t="s">
        <v>1562</v>
      </c>
      <c r="E75" s="127">
        <f>VLOOKUP(C75,'Общий прайс'!$A:C,3,0)</f>
        <v>1276</v>
      </c>
      <c r="F75" s="48" t="s">
        <v>1017</v>
      </c>
      <c r="G75" s="1085" t="s">
        <v>1043</v>
      </c>
    </row>
    <row r="76" spans="1:7" s="157" customFormat="1" ht="24">
      <c r="A76" s="48"/>
      <c r="B76" s="49" t="s">
        <v>142</v>
      </c>
      <c r="C76" s="49">
        <v>4994011</v>
      </c>
      <c r="D76" s="50" t="s">
        <v>1563</v>
      </c>
      <c r="E76" s="127">
        <f>VLOOKUP(C76,'Общий прайс'!$A:C,3,0)</f>
        <v>1314</v>
      </c>
      <c r="F76" s="48" t="s">
        <v>1017</v>
      </c>
      <c r="G76" s="1125"/>
    </row>
    <row r="77" spans="1:7" s="157" customFormat="1" ht="24">
      <c r="A77" s="53"/>
      <c r="B77" s="49" t="s">
        <v>1041</v>
      </c>
      <c r="C77" s="49">
        <v>4994178</v>
      </c>
      <c r="D77" s="55" t="s">
        <v>1582</v>
      </c>
      <c r="E77" s="127">
        <f>VLOOKUP(C77,'Общий прайс'!$A:C,3,0)</f>
        <v>1314</v>
      </c>
      <c r="F77" s="48" t="s">
        <v>1017</v>
      </c>
      <c r="G77" s="1125"/>
    </row>
    <row r="78" spans="1:7" s="157" customFormat="1" ht="24">
      <c r="A78" s="56"/>
      <c r="B78" s="51" t="s">
        <v>1042</v>
      </c>
      <c r="C78" s="49">
        <v>4994179</v>
      </c>
      <c r="D78" s="52" t="s">
        <v>1583</v>
      </c>
      <c r="E78" s="127">
        <f>VLOOKUP(C78,'Общий прайс'!$A:C,3,0)</f>
        <v>1314</v>
      </c>
      <c r="F78" s="48" t="s">
        <v>1017</v>
      </c>
      <c r="G78" s="1125"/>
    </row>
    <row r="79" spans="1:7" s="157" customFormat="1" ht="24">
      <c r="A79" s="56"/>
      <c r="B79" s="49" t="s">
        <v>371</v>
      </c>
      <c r="C79" s="49">
        <v>4994284</v>
      </c>
      <c r="D79" s="52" t="s">
        <v>370</v>
      </c>
      <c r="E79" s="127">
        <f>VLOOKUP(C79,'Общий прайс'!$A:C,3,0)</f>
        <v>1314</v>
      </c>
      <c r="F79" s="48" t="s">
        <v>1017</v>
      </c>
      <c r="G79" s="1125"/>
    </row>
    <row r="80" spans="1:7" s="157" customFormat="1" ht="24">
      <c r="A80" s="473"/>
      <c r="B80" s="474" t="s">
        <v>2401</v>
      </c>
      <c r="C80" s="474">
        <v>4994432</v>
      </c>
      <c r="D80" s="475" t="s">
        <v>2402</v>
      </c>
      <c r="E80" s="127">
        <f>VLOOKUP(C80,'Общий прайс'!$A:C,3,0)</f>
        <v>1596</v>
      </c>
      <c r="F80" s="48" t="s">
        <v>1017</v>
      </c>
      <c r="G80" s="1125"/>
    </row>
    <row r="81" spans="1:7" s="157" customFormat="1" ht="24">
      <c r="A81" s="542"/>
      <c r="B81" s="474" t="s">
        <v>2696</v>
      </c>
      <c r="C81" s="540">
        <v>4994435</v>
      </c>
      <c r="D81" s="52" t="s">
        <v>2686</v>
      </c>
      <c r="E81" s="127">
        <f>VLOOKUP(C81,'Общий прайс'!$A:C,3,0)</f>
        <v>1596</v>
      </c>
      <c r="F81" s="48" t="s">
        <v>1017</v>
      </c>
      <c r="G81" s="1125"/>
    </row>
    <row r="82" spans="1:7" s="157" customFormat="1" ht="24">
      <c r="A82" s="542"/>
      <c r="B82" s="474" t="s">
        <v>2697</v>
      </c>
      <c r="C82" s="540">
        <v>4994434</v>
      </c>
      <c r="D82" s="52" t="s">
        <v>2682</v>
      </c>
      <c r="E82" s="127">
        <f>VLOOKUP(C82,'Общий прайс'!$A:C,3,0)</f>
        <v>1596</v>
      </c>
      <c r="F82" s="48" t="s">
        <v>1017</v>
      </c>
      <c r="G82" s="1125"/>
    </row>
    <row r="83" spans="1:7" s="157" customFormat="1" ht="24">
      <c r="A83" s="542"/>
      <c r="B83" s="474" t="s">
        <v>2698</v>
      </c>
      <c r="C83" s="540">
        <v>4994433</v>
      </c>
      <c r="D83" s="52" t="s">
        <v>2683</v>
      </c>
      <c r="E83" s="127">
        <f>VLOOKUP(C83,'Общий прайс'!$A:C,3,0)</f>
        <v>1596</v>
      </c>
      <c r="F83" s="48" t="s">
        <v>1017</v>
      </c>
      <c r="G83" s="1125"/>
    </row>
    <row r="84" spans="1:7" s="157" customFormat="1" ht="24">
      <c r="A84" s="542"/>
      <c r="B84" s="474" t="s">
        <v>2699</v>
      </c>
      <c r="C84" s="540">
        <v>4994431</v>
      </c>
      <c r="D84" s="52" t="s">
        <v>2685</v>
      </c>
      <c r="E84" s="127">
        <f>VLOOKUP(C84,'Общий прайс'!$A:C,3,0)</f>
        <v>1596</v>
      </c>
      <c r="F84" s="48" t="s">
        <v>1017</v>
      </c>
      <c r="G84" s="1125"/>
    </row>
    <row r="85" spans="1:7" s="157" customFormat="1" ht="12">
      <c r="A85" s="295"/>
      <c r="B85" s="49" t="s">
        <v>129</v>
      </c>
      <c r="C85" s="49">
        <v>4994047</v>
      </c>
      <c r="D85" s="50" t="s">
        <v>1565</v>
      </c>
      <c r="E85" s="127">
        <f>VLOOKUP(C85,'Общий прайс'!$A:C,3,0)</f>
        <v>1314</v>
      </c>
      <c r="F85" s="1046" t="s">
        <v>1027</v>
      </c>
      <c r="G85" s="1125"/>
    </row>
    <row r="86" spans="1:7" s="157" customFormat="1" ht="12">
      <c r="A86" s="296"/>
      <c r="B86" s="49" t="s">
        <v>130</v>
      </c>
      <c r="C86" s="49">
        <v>4994054</v>
      </c>
      <c r="D86" s="50" t="s">
        <v>1569</v>
      </c>
      <c r="E86" s="127">
        <f>VLOOKUP(C86,'Общий прайс'!$A:C,3,0)</f>
        <v>1314</v>
      </c>
      <c r="F86" s="1051"/>
      <c r="G86" s="1125"/>
    </row>
    <row r="87" spans="1:7" s="157" customFormat="1" ht="12">
      <c r="A87" s="296"/>
      <c r="B87" s="49" t="s">
        <v>188</v>
      </c>
      <c r="C87" s="49">
        <v>4994048</v>
      </c>
      <c r="D87" s="50" t="s">
        <v>1567</v>
      </c>
      <c r="E87" s="127"/>
      <c r="F87" s="1051"/>
      <c r="G87" s="1125"/>
    </row>
    <row r="88" spans="1:7" s="157" customFormat="1">
      <c r="A88" s="804"/>
      <c r="B88" s="49" t="s">
        <v>403</v>
      </c>
      <c r="C88" s="49">
        <v>4994216</v>
      </c>
      <c r="D88" s="50" t="s">
        <v>1572</v>
      </c>
      <c r="E88" s="127">
        <f>VLOOKUP(C88,'Общий прайс'!$A:C,3,0)</f>
        <v>1314</v>
      </c>
      <c r="F88" s="1051"/>
      <c r="G88" s="1125"/>
    </row>
    <row r="89" spans="1:7" s="157" customFormat="1">
      <c r="A89" s="1022" t="s">
        <v>2810</v>
      </c>
      <c r="B89" s="1021"/>
      <c r="C89" s="1021"/>
      <c r="D89" s="1023"/>
      <c r="E89" s="595"/>
      <c r="F89" s="596"/>
      <c r="G89" s="1086"/>
    </row>
    <row r="90" spans="1:7" s="157" customFormat="1" ht="12">
      <c r="A90" s="644"/>
      <c r="B90" s="645" t="s">
        <v>2824</v>
      </c>
      <c r="C90" s="592">
        <v>4974044</v>
      </c>
      <c r="D90" s="589" t="s">
        <v>1564</v>
      </c>
      <c r="E90" s="590">
        <f>VLOOKUP(C90,'Общий прайс'!$A:C,3,0)</f>
        <v>1314</v>
      </c>
      <c r="F90" s="1128" t="s">
        <v>1027</v>
      </c>
      <c r="G90" s="1086"/>
    </row>
    <row r="91" spans="1:7" s="157" customFormat="1" ht="12">
      <c r="A91" s="296"/>
      <c r="B91" s="645" t="s">
        <v>2825</v>
      </c>
      <c r="C91" s="593">
        <v>4974047</v>
      </c>
      <c r="D91" s="589" t="s">
        <v>1565</v>
      </c>
      <c r="E91" s="590">
        <f>VLOOKUP(C91,'Общий прайс'!$A:C,3,0)</f>
        <v>1314</v>
      </c>
      <c r="F91" s="1051"/>
      <c r="G91" s="1086"/>
    </row>
    <row r="92" spans="1:7" s="157" customFormat="1" ht="12">
      <c r="A92" s="296"/>
      <c r="B92" s="645" t="s">
        <v>3494</v>
      </c>
      <c r="C92" s="686">
        <v>4974081</v>
      </c>
      <c r="D92" s="52" t="s">
        <v>1566</v>
      </c>
      <c r="E92" s="590">
        <f>VLOOKUP(C92,'Общий прайс'!$A:C,3,0)</f>
        <v>1314</v>
      </c>
      <c r="F92" s="1051"/>
      <c r="G92" s="1086"/>
    </row>
    <row r="93" spans="1:7" s="157" customFormat="1" ht="12">
      <c r="A93" s="296"/>
      <c r="B93" s="645" t="s">
        <v>2826</v>
      </c>
      <c r="C93" s="593">
        <v>4974048</v>
      </c>
      <c r="D93" s="589" t="s">
        <v>1567</v>
      </c>
      <c r="E93" s="590"/>
      <c r="F93" s="1051"/>
      <c r="G93" s="1086"/>
    </row>
    <row r="94" spans="1:7" s="157" customFormat="1" ht="12">
      <c r="A94" s="740"/>
      <c r="B94" s="645" t="s">
        <v>3693</v>
      </c>
      <c r="C94" s="741">
        <v>4974217</v>
      </c>
      <c r="D94" s="52" t="s">
        <v>1575</v>
      </c>
      <c r="E94" s="590"/>
      <c r="F94" s="1129"/>
      <c r="G94" s="1086"/>
    </row>
    <row r="95" spans="1:7" s="157" customFormat="1" ht="12">
      <c r="A95" s="296"/>
      <c r="B95" s="645" t="s">
        <v>2827</v>
      </c>
      <c r="C95" s="593">
        <v>4974219</v>
      </c>
      <c r="D95" s="589" t="s">
        <v>404</v>
      </c>
      <c r="E95" s="590">
        <f>VLOOKUP(C95,'Общий прайс'!$A:C,3,0)</f>
        <v>1314</v>
      </c>
      <c r="F95" s="1051"/>
      <c r="G95" s="1086"/>
    </row>
    <row r="96" spans="1:7" s="157" customFormat="1" ht="12">
      <c r="A96" s="784"/>
      <c r="B96" s="645" t="s">
        <v>3797</v>
      </c>
      <c r="C96" s="785">
        <v>4994500</v>
      </c>
      <c r="D96" s="50" t="s">
        <v>3798</v>
      </c>
      <c r="E96" s="590">
        <f>VLOOKUP(C96,'Общий прайс'!$A:C,3,0)</f>
        <v>1314</v>
      </c>
      <c r="F96" s="1130"/>
      <c r="G96" s="1086"/>
    </row>
    <row r="97" spans="1:7" s="157" customFormat="1">
      <c r="A97" s="297"/>
      <c r="B97" s="645" t="s">
        <v>2828</v>
      </c>
      <c r="C97" s="593">
        <v>4974064</v>
      </c>
      <c r="D97" s="589" t="s">
        <v>1570</v>
      </c>
      <c r="E97" s="590">
        <f>VLOOKUP(C97,'Общий прайс'!$A:C,3,0)</f>
        <v>1314</v>
      </c>
      <c r="F97" s="1051"/>
      <c r="G97" s="1086"/>
    </row>
    <row r="98" spans="1:7" s="157" customFormat="1">
      <c r="A98" s="297"/>
      <c r="B98" s="645" t="s">
        <v>3524</v>
      </c>
      <c r="C98" s="694">
        <v>4974216</v>
      </c>
      <c r="D98" s="50" t="s">
        <v>1572</v>
      </c>
      <c r="E98" s="590">
        <f>VLOOKUP(C98,'Общий прайс'!$A:C,3,0)</f>
        <v>1314</v>
      </c>
      <c r="F98" s="1051"/>
      <c r="G98" s="1086"/>
    </row>
    <row r="99" spans="1:7" s="157" customFormat="1">
      <c r="A99" s="297"/>
      <c r="B99" s="645" t="s">
        <v>3509</v>
      </c>
      <c r="C99" s="593">
        <v>4974054</v>
      </c>
      <c r="D99" s="589" t="s">
        <v>1569</v>
      </c>
      <c r="E99" s="590">
        <f>VLOOKUP(C99,'Общий прайс'!$A:C,3,0)</f>
        <v>1314</v>
      </c>
      <c r="F99" s="1051"/>
      <c r="G99" s="1086"/>
    </row>
    <row r="100" spans="1:7" s="157" customFormat="1">
      <c r="A100" s="646"/>
      <c r="B100" s="645" t="s">
        <v>2829</v>
      </c>
      <c r="C100" s="593">
        <v>4974055</v>
      </c>
      <c r="D100" s="589" t="s">
        <v>1571</v>
      </c>
      <c r="E100" s="590">
        <f>VLOOKUP(C100,'Общий прайс'!$A:C,3,0)</f>
        <v>1314</v>
      </c>
      <c r="F100" s="1051"/>
      <c r="G100" s="1086"/>
    </row>
    <row r="101" spans="1:7" s="157" customFormat="1">
      <c r="A101" s="1022" t="s">
        <v>1040</v>
      </c>
      <c r="B101" s="1093"/>
      <c r="C101" s="1093"/>
      <c r="D101" s="1094"/>
      <c r="E101" s="291"/>
      <c r="F101" s="409"/>
      <c r="G101" s="415"/>
    </row>
    <row r="102" spans="1:7" s="157" customFormat="1" ht="24">
      <c r="A102" s="56"/>
      <c r="B102" s="51" t="s">
        <v>144</v>
      </c>
      <c r="C102" s="51">
        <v>4994012</v>
      </c>
      <c r="D102" s="52" t="s">
        <v>1562</v>
      </c>
      <c r="E102" s="127">
        <f>VLOOKUP(C102,'Общий прайс'!$A:C,3,0)</f>
        <v>635</v>
      </c>
      <c r="F102" s="48" t="s">
        <v>1017</v>
      </c>
      <c r="G102" s="1049" t="s">
        <v>1045</v>
      </c>
    </row>
    <row r="103" spans="1:7" s="157" customFormat="1" ht="24">
      <c r="A103" s="56"/>
      <c r="B103" s="51" t="s">
        <v>145</v>
      </c>
      <c r="C103" s="51">
        <v>4994018</v>
      </c>
      <c r="D103" s="52" t="s">
        <v>1563</v>
      </c>
      <c r="E103" s="127">
        <f>VLOOKUP(C103,'Общий прайс'!$A:C,3,0)</f>
        <v>674</v>
      </c>
      <c r="F103" s="48" t="s">
        <v>1017</v>
      </c>
      <c r="G103" s="1019"/>
    </row>
    <row r="104" spans="1:7" s="157" customFormat="1" ht="12">
      <c r="A104" s="138"/>
      <c r="B104" s="51" t="s">
        <v>147</v>
      </c>
      <c r="C104" s="51">
        <v>4994058</v>
      </c>
      <c r="D104" s="52" t="s">
        <v>1565</v>
      </c>
      <c r="E104" s="127">
        <f>VLOOKUP(C104,'Общий прайс'!$A:C,3,0)</f>
        <v>719</v>
      </c>
      <c r="F104" s="1046" t="s">
        <v>1027</v>
      </c>
      <c r="G104" s="1019"/>
    </row>
    <row r="105" spans="1:7" s="157" customFormat="1" ht="12">
      <c r="A105" s="139"/>
      <c r="B105" s="51" t="s">
        <v>148</v>
      </c>
      <c r="C105" s="51">
        <v>4994059</v>
      </c>
      <c r="D105" s="52" t="s">
        <v>1564</v>
      </c>
      <c r="E105" s="127">
        <f>VLOOKUP(C105,'Общий прайс'!$A:C,3,0)</f>
        <v>719</v>
      </c>
      <c r="F105" s="1051"/>
      <c r="G105" s="1019"/>
    </row>
    <row r="106" spans="1:7" s="157" customFormat="1" ht="12">
      <c r="A106" s="139"/>
      <c r="B106" s="51" t="s">
        <v>149</v>
      </c>
      <c r="C106" s="51">
        <v>4994060</v>
      </c>
      <c r="D106" s="52" t="s">
        <v>1571</v>
      </c>
      <c r="E106" s="127">
        <f>VLOOKUP(C106,'Общий прайс'!$A:C,3,0)</f>
        <v>719</v>
      </c>
      <c r="F106" s="1051"/>
      <c r="G106" s="1019"/>
    </row>
    <row r="107" spans="1:7" s="157" customFormat="1" ht="12">
      <c r="A107" s="139"/>
      <c r="B107" s="51" t="s">
        <v>150</v>
      </c>
      <c r="C107" s="51">
        <v>4994061</v>
      </c>
      <c r="D107" s="52" t="s">
        <v>1569</v>
      </c>
      <c r="E107" s="127">
        <f>VLOOKUP(C107,'Общий прайс'!$A:C,3,0)</f>
        <v>719</v>
      </c>
      <c r="F107" s="1051"/>
      <c r="G107" s="1019"/>
    </row>
    <row r="108" spans="1:7" s="157" customFormat="1" ht="12">
      <c r="A108" s="139"/>
      <c r="B108" s="51" t="s">
        <v>189</v>
      </c>
      <c r="C108" s="51">
        <v>4994049</v>
      </c>
      <c r="D108" s="52" t="s">
        <v>1567</v>
      </c>
      <c r="E108" s="127"/>
      <c r="F108" s="1051"/>
      <c r="G108" s="1019"/>
    </row>
    <row r="109" spans="1:7" s="157" customFormat="1" ht="12">
      <c r="A109" s="139"/>
      <c r="B109" s="51" t="s">
        <v>190</v>
      </c>
      <c r="C109" s="51">
        <v>4994062</v>
      </c>
      <c r="D109" s="52" t="s">
        <v>1570</v>
      </c>
      <c r="E109" s="127">
        <f>VLOOKUP(C109,'Общий прайс'!$A:C,3,0)</f>
        <v>719</v>
      </c>
      <c r="F109" s="1051"/>
      <c r="G109" s="1019"/>
    </row>
    <row r="110" spans="1:7" s="157" customFormat="1" ht="12">
      <c r="A110" s="139"/>
      <c r="B110" s="51" t="s">
        <v>201</v>
      </c>
      <c r="C110" s="51">
        <v>4994083</v>
      </c>
      <c r="D110" s="52" t="s">
        <v>1566</v>
      </c>
      <c r="E110" s="127">
        <f>VLOOKUP(C110,'Общий прайс'!$A:C,3,0)</f>
        <v>719</v>
      </c>
      <c r="F110" s="1051"/>
      <c r="G110" s="1019"/>
    </row>
    <row r="111" spans="1:7" s="157" customFormat="1" ht="12">
      <c r="A111" s="139"/>
      <c r="B111" s="51" t="s">
        <v>405</v>
      </c>
      <c r="C111" s="51">
        <v>4994220</v>
      </c>
      <c r="D111" s="50" t="s">
        <v>1572</v>
      </c>
      <c r="E111" s="127">
        <f>VLOOKUP(C111,'Общий прайс'!$A:C,3,0)</f>
        <v>719</v>
      </c>
      <c r="F111" s="1051"/>
      <c r="G111" s="1019"/>
    </row>
    <row r="112" spans="1:7" s="157" customFormat="1">
      <c r="A112" s="135" t="s">
        <v>147</v>
      </c>
      <c r="B112" s="51" t="s">
        <v>406</v>
      </c>
      <c r="C112" s="51">
        <v>4994221</v>
      </c>
      <c r="D112" s="52" t="s">
        <v>1575</v>
      </c>
      <c r="E112" s="127"/>
      <c r="F112" s="1051"/>
      <c r="G112" s="1019"/>
    </row>
    <row r="113" spans="1:7" s="157" customFormat="1" ht="12">
      <c r="A113" s="139"/>
      <c r="B113" s="51" t="s">
        <v>2661</v>
      </c>
      <c r="C113" s="532">
        <v>4994360</v>
      </c>
      <c r="D113" s="50" t="s">
        <v>370</v>
      </c>
      <c r="E113" s="127">
        <f>VLOOKUP(C113,'Общий прайс'!$A:C,3,0)</f>
        <v>754</v>
      </c>
      <c r="F113" s="1051"/>
      <c r="G113" s="1019"/>
    </row>
    <row r="114" spans="1:7" s="157" customFormat="1" ht="12">
      <c r="A114" s="140"/>
      <c r="B114" s="51" t="s">
        <v>407</v>
      </c>
      <c r="C114" s="51">
        <v>4994223</v>
      </c>
      <c r="D114" s="52" t="s">
        <v>1573</v>
      </c>
      <c r="E114" s="127">
        <f>VLOOKUP(C114,'Общий прайс'!$A:C,3,0)</f>
        <v>719</v>
      </c>
      <c r="F114" s="1052"/>
      <c r="G114" s="1050"/>
    </row>
    <row r="115" spans="1:7" s="157" customFormat="1">
      <c r="A115" s="1022" t="s">
        <v>1044</v>
      </c>
      <c r="B115" s="1021"/>
      <c r="C115" s="1021"/>
      <c r="D115" s="1023"/>
      <c r="E115" s="292"/>
      <c r="F115" s="136"/>
      <c r="G115" s="133"/>
    </row>
    <row r="116" spans="1:7" s="157" customFormat="1" ht="24">
      <c r="A116" s="56"/>
      <c r="B116" s="51" t="s">
        <v>372</v>
      </c>
      <c r="C116" s="51">
        <v>4994224</v>
      </c>
      <c r="D116" s="52" t="s">
        <v>1562</v>
      </c>
      <c r="E116" s="127">
        <f>VLOOKUP(C116,'Общий прайс'!$A:C,3,0)</f>
        <v>876</v>
      </c>
      <c r="F116" s="48" t="s">
        <v>1017</v>
      </c>
      <c r="G116" s="1085" t="s">
        <v>1049</v>
      </c>
    </row>
    <row r="117" spans="1:7" s="157" customFormat="1" ht="24">
      <c r="A117" s="929"/>
      <c r="B117" s="51" t="s">
        <v>3959</v>
      </c>
      <c r="C117" s="930">
        <v>4994225</v>
      </c>
      <c r="D117" s="52" t="s">
        <v>1563</v>
      </c>
      <c r="E117" s="127">
        <f>VLOOKUP(C117,'Общий прайс'!$A:C,3,0)</f>
        <v>914</v>
      </c>
      <c r="F117" s="48" t="s">
        <v>1017</v>
      </c>
      <c r="G117" s="1071"/>
    </row>
    <row r="118" spans="1:7" s="157" customFormat="1" ht="24">
      <c r="A118" s="56"/>
      <c r="B118" s="51" t="s">
        <v>544</v>
      </c>
      <c r="C118" s="51">
        <v>4994264</v>
      </c>
      <c r="D118" s="52" t="s">
        <v>1316</v>
      </c>
      <c r="E118" s="127">
        <f>VLOOKUP(C118,'Общий прайс'!$A:C,3,0)</f>
        <v>914</v>
      </c>
      <c r="F118" s="48" t="s">
        <v>1017</v>
      </c>
      <c r="G118" s="1071"/>
    </row>
    <row r="119" spans="1:7" s="157" customFormat="1" ht="24">
      <c r="A119" s="56"/>
      <c r="B119" s="51" t="s">
        <v>3803</v>
      </c>
      <c r="C119" s="51">
        <v>4994479</v>
      </c>
      <c r="D119" s="52" t="s">
        <v>1592</v>
      </c>
      <c r="E119" s="127">
        <f>VLOOKUP(C119,'Общий прайс'!$A:C,3,0)</f>
        <v>914</v>
      </c>
      <c r="F119" s="48" t="s">
        <v>1017</v>
      </c>
      <c r="G119" s="1071"/>
    </row>
    <row r="120" spans="1:7" s="157" customFormat="1" ht="24">
      <c r="A120" s="732"/>
      <c r="B120" s="449" t="s">
        <v>2347</v>
      </c>
      <c r="C120" s="449">
        <v>4994361</v>
      </c>
      <c r="D120" s="450" t="s">
        <v>370</v>
      </c>
      <c r="E120" s="127">
        <f>VLOOKUP(C120,'Общий прайс'!$A:C,3,0)</f>
        <v>914</v>
      </c>
      <c r="F120" s="48" t="s">
        <v>1017</v>
      </c>
      <c r="G120" s="1071"/>
    </row>
    <row r="121" spans="1:7" s="157" customFormat="1">
      <c r="A121" s="1022" t="s">
        <v>2834</v>
      </c>
      <c r="B121" s="1021"/>
      <c r="C121" s="1021"/>
      <c r="D121" s="1023"/>
      <c r="E121" s="595"/>
      <c r="F121" s="597"/>
      <c r="G121" s="1086"/>
    </row>
    <row r="122" spans="1:7" s="157" customFormat="1" ht="12">
      <c r="A122" s="647"/>
      <c r="B122" s="645" t="s">
        <v>2835</v>
      </c>
      <c r="C122" s="593">
        <v>4974397</v>
      </c>
      <c r="D122" s="589" t="s">
        <v>1564</v>
      </c>
      <c r="E122" s="127">
        <f>VLOOKUP(C122,'Общий прайс'!$A:C,3,0)</f>
        <v>914</v>
      </c>
      <c r="F122" s="1081" t="s">
        <v>1027</v>
      </c>
      <c r="G122" s="1086"/>
    </row>
    <row r="123" spans="1:7" s="157" customFormat="1" ht="12">
      <c r="A123" s="139"/>
      <c r="B123" s="645" t="s">
        <v>2836</v>
      </c>
      <c r="C123" s="593">
        <v>4974226</v>
      </c>
      <c r="D123" s="589" t="s">
        <v>1565</v>
      </c>
      <c r="E123" s="127">
        <f>VLOOKUP(C123,'Общий прайс'!$A:C,3,0)</f>
        <v>914</v>
      </c>
      <c r="F123" s="1082"/>
      <c r="G123" s="1086"/>
    </row>
    <row r="124" spans="1:7" s="157" customFormat="1" ht="12">
      <c r="A124" s="139"/>
      <c r="B124" s="645" t="s">
        <v>3510</v>
      </c>
      <c r="C124" s="689">
        <v>4974227</v>
      </c>
      <c r="D124" s="52" t="s">
        <v>1569</v>
      </c>
      <c r="E124" s="127">
        <f>VLOOKUP(C124,'Общий прайс'!$A:C,3,0)</f>
        <v>914</v>
      </c>
      <c r="F124" s="1082"/>
      <c r="G124" s="1086"/>
    </row>
    <row r="125" spans="1:7" s="157" customFormat="1" ht="12">
      <c r="A125" s="743"/>
      <c r="B125" s="645" t="s">
        <v>3697</v>
      </c>
      <c r="C125" s="741">
        <v>4974258</v>
      </c>
      <c r="D125" s="52" t="s">
        <v>1575</v>
      </c>
      <c r="E125" s="127"/>
      <c r="F125" s="1083"/>
      <c r="G125" s="1086"/>
    </row>
    <row r="126" spans="1:7" s="157" customFormat="1" ht="12">
      <c r="A126" s="743"/>
      <c r="B126" s="645" t="s">
        <v>3698</v>
      </c>
      <c r="C126" s="741">
        <v>4974228</v>
      </c>
      <c r="D126" s="52" t="s">
        <v>1566</v>
      </c>
      <c r="E126" s="127">
        <f>VLOOKUP(C126,'Общий прайс'!$A:C,3,0)</f>
        <v>914</v>
      </c>
      <c r="F126" s="1083"/>
      <c r="G126" s="1086"/>
    </row>
    <row r="127" spans="1:7" s="157" customFormat="1" ht="12">
      <c r="A127" s="816"/>
      <c r="B127" s="645" t="s">
        <v>3879</v>
      </c>
      <c r="C127" s="815">
        <v>4994506</v>
      </c>
      <c r="D127" s="52" t="s">
        <v>3798</v>
      </c>
      <c r="E127" s="127">
        <f>VLOOKUP(C127,'Общий прайс'!$A:C,3,0)</f>
        <v>914</v>
      </c>
      <c r="F127" s="1084"/>
      <c r="G127" s="1086"/>
    </row>
    <row r="128" spans="1:7" s="157" customFormat="1" ht="12">
      <c r="A128" s="743"/>
      <c r="B128" s="645" t="s">
        <v>3699</v>
      </c>
      <c r="C128" s="741">
        <v>4974261</v>
      </c>
      <c r="D128" s="52" t="s">
        <v>1573</v>
      </c>
      <c r="E128" s="127">
        <f>VLOOKUP(C128,'Общий прайс'!$A:C,3,0)</f>
        <v>914</v>
      </c>
      <c r="F128" s="1083"/>
      <c r="G128" s="1086"/>
    </row>
    <row r="129" spans="1:7" s="157" customFormat="1" ht="12">
      <c r="A129" s="743"/>
      <c r="B129" s="645" t="s">
        <v>3700</v>
      </c>
      <c r="C129" s="741">
        <v>4974337</v>
      </c>
      <c r="D129" s="52" t="s">
        <v>1570</v>
      </c>
      <c r="E129" s="127">
        <f>VLOOKUP(C129,'Общий прайс'!$A:C,3,0)</f>
        <v>914</v>
      </c>
      <c r="F129" s="1083"/>
      <c r="G129" s="1086"/>
    </row>
    <row r="130" spans="1:7" s="157" customFormat="1" ht="12">
      <c r="A130" s="139"/>
      <c r="B130" s="645" t="s">
        <v>3523</v>
      </c>
      <c r="C130" s="694">
        <v>4974260</v>
      </c>
      <c r="D130" s="50" t="s">
        <v>1572</v>
      </c>
      <c r="E130" s="127">
        <f>VLOOKUP(C130,'Общий прайс'!$A:C,3,0)</f>
        <v>914</v>
      </c>
      <c r="F130" s="1082"/>
      <c r="G130" s="1086"/>
    </row>
    <row r="131" spans="1:7" s="157" customFormat="1">
      <c r="A131" s="608"/>
      <c r="B131" s="645" t="s">
        <v>2837</v>
      </c>
      <c r="C131" s="593">
        <v>4974286</v>
      </c>
      <c r="D131" s="589" t="s">
        <v>1571</v>
      </c>
      <c r="E131" s="127">
        <f>VLOOKUP(C131,'Общий прайс'!$A:C,3,0)</f>
        <v>914</v>
      </c>
      <c r="F131" s="1082"/>
      <c r="G131" s="1086"/>
    </row>
    <row r="132" spans="1:7" s="157" customFormat="1">
      <c r="A132" s="1022" t="s">
        <v>2994</v>
      </c>
      <c r="B132" s="1024"/>
      <c r="C132" s="1021"/>
      <c r="D132" s="1023"/>
      <c r="E132" s="136"/>
      <c r="F132" s="136"/>
      <c r="G132" s="133"/>
    </row>
    <row r="133" spans="1:7" s="157" customFormat="1" ht="144">
      <c r="A133" s="486"/>
      <c r="B133" s="651" t="s">
        <v>2999</v>
      </c>
      <c r="C133" s="650">
        <v>4994497</v>
      </c>
      <c r="D133" s="450" t="s">
        <v>3003</v>
      </c>
      <c r="E133" s="127">
        <f>VLOOKUP(C133,'Общий прайс'!$A:C,3,0)</f>
        <v>1676</v>
      </c>
      <c r="F133" s="652" t="s">
        <v>2452</v>
      </c>
      <c r="G133" s="1134" t="s">
        <v>2451</v>
      </c>
    </row>
    <row r="134" spans="1:7" s="157" customFormat="1" ht="144">
      <c r="A134" s="486"/>
      <c r="B134" s="651" t="s">
        <v>3000</v>
      </c>
      <c r="C134" s="650">
        <v>4994494</v>
      </c>
      <c r="D134" s="450" t="s">
        <v>1598</v>
      </c>
      <c r="E134" s="127">
        <f>VLOOKUP(C134,'Общий прайс'!$A:C,3,0)</f>
        <v>1634</v>
      </c>
      <c r="F134" s="652" t="s">
        <v>2452</v>
      </c>
      <c r="G134" s="1135"/>
    </row>
    <row r="135" spans="1:7" s="157" customFormat="1" ht="144">
      <c r="A135" s="486"/>
      <c r="B135" s="651" t="s">
        <v>3001</v>
      </c>
      <c r="C135" s="650">
        <v>4994496</v>
      </c>
      <c r="D135" s="450" t="s">
        <v>3004</v>
      </c>
      <c r="E135" s="127">
        <f>VLOOKUP(C135,'Общий прайс'!$A:C,3,0)</f>
        <v>1676</v>
      </c>
      <c r="F135" s="652" t="s">
        <v>2452</v>
      </c>
      <c r="G135" s="1135"/>
    </row>
    <row r="136" spans="1:7" s="157" customFormat="1" ht="144">
      <c r="A136" s="486"/>
      <c r="B136" s="651" t="s">
        <v>3002</v>
      </c>
      <c r="C136" s="650">
        <v>4994493</v>
      </c>
      <c r="D136" s="450" t="s">
        <v>3005</v>
      </c>
      <c r="E136" s="127">
        <f>VLOOKUP(C136,'Общий прайс'!$A:C,3,0)</f>
        <v>1554</v>
      </c>
      <c r="F136" s="652" t="s">
        <v>2452</v>
      </c>
      <c r="G136" s="1135"/>
    </row>
    <row r="137" spans="1:7" s="157" customFormat="1" ht="144">
      <c r="A137" s="732"/>
      <c r="B137" s="651" t="s">
        <v>3688</v>
      </c>
      <c r="C137" s="650">
        <v>4994495</v>
      </c>
      <c r="D137" s="450" t="s">
        <v>3011</v>
      </c>
      <c r="E137" s="127">
        <f>VLOOKUP(C137,'Общий прайс'!$A:C,3,0)</f>
        <v>1676</v>
      </c>
      <c r="F137" s="652" t="s">
        <v>2452</v>
      </c>
      <c r="G137" s="1067"/>
    </row>
    <row r="138" spans="1:7" s="157" customFormat="1">
      <c r="A138" s="1022" t="s">
        <v>3006</v>
      </c>
      <c r="B138" s="1024"/>
      <c r="C138" s="1021"/>
      <c r="D138" s="1023"/>
      <c r="E138" s="136"/>
      <c r="F138" s="136"/>
      <c r="G138" s="133"/>
    </row>
    <row r="139" spans="1:7" s="157" customFormat="1" ht="132">
      <c r="A139" s="486"/>
      <c r="B139" s="650" t="s">
        <v>3502</v>
      </c>
      <c r="C139" s="650">
        <v>4994467</v>
      </c>
      <c r="D139" s="450" t="s">
        <v>1580</v>
      </c>
      <c r="E139" s="127">
        <f>VLOOKUP(C139,'Общий прайс'!$A:C,3,0)</f>
        <v>1554</v>
      </c>
      <c r="F139" s="652" t="s">
        <v>3012</v>
      </c>
      <c r="G139" s="1127" t="s">
        <v>3013</v>
      </c>
    </row>
    <row r="140" spans="1:7" s="157" customFormat="1" ht="132">
      <c r="A140" s="486"/>
      <c r="B140" s="650" t="s">
        <v>3501</v>
      </c>
      <c r="C140" s="650">
        <v>4994377</v>
      </c>
      <c r="D140" s="450" t="s">
        <v>3011</v>
      </c>
      <c r="E140" s="127">
        <f>VLOOKUP(C140,'Общий прайс'!$A:C,3,0)</f>
        <v>1554</v>
      </c>
      <c r="F140" s="652" t="s">
        <v>3012</v>
      </c>
      <c r="G140" s="1109"/>
    </row>
    <row r="141" spans="1:7" s="157" customFormat="1" ht="132">
      <c r="A141" s="486"/>
      <c r="B141" s="650" t="s">
        <v>3500</v>
      </c>
      <c r="C141" s="650">
        <v>4994469</v>
      </c>
      <c r="D141" s="450" t="s">
        <v>3004</v>
      </c>
      <c r="E141" s="127">
        <f>VLOOKUP(C141,'Общий прайс'!$A:C,3,0)</f>
        <v>1554</v>
      </c>
      <c r="F141" s="652" t="s">
        <v>3012</v>
      </c>
      <c r="G141" s="1109"/>
    </row>
    <row r="142" spans="1:7" s="157" customFormat="1" ht="132">
      <c r="A142" s="486"/>
      <c r="B142" s="650" t="s">
        <v>3503</v>
      </c>
      <c r="C142" s="650">
        <v>4994378</v>
      </c>
      <c r="D142" s="450" t="s">
        <v>1577</v>
      </c>
      <c r="E142" s="127">
        <f>VLOOKUP(C142,'Общий прайс'!$A:C,3,0)</f>
        <v>1474</v>
      </c>
      <c r="F142" s="652" t="s">
        <v>3012</v>
      </c>
      <c r="G142" s="1109"/>
    </row>
    <row r="143" spans="1:7" s="157" customFormat="1" ht="132">
      <c r="A143" s="486"/>
      <c r="B143" s="650" t="s">
        <v>3504</v>
      </c>
      <c r="C143" s="650">
        <v>4994468</v>
      </c>
      <c r="D143" s="450" t="s">
        <v>1578</v>
      </c>
      <c r="E143" s="127">
        <f>VLOOKUP(C143,'Общий прайс'!$A:C,3,0)</f>
        <v>1516</v>
      </c>
      <c r="F143" s="652" t="s">
        <v>3012</v>
      </c>
      <c r="G143" s="687"/>
    </row>
    <row r="144" spans="1:7" s="157" customFormat="1">
      <c r="A144" s="1022" t="s">
        <v>2445</v>
      </c>
      <c r="B144" s="1024"/>
      <c r="C144" s="1021"/>
      <c r="D144" s="1023"/>
      <c r="E144" s="136"/>
      <c r="F144" s="136"/>
      <c r="G144" s="133"/>
    </row>
    <row r="145" spans="1:7" s="157" customFormat="1" ht="144">
      <c r="A145" s="486"/>
      <c r="B145" s="487" t="s">
        <v>2446</v>
      </c>
      <c r="C145" s="487">
        <v>4994451</v>
      </c>
      <c r="D145" s="450" t="s">
        <v>1562</v>
      </c>
      <c r="E145" s="127">
        <f>VLOOKUP(C145,'Общий прайс'!$A:C,3,0)</f>
        <v>1394</v>
      </c>
      <c r="F145" s="488" t="s">
        <v>2452</v>
      </c>
      <c r="G145" s="1127" t="s">
        <v>2451</v>
      </c>
    </row>
    <row r="146" spans="1:7" s="157" customFormat="1" ht="144">
      <c r="A146" s="486"/>
      <c r="B146" s="487" t="s">
        <v>2447</v>
      </c>
      <c r="C146" s="487">
        <v>4994452</v>
      </c>
      <c r="D146" s="450" t="s">
        <v>1563</v>
      </c>
      <c r="E146" s="127">
        <f>VLOOKUP(C146,'Общий прайс'!$A:C,3,0)</f>
        <v>1436</v>
      </c>
      <c r="F146" s="488" t="s">
        <v>2452</v>
      </c>
      <c r="G146" s="1109"/>
    </row>
    <row r="147" spans="1:7" s="157" customFormat="1" ht="144">
      <c r="A147" s="486"/>
      <c r="B147" s="487" t="s">
        <v>2448</v>
      </c>
      <c r="C147" s="487">
        <v>4994454</v>
      </c>
      <c r="D147" s="450" t="s">
        <v>1583</v>
      </c>
      <c r="E147" s="127">
        <f>VLOOKUP(C147,'Общий прайс'!$A:C,3,0)</f>
        <v>1474</v>
      </c>
      <c r="F147" s="488" t="s">
        <v>2452</v>
      </c>
      <c r="G147" s="1109"/>
    </row>
    <row r="148" spans="1:7" s="157" customFormat="1" ht="144">
      <c r="A148" s="486"/>
      <c r="B148" s="487" t="s">
        <v>2449</v>
      </c>
      <c r="C148" s="487">
        <v>4994453</v>
      </c>
      <c r="D148" s="450" t="s">
        <v>1592</v>
      </c>
      <c r="E148" s="127">
        <f>VLOOKUP(C148,'Общий прайс'!$A:C,3,0)</f>
        <v>1474</v>
      </c>
      <c r="F148" s="488" t="s">
        <v>2452</v>
      </c>
      <c r="G148" s="1109"/>
    </row>
    <row r="149" spans="1:7" s="157" customFormat="1" ht="144">
      <c r="A149" s="486"/>
      <c r="B149" s="487" t="s">
        <v>2450</v>
      </c>
      <c r="C149" s="487">
        <v>4994455</v>
      </c>
      <c r="D149" s="450" t="s">
        <v>370</v>
      </c>
      <c r="E149" s="127">
        <f>VLOOKUP(C149,'Общий прайс'!$A:C,3,0)</f>
        <v>1474</v>
      </c>
      <c r="F149" s="488" t="s">
        <v>2452</v>
      </c>
      <c r="G149" s="1091"/>
    </row>
    <row r="150" spans="1:7" s="157" customFormat="1">
      <c r="A150" s="1022" t="s">
        <v>1046</v>
      </c>
      <c r="B150" s="1021"/>
      <c r="C150" s="1021"/>
      <c r="D150" s="1023"/>
      <c r="E150" s="292"/>
      <c r="F150" s="136"/>
      <c r="G150" s="133"/>
    </row>
    <row r="151" spans="1:7" s="157" customFormat="1" ht="36">
      <c r="A151" s="293"/>
      <c r="B151" s="49" t="s">
        <v>57</v>
      </c>
      <c r="C151" s="49">
        <v>4994015</v>
      </c>
      <c r="D151" s="50" t="s">
        <v>1584</v>
      </c>
      <c r="E151" s="127">
        <f>VLOOKUP(C151,'Общий прайс'!$A:C,3,0)</f>
        <v>1714</v>
      </c>
      <c r="F151" s="48" t="s">
        <v>1050</v>
      </c>
      <c r="G151" s="1108" t="s">
        <v>1051</v>
      </c>
    </row>
    <row r="152" spans="1:7" s="157" customFormat="1" ht="36">
      <c r="A152" s="53"/>
      <c r="B152" s="49" t="s">
        <v>2039</v>
      </c>
      <c r="C152" s="49">
        <v>4994014</v>
      </c>
      <c r="D152" s="55" t="s">
        <v>1585</v>
      </c>
      <c r="E152" s="127">
        <f>VLOOKUP(C152,'Общий прайс'!$A:C,3,0)</f>
        <v>1756</v>
      </c>
      <c r="F152" s="48" t="s">
        <v>1050</v>
      </c>
      <c r="G152" s="1109"/>
    </row>
    <row r="153" spans="1:7" s="157" customFormat="1" ht="36">
      <c r="A153" s="56"/>
      <c r="B153" s="49" t="s">
        <v>2040</v>
      </c>
      <c r="C153" s="51">
        <v>4994013</v>
      </c>
      <c r="D153" s="52" t="s">
        <v>1586</v>
      </c>
      <c r="E153" s="127">
        <f>VLOOKUP(C153,'Общий прайс'!$A:C,3,0)</f>
        <v>1756</v>
      </c>
      <c r="F153" s="48" t="s">
        <v>1050</v>
      </c>
      <c r="G153" s="1109"/>
    </row>
    <row r="154" spans="1:7" s="157" customFormat="1" ht="36">
      <c r="A154" s="56"/>
      <c r="B154" s="49" t="s">
        <v>616</v>
      </c>
      <c r="C154" s="51">
        <v>4994298</v>
      </c>
      <c r="D154" s="52" t="s">
        <v>1587</v>
      </c>
      <c r="E154" s="127">
        <f>VLOOKUP(C154,'Общий прайс'!$A:C,3,0)</f>
        <v>1714</v>
      </c>
      <c r="F154" s="48" t="s">
        <v>1050</v>
      </c>
      <c r="G154" s="1109"/>
    </row>
    <row r="155" spans="1:7" s="157" customFormat="1" ht="36">
      <c r="A155" s="697"/>
      <c r="B155" s="49" t="s">
        <v>3532</v>
      </c>
      <c r="C155" s="51">
        <v>4994425</v>
      </c>
      <c r="D155" s="52" t="s">
        <v>2685</v>
      </c>
      <c r="E155" s="127">
        <f>VLOOKUP(C155,'Общий прайс'!$A:C,3,0)</f>
        <v>1996</v>
      </c>
      <c r="F155" s="48" t="s">
        <v>1050</v>
      </c>
      <c r="G155" s="1109"/>
    </row>
    <row r="156" spans="1:7" s="157" customFormat="1" ht="36">
      <c r="A156" s="56"/>
      <c r="B156" s="49" t="s">
        <v>2109</v>
      </c>
      <c r="C156" s="51">
        <v>4994356</v>
      </c>
      <c r="D156" s="52" t="s">
        <v>2108</v>
      </c>
      <c r="E156" s="127">
        <f>VLOOKUP(C156,'Общий прайс'!$A:C,3,0)</f>
        <v>1756</v>
      </c>
      <c r="F156" s="48" t="s">
        <v>1050</v>
      </c>
      <c r="G156" s="1109"/>
    </row>
    <row r="157" spans="1:7" s="157" customFormat="1" ht="36">
      <c r="A157" s="539"/>
      <c r="B157" s="49" t="s">
        <v>2691</v>
      </c>
      <c r="C157" s="541">
        <v>4994429</v>
      </c>
      <c r="D157" s="52" t="s">
        <v>2686</v>
      </c>
      <c r="E157" s="127">
        <f>VLOOKUP(C157,'Общий прайс'!$A:C,3,0)</f>
        <v>1996</v>
      </c>
      <c r="F157" s="48" t="s">
        <v>1050</v>
      </c>
      <c r="G157" s="1109"/>
    </row>
    <row r="158" spans="1:7" s="157" customFormat="1" ht="36">
      <c r="A158" s="539"/>
      <c r="B158" s="49" t="s">
        <v>2692</v>
      </c>
      <c r="C158" s="541">
        <v>4994428</v>
      </c>
      <c r="D158" s="52" t="s">
        <v>2682</v>
      </c>
      <c r="E158" s="127">
        <f>VLOOKUP(C158,'Общий прайс'!$A:C,3,0)</f>
        <v>1996</v>
      </c>
      <c r="F158" s="48" t="s">
        <v>1050</v>
      </c>
      <c r="G158" s="1109"/>
    </row>
    <row r="159" spans="1:7" s="157" customFormat="1" ht="36">
      <c r="A159" s="539"/>
      <c r="B159" s="49" t="s">
        <v>2693</v>
      </c>
      <c r="C159" s="541">
        <v>4994427</v>
      </c>
      <c r="D159" s="52" t="s">
        <v>2683</v>
      </c>
      <c r="E159" s="127">
        <f>VLOOKUP(C159,'Общий прайс'!$A:C,3,0)</f>
        <v>1996</v>
      </c>
      <c r="F159" s="48" t="s">
        <v>1050</v>
      </c>
      <c r="G159" s="1109"/>
    </row>
    <row r="160" spans="1:7" s="157" customFormat="1" ht="36">
      <c r="A160" s="539"/>
      <c r="B160" s="49" t="s">
        <v>2694</v>
      </c>
      <c r="C160" s="541">
        <v>4994426</v>
      </c>
      <c r="D160" s="52" t="s">
        <v>2695</v>
      </c>
      <c r="E160" s="127">
        <f>VLOOKUP(C160,'Общий прайс'!$A:C,3,0)</f>
        <v>1996</v>
      </c>
      <c r="F160" s="48" t="s">
        <v>1050</v>
      </c>
      <c r="G160" s="1091"/>
    </row>
    <row r="161" spans="1:7" s="157" customFormat="1">
      <c r="A161" s="1022" t="s">
        <v>1046</v>
      </c>
      <c r="B161" s="1123"/>
      <c r="C161" s="1123"/>
      <c r="D161" s="1124"/>
      <c r="E161" s="996"/>
      <c r="F161" s="985"/>
      <c r="G161" s="986"/>
    </row>
    <row r="162" spans="1:7" s="157" customFormat="1" ht="60">
      <c r="A162" s="987"/>
      <c r="B162" s="988" t="s">
        <v>4052</v>
      </c>
      <c r="C162" s="975">
        <v>4994450</v>
      </c>
      <c r="D162" s="989" t="s">
        <v>4053</v>
      </c>
      <c r="E162" s="990">
        <f>VLOOKUP(C162,'Общий прайс'!$A$1422:$C$1430,3,0)</f>
        <v>1714</v>
      </c>
      <c r="F162" s="991" t="s">
        <v>4054</v>
      </c>
      <c r="G162" s="1139" t="s">
        <v>4055</v>
      </c>
    </row>
    <row r="163" spans="1:7" s="157" customFormat="1" ht="60">
      <c r="A163" s="992"/>
      <c r="B163" s="988" t="s">
        <v>4056</v>
      </c>
      <c r="C163" s="975">
        <v>4994401</v>
      </c>
      <c r="D163" s="993" t="s">
        <v>4057</v>
      </c>
      <c r="E163" s="990">
        <f>VLOOKUP(C163,'Общий прайс'!$A$1422:$C$1430,3,0)</f>
        <v>1756</v>
      </c>
      <c r="F163" s="991" t="s">
        <v>4054</v>
      </c>
      <c r="G163" s="1066"/>
    </row>
    <row r="164" spans="1:7" s="157" customFormat="1" ht="60">
      <c r="A164" s="994"/>
      <c r="B164" s="988" t="s">
        <v>4058</v>
      </c>
      <c r="C164" s="975">
        <v>4994460</v>
      </c>
      <c r="D164" s="995" t="s">
        <v>4059</v>
      </c>
      <c r="E164" s="990">
        <f>VLOOKUP(C164,'Общий прайс'!$A$1422:$C$1430,3,0)</f>
        <v>1756</v>
      </c>
      <c r="F164" s="991" t="s">
        <v>4054</v>
      </c>
      <c r="G164" s="1066"/>
    </row>
    <row r="165" spans="1:7" s="157" customFormat="1" ht="60">
      <c r="A165" s="994"/>
      <c r="B165" s="988" t="s">
        <v>4060</v>
      </c>
      <c r="C165" s="975">
        <v>4994461</v>
      </c>
      <c r="D165" s="995" t="s">
        <v>4061</v>
      </c>
      <c r="E165" s="990">
        <f>VLOOKUP(C165,'Общий прайс'!$A$1422:$C$1430,3,0)</f>
        <v>1756</v>
      </c>
      <c r="F165" s="991" t="s">
        <v>4054</v>
      </c>
      <c r="G165" s="1066"/>
    </row>
    <row r="166" spans="1:7" s="157" customFormat="1" ht="60">
      <c r="A166" s="994"/>
      <c r="B166" s="988" t="s">
        <v>4062</v>
      </c>
      <c r="C166" s="975">
        <v>4994400</v>
      </c>
      <c r="D166" s="995" t="s">
        <v>4063</v>
      </c>
      <c r="E166" s="990">
        <f>VLOOKUP(C166,'Общий прайс'!$A$1422:$C$1430,3,0)</f>
        <v>1714</v>
      </c>
      <c r="F166" s="991" t="s">
        <v>4054</v>
      </c>
      <c r="G166" s="1089"/>
    </row>
    <row r="167" spans="1:7" s="157" customFormat="1">
      <c r="A167" s="1140" t="s">
        <v>1052</v>
      </c>
      <c r="B167" s="1141"/>
      <c r="C167" s="1141"/>
      <c r="D167" s="1141"/>
      <c r="E167" s="1141"/>
      <c r="F167" s="1141"/>
      <c r="G167" s="1142"/>
    </row>
    <row r="168" spans="1:7" s="157" customFormat="1" ht="60">
      <c r="A168" s="56"/>
      <c r="B168" s="49" t="s">
        <v>617</v>
      </c>
      <c r="C168" s="51">
        <v>4996038</v>
      </c>
      <c r="D168" s="83" t="s">
        <v>1588</v>
      </c>
      <c r="E168" s="127">
        <f>VLOOKUP(C168,'Общий прайс'!$A:C,3,0)</f>
        <v>151</v>
      </c>
      <c r="F168" s="48" t="s">
        <v>1053</v>
      </c>
      <c r="G168" s="1126" t="s">
        <v>1054</v>
      </c>
    </row>
    <row r="169" spans="1:7" s="157" customFormat="1" ht="60">
      <c r="A169" s="56"/>
      <c r="B169" s="49" t="s">
        <v>58</v>
      </c>
      <c r="C169" s="51">
        <v>4996001</v>
      </c>
      <c r="D169" s="83" t="s">
        <v>1589</v>
      </c>
      <c r="E169" s="127">
        <f>VLOOKUP(C169,'Общий прайс'!$A:C,3,0)</f>
        <v>151</v>
      </c>
      <c r="F169" s="48" t="s">
        <v>1053</v>
      </c>
      <c r="G169" s="1109"/>
    </row>
    <row r="170" spans="1:7" s="157" customFormat="1" ht="60">
      <c r="A170" s="56"/>
      <c r="B170" s="49" t="s">
        <v>59</v>
      </c>
      <c r="C170" s="51">
        <v>4996002</v>
      </c>
      <c r="D170" s="83" t="s">
        <v>1590</v>
      </c>
      <c r="E170" s="127">
        <f>VLOOKUP(C170,'Общий прайс'!$A:C,3,0)</f>
        <v>151</v>
      </c>
      <c r="F170" s="48" t="s">
        <v>1053</v>
      </c>
      <c r="G170" s="1109"/>
    </row>
    <row r="171" spans="1:7" s="157" customFormat="1" ht="60">
      <c r="A171" s="56"/>
      <c r="B171" s="49" t="s">
        <v>60</v>
      </c>
      <c r="C171" s="51">
        <v>4996003</v>
      </c>
      <c r="D171" s="83" t="s">
        <v>1591</v>
      </c>
      <c r="E171" s="127">
        <f>VLOOKUP(C171,'Общий прайс'!$A:C,3,0)</f>
        <v>151</v>
      </c>
      <c r="F171" s="48" t="s">
        <v>1053</v>
      </c>
      <c r="G171" s="1109"/>
    </row>
    <row r="172" spans="1:7" s="157" customFormat="1" ht="60">
      <c r="A172" s="364"/>
      <c r="B172" s="49" t="s">
        <v>2058</v>
      </c>
      <c r="C172" s="51">
        <v>4996045</v>
      </c>
      <c r="D172" s="83" t="s">
        <v>2059</v>
      </c>
      <c r="E172" s="127">
        <f>VLOOKUP(C172,'Общий прайс'!$A:C,3,0)</f>
        <v>151</v>
      </c>
      <c r="F172" s="48" t="s">
        <v>1053</v>
      </c>
      <c r="G172" s="1109"/>
    </row>
    <row r="173" spans="1:7" s="157" customFormat="1" ht="60">
      <c r="A173" s="364"/>
      <c r="B173" s="49" t="s">
        <v>2060</v>
      </c>
      <c r="C173" s="51">
        <v>4996048</v>
      </c>
      <c r="D173" s="83" t="s">
        <v>2061</v>
      </c>
      <c r="E173" s="127">
        <f>VLOOKUP(C173,'Общий прайс'!$A:C,3,0)</f>
        <v>151</v>
      </c>
      <c r="F173" s="48" t="s">
        <v>1053</v>
      </c>
      <c r="G173" s="1109"/>
    </row>
    <row r="174" spans="1:7" s="157" customFormat="1" ht="60">
      <c r="A174" s="364"/>
      <c r="B174" s="49" t="s">
        <v>2062</v>
      </c>
      <c r="C174" s="51">
        <v>4996046</v>
      </c>
      <c r="D174" s="83" t="s">
        <v>2063</v>
      </c>
      <c r="E174" s="127">
        <f>VLOOKUP(C174,'Общий прайс'!$A:C,3,0)</f>
        <v>151</v>
      </c>
      <c r="F174" s="48" t="s">
        <v>1053</v>
      </c>
      <c r="G174" s="1109"/>
    </row>
    <row r="175" spans="1:7" s="157" customFormat="1" ht="60">
      <c r="A175" s="642"/>
      <c r="B175" s="49" t="s">
        <v>2979</v>
      </c>
      <c r="C175" s="51">
        <v>4996044</v>
      </c>
      <c r="D175" s="83" t="s">
        <v>2980</v>
      </c>
      <c r="E175" s="127">
        <f>VLOOKUP(C175,'Общий прайс'!$A:C,3,0)</f>
        <v>151</v>
      </c>
      <c r="F175" s="48" t="s">
        <v>1053</v>
      </c>
      <c r="G175" s="1042"/>
    </row>
    <row r="176" spans="1:7" s="157" customFormat="1" ht="12">
      <c r="A176" s="142"/>
      <c r="B176" s="143"/>
      <c r="C176" s="91"/>
      <c r="D176" s="144"/>
      <c r="E176" s="230"/>
      <c r="F176" s="145"/>
      <c r="G176" s="363"/>
    </row>
    <row r="177" spans="1:7" s="157" customFormat="1" ht="15.75">
      <c r="A177" s="1112" t="s">
        <v>1803</v>
      </c>
      <c r="B177" s="1113"/>
      <c r="C177" s="1113"/>
      <c r="D177" s="1113"/>
      <c r="E177" s="1113"/>
      <c r="F177" s="1113"/>
      <c r="G177" s="1113"/>
    </row>
    <row r="178" spans="1:7" s="157" customFormat="1">
      <c r="A178" s="1022" t="s">
        <v>1330</v>
      </c>
      <c r="B178" s="1021"/>
      <c r="C178" s="1021"/>
      <c r="D178" s="1023"/>
      <c r="E178" s="278"/>
      <c r="F178" s="289"/>
      <c r="G178" s="290"/>
    </row>
    <row r="179" spans="1:7" s="157" customFormat="1" ht="192">
      <c r="A179" s="242"/>
      <c r="B179" s="49" t="s">
        <v>1330</v>
      </c>
      <c r="C179" s="49">
        <v>4994320</v>
      </c>
      <c r="D179" s="50" t="s">
        <v>1562</v>
      </c>
      <c r="E179" s="127">
        <f>VLOOKUP(C179,'Общий прайс'!$A:C,3,0)</f>
        <v>674</v>
      </c>
      <c r="F179" s="48" t="s">
        <v>1331</v>
      </c>
      <c r="G179" s="88" t="s">
        <v>1075</v>
      </c>
    </row>
    <row r="180" spans="1:7" s="157" customFormat="1">
      <c r="A180" s="1022" t="s">
        <v>3624</v>
      </c>
      <c r="B180" s="1021"/>
      <c r="C180" s="1021"/>
      <c r="D180" s="1023"/>
      <c r="E180" s="278"/>
      <c r="F180" s="289"/>
      <c r="G180" s="290"/>
    </row>
    <row r="181" spans="1:7" s="157" customFormat="1" ht="12">
      <c r="A181" s="1073"/>
      <c r="B181" s="725" t="s">
        <v>3628</v>
      </c>
      <c r="C181" s="723">
        <v>4994321</v>
      </c>
      <c r="D181" s="720" t="s">
        <v>1562</v>
      </c>
      <c r="E181" s="721">
        <f>VLOOKUP(C181,'Общий прайс'!$A:C,3,0)</f>
        <v>1794</v>
      </c>
      <c r="F181" s="1077" t="s">
        <v>1331</v>
      </c>
      <c r="G181" s="1064" t="s">
        <v>1075</v>
      </c>
    </row>
    <row r="182" spans="1:7" s="157" customFormat="1" ht="12">
      <c r="A182" s="1074"/>
      <c r="B182" s="725" t="s">
        <v>3630</v>
      </c>
      <c r="C182" s="724">
        <v>4994328</v>
      </c>
      <c r="D182" s="450" t="s">
        <v>1563</v>
      </c>
      <c r="E182" s="721">
        <f>VLOOKUP(C182,'Общий прайс'!$A:C,3,0)</f>
        <v>1836</v>
      </c>
      <c r="F182" s="1078"/>
      <c r="G182" s="1065"/>
    </row>
    <row r="183" spans="1:7" s="157" customFormat="1" ht="12">
      <c r="A183" s="1075"/>
      <c r="B183" s="997" t="s">
        <v>4064</v>
      </c>
      <c r="C183" s="997">
        <v>4994484</v>
      </c>
      <c r="D183" s="995" t="s">
        <v>1592</v>
      </c>
      <c r="E183" s="990">
        <v>1874</v>
      </c>
      <c r="F183" s="1079"/>
      <c r="G183" s="1066"/>
    </row>
    <row r="184" spans="1:7" s="157" customFormat="1" ht="12">
      <c r="A184" s="1076"/>
      <c r="B184" s="725" t="s">
        <v>3629</v>
      </c>
      <c r="C184" s="724">
        <v>4994370</v>
      </c>
      <c r="D184" s="720" t="s">
        <v>370</v>
      </c>
      <c r="E184" s="721">
        <f>VLOOKUP(C184,'Общий прайс'!$A:C,3,0)</f>
        <v>1874</v>
      </c>
      <c r="F184" s="1080"/>
      <c r="G184" s="1067"/>
    </row>
    <row r="185" spans="1:7" s="157" customFormat="1">
      <c r="A185" s="1022" t="s">
        <v>3625</v>
      </c>
      <c r="B185" s="1021"/>
      <c r="C185" s="1021"/>
      <c r="D185" s="1023"/>
      <c r="E185" s="278"/>
      <c r="F185" s="289"/>
      <c r="G185" s="290"/>
    </row>
    <row r="186" spans="1:7" s="157" customFormat="1" ht="12">
      <c r="A186" s="1073"/>
      <c r="B186" s="725" t="s">
        <v>3631</v>
      </c>
      <c r="C186" s="724">
        <v>4994322</v>
      </c>
      <c r="D186" s="720" t="s">
        <v>1562</v>
      </c>
      <c r="E186" s="721">
        <f>VLOOKUP(C186,'Общий прайс'!$A:C,3,0)</f>
        <v>1916</v>
      </c>
      <c r="F186" s="1077" t="s">
        <v>3640</v>
      </c>
      <c r="G186" s="1064" t="s">
        <v>1075</v>
      </c>
    </row>
    <row r="187" spans="1:7" s="157" customFormat="1" ht="12">
      <c r="A187" s="1074"/>
      <c r="B187" s="725" t="s">
        <v>3632</v>
      </c>
      <c r="C187" s="724">
        <v>4994329</v>
      </c>
      <c r="D187" s="450" t="s">
        <v>1563</v>
      </c>
      <c r="E187" s="721">
        <f>VLOOKUP(C187,'Общий прайс'!$A:C,3,0)</f>
        <v>1954</v>
      </c>
      <c r="F187" s="1078"/>
      <c r="G187" s="1065"/>
    </row>
    <row r="188" spans="1:7" s="157" customFormat="1" ht="12">
      <c r="A188" s="1075"/>
      <c r="B188" s="997" t="s">
        <v>4065</v>
      </c>
      <c r="C188" s="997">
        <v>4994485</v>
      </c>
      <c r="D188" s="995" t="s">
        <v>1592</v>
      </c>
      <c r="E188" s="990">
        <v>1996</v>
      </c>
      <c r="F188" s="1079"/>
      <c r="G188" s="1066"/>
    </row>
    <row r="189" spans="1:7" s="157" customFormat="1" ht="12">
      <c r="A189" s="1076"/>
      <c r="B189" s="725" t="s">
        <v>3633</v>
      </c>
      <c r="C189" s="724">
        <v>4994371</v>
      </c>
      <c r="D189" s="720" t="s">
        <v>370</v>
      </c>
      <c r="E189" s="721">
        <f>VLOOKUP(C189,'Общий прайс'!$A:C,3,0)</f>
        <v>1996</v>
      </c>
      <c r="F189" s="1080"/>
      <c r="G189" s="1067"/>
    </row>
    <row r="190" spans="1:7" s="157" customFormat="1">
      <c r="A190" s="1022" t="s">
        <v>3626</v>
      </c>
      <c r="B190" s="1021"/>
      <c r="C190" s="1021"/>
      <c r="D190" s="1023"/>
      <c r="E190" s="278"/>
      <c r="F190" s="289"/>
      <c r="G190" s="290"/>
    </row>
    <row r="191" spans="1:7" s="157" customFormat="1" ht="12">
      <c r="A191" s="1073"/>
      <c r="B191" s="725" t="s">
        <v>3634</v>
      </c>
      <c r="C191" s="724">
        <v>4994366</v>
      </c>
      <c r="D191" s="720" t="s">
        <v>1562</v>
      </c>
      <c r="E191" s="721">
        <f>VLOOKUP(C191,'Общий прайс'!$A:C,3,0)</f>
        <v>2034</v>
      </c>
      <c r="F191" s="1077" t="s">
        <v>3641</v>
      </c>
      <c r="G191" s="1064" t="s">
        <v>1075</v>
      </c>
    </row>
    <row r="192" spans="1:7" s="157" customFormat="1" ht="12">
      <c r="A192" s="1074"/>
      <c r="B192" s="725" t="s">
        <v>3635</v>
      </c>
      <c r="C192" s="724">
        <v>4994368</v>
      </c>
      <c r="D192" s="450" t="s">
        <v>1563</v>
      </c>
      <c r="E192" s="721">
        <f>VLOOKUP(C192,'Общий прайс'!$A:C,3,0)</f>
        <v>2076</v>
      </c>
      <c r="F192" s="1078"/>
      <c r="G192" s="1065"/>
    </row>
    <row r="193" spans="1:7" s="157" customFormat="1" ht="12">
      <c r="A193" s="1075"/>
      <c r="B193" s="997" t="s">
        <v>4066</v>
      </c>
      <c r="C193" s="997">
        <v>4994486</v>
      </c>
      <c r="D193" s="995" t="s">
        <v>1592</v>
      </c>
      <c r="E193" s="990">
        <v>2114</v>
      </c>
      <c r="F193" s="1079"/>
      <c r="G193" s="1066"/>
    </row>
    <row r="194" spans="1:7" s="157" customFormat="1" ht="12">
      <c r="A194" s="1076"/>
      <c r="B194" s="725" t="s">
        <v>3636</v>
      </c>
      <c r="C194" s="724">
        <v>4994372</v>
      </c>
      <c r="D194" s="720" t="s">
        <v>370</v>
      </c>
      <c r="E194" s="721">
        <f>VLOOKUP(C194,'Общий прайс'!$A:C,3,0)</f>
        <v>2114</v>
      </c>
      <c r="F194" s="1080"/>
      <c r="G194" s="1067"/>
    </row>
    <row r="195" spans="1:7" s="157" customFormat="1">
      <c r="A195" s="1022" t="s">
        <v>3627</v>
      </c>
      <c r="B195" s="1021"/>
      <c r="C195" s="1021"/>
      <c r="D195" s="1023"/>
      <c r="E195" s="278"/>
      <c r="F195" s="289"/>
      <c r="G195" s="290"/>
    </row>
    <row r="196" spans="1:7" s="157" customFormat="1" ht="12">
      <c r="A196" s="1073"/>
      <c r="B196" s="725" t="s">
        <v>3637</v>
      </c>
      <c r="C196" s="724">
        <v>4994367</v>
      </c>
      <c r="D196" s="720" t="s">
        <v>1562</v>
      </c>
      <c r="E196" s="721">
        <f>VLOOKUP(C196,'Общий прайс'!$A:C,3,0)</f>
        <v>2156</v>
      </c>
      <c r="F196" s="1077" t="s">
        <v>3642</v>
      </c>
      <c r="G196" s="1064" t="s">
        <v>1075</v>
      </c>
    </row>
    <row r="197" spans="1:7" s="157" customFormat="1" ht="12">
      <c r="A197" s="1074"/>
      <c r="B197" s="725" t="s">
        <v>3638</v>
      </c>
      <c r="C197" s="724">
        <v>4994369</v>
      </c>
      <c r="D197" s="450" t="s">
        <v>1563</v>
      </c>
      <c r="E197" s="721">
        <f>VLOOKUP(C197,'Общий прайс'!$A:C,3,0)</f>
        <v>2194</v>
      </c>
      <c r="F197" s="1078"/>
      <c r="G197" s="1065"/>
    </row>
    <row r="198" spans="1:7" s="157" customFormat="1" ht="12">
      <c r="A198" s="1075"/>
      <c r="B198" s="997" t="s">
        <v>4067</v>
      </c>
      <c r="C198" s="997">
        <v>4994487</v>
      </c>
      <c r="D198" s="995" t="s">
        <v>1592</v>
      </c>
      <c r="E198" s="990">
        <v>2236</v>
      </c>
      <c r="F198" s="1079"/>
      <c r="G198" s="1066"/>
    </row>
    <row r="199" spans="1:7" s="157" customFormat="1" ht="12">
      <c r="A199" s="1076"/>
      <c r="B199" s="725" t="s">
        <v>3639</v>
      </c>
      <c r="C199" s="724">
        <v>4994373</v>
      </c>
      <c r="D199" s="720" t="s">
        <v>370</v>
      </c>
      <c r="E199" s="721">
        <f>VLOOKUP(C199,'Общий прайс'!$A:C,3,0)</f>
        <v>2236</v>
      </c>
      <c r="F199" s="1080"/>
      <c r="G199" s="1067"/>
    </row>
    <row r="200" spans="1:7" s="157" customFormat="1" ht="12">
      <c r="A200" s="142"/>
      <c r="B200" s="143"/>
      <c r="C200" s="91"/>
      <c r="D200" s="144"/>
      <c r="E200" s="230"/>
      <c r="F200" s="145"/>
      <c r="G200" s="722"/>
    </row>
    <row r="201" spans="1:7" s="157" customFormat="1" ht="15.75">
      <c r="A201" s="1112" t="s">
        <v>1055</v>
      </c>
      <c r="B201" s="1113"/>
      <c r="C201" s="1113"/>
      <c r="D201" s="1113"/>
      <c r="E201" s="1113"/>
      <c r="F201" s="1113"/>
      <c r="G201" s="1113"/>
    </row>
    <row r="202" spans="1:7" s="157" customFormat="1">
      <c r="A202" s="1143" t="s">
        <v>2238</v>
      </c>
      <c r="B202" s="1144"/>
      <c r="C202" s="1144"/>
      <c r="D202" s="1144"/>
      <c r="E202" s="1144"/>
      <c r="F202" s="1144"/>
      <c r="G202" s="1145"/>
    </row>
    <row r="203" spans="1:7" s="157" customFormat="1" ht="24">
      <c r="A203" s="288"/>
      <c r="B203" s="49" t="s">
        <v>2239</v>
      </c>
      <c r="C203" s="49">
        <v>4994396</v>
      </c>
      <c r="D203" s="50" t="s">
        <v>2240</v>
      </c>
      <c r="E203" s="127">
        <f>VLOOKUP(C203,'Общий прайс'!$A:C,3,0)</f>
        <v>1036</v>
      </c>
      <c r="F203" s="48" t="s">
        <v>1105</v>
      </c>
      <c r="G203" s="1138" t="s">
        <v>2242</v>
      </c>
    </row>
    <row r="204" spans="1:7" s="157" customFormat="1">
      <c r="A204" s="288"/>
      <c r="B204" s="49" t="s">
        <v>2241</v>
      </c>
      <c r="C204" s="49">
        <v>4994374</v>
      </c>
      <c r="D204" s="50" t="s">
        <v>1583</v>
      </c>
      <c r="E204" s="127">
        <f>VLOOKUP(C204,'Общий прайс'!$A:C,3,0)</f>
        <v>1036</v>
      </c>
      <c r="F204" s="48" t="s">
        <v>1105</v>
      </c>
      <c r="G204" s="1091"/>
    </row>
    <row r="205" spans="1:7" s="157" customFormat="1">
      <c r="A205" s="1022" t="s">
        <v>1056</v>
      </c>
      <c r="B205" s="1021"/>
      <c r="C205" s="1021"/>
      <c r="D205" s="1023"/>
      <c r="E205" s="132"/>
      <c r="F205" s="132"/>
      <c r="G205" s="133"/>
    </row>
    <row r="206" spans="1:7" s="157" customFormat="1" ht="36">
      <c r="A206" s="288"/>
      <c r="B206" s="49" t="s">
        <v>618</v>
      </c>
      <c r="C206" s="49">
        <v>4994243</v>
      </c>
      <c r="D206" s="50" t="s">
        <v>1562</v>
      </c>
      <c r="E206" s="127">
        <f>VLOOKUP(C206,'Общий прайс'!$A:C,3,0)</f>
        <v>514</v>
      </c>
      <c r="F206" s="48" t="s">
        <v>1076</v>
      </c>
      <c r="G206" s="1049" t="s">
        <v>1075</v>
      </c>
    </row>
    <row r="207" spans="1:7" s="158" customFormat="1" ht="36">
      <c r="A207" s="288"/>
      <c r="B207" s="49" t="s">
        <v>619</v>
      </c>
      <c r="C207" s="49">
        <v>4994244</v>
      </c>
      <c r="D207" s="50" t="s">
        <v>1563</v>
      </c>
      <c r="E207" s="127">
        <f>VLOOKUP(C207,'Общий прайс'!$A:C,3,0)</f>
        <v>594</v>
      </c>
      <c r="F207" s="48" t="s">
        <v>1076</v>
      </c>
      <c r="G207" s="1019"/>
    </row>
    <row r="208" spans="1:7" s="286" customFormat="1" ht="36">
      <c r="A208" s="288"/>
      <c r="B208" s="49" t="s">
        <v>1801</v>
      </c>
      <c r="C208" s="54">
        <v>4994291</v>
      </c>
      <c r="D208" s="50" t="s">
        <v>1582</v>
      </c>
      <c r="E208" s="127">
        <f>VLOOKUP(C208,'Общий прайс'!$A:C,3,0)</f>
        <v>796</v>
      </c>
      <c r="F208" s="48" t="s">
        <v>1076</v>
      </c>
      <c r="G208" s="1019"/>
    </row>
    <row r="209" spans="1:7" s="157" customFormat="1" ht="36">
      <c r="A209" s="288"/>
      <c r="B209" s="49" t="s">
        <v>1802</v>
      </c>
      <c r="C209" s="54">
        <v>4994290</v>
      </c>
      <c r="D209" s="50" t="s">
        <v>1583</v>
      </c>
      <c r="E209" s="127">
        <f>VLOOKUP(C209,'Общий прайс'!$A:C,3,0)</f>
        <v>796</v>
      </c>
      <c r="F209" s="48" t="s">
        <v>1076</v>
      </c>
      <c r="G209" s="1050"/>
    </row>
    <row r="210" spans="1:7" s="157" customFormat="1">
      <c r="A210" s="1022" t="s">
        <v>7</v>
      </c>
      <c r="B210" s="1021"/>
      <c r="C210" s="1021"/>
      <c r="D210" s="1023"/>
      <c r="E210" s="292"/>
      <c r="F210" s="136"/>
      <c r="G210" s="133"/>
    </row>
    <row r="211" spans="1:7" s="157" customFormat="1" ht="204">
      <c r="A211" s="288"/>
      <c r="B211" s="49" t="s">
        <v>7</v>
      </c>
      <c r="C211" s="49" t="s">
        <v>8</v>
      </c>
      <c r="D211" s="50" t="s">
        <v>1562</v>
      </c>
      <c r="E211" s="127">
        <f>VLOOKUP(C211,'Общий прайс'!$A:C,3,0)</f>
        <v>876</v>
      </c>
      <c r="F211" s="48" t="s">
        <v>1076</v>
      </c>
      <c r="G211" s="88" t="s">
        <v>342</v>
      </c>
    </row>
    <row r="212" spans="1:7" s="157" customFormat="1">
      <c r="A212" s="1022" t="s">
        <v>9</v>
      </c>
      <c r="B212" s="1021"/>
      <c r="C212" s="1021"/>
      <c r="D212" s="1023"/>
      <c r="E212" s="292"/>
      <c r="F212" s="132"/>
      <c r="G212" s="133"/>
    </row>
    <row r="213" spans="1:7" s="157" customFormat="1" ht="48">
      <c r="A213" s="288"/>
      <c r="B213" s="49" t="s">
        <v>9</v>
      </c>
      <c r="C213" s="54" t="s">
        <v>10</v>
      </c>
      <c r="D213" s="50" t="s">
        <v>1562</v>
      </c>
      <c r="E213" s="127">
        <f>VLOOKUP(C213,'Общий прайс'!$A:C,3,0)</f>
        <v>1276</v>
      </c>
      <c r="F213" s="48" t="s">
        <v>1077</v>
      </c>
      <c r="G213" s="1049" t="s">
        <v>1075</v>
      </c>
    </row>
    <row r="214" spans="1:7" s="157" customFormat="1" ht="48">
      <c r="A214" s="288"/>
      <c r="B214" s="49" t="s">
        <v>620</v>
      </c>
      <c r="C214" s="54">
        <v>4994263</v>
      </c>
      <c r="D214" s="50" t="s">
        <v>1592</v>
      </c>
      <c r="E214" s="127">
        <f>VLOOKUP(C214,'Общий прайс'!$A:C,3,0)</f>
        <v>1314</v>
      </c>
      <c r="F214" s="48" t="s">
        <v>1077</v>
      </c>
      <c r="G214" s="1050"/>
    </row>
    <row r="215" spans="1:7" s="157" customFormat="1">
      <c r="A215" s="1022" t="s">
        <v>1960</v>
      </c>
      <c r="B215" s="1021"/>
      <c r="C215" s="1021"/>
      <c r="D215" s="1023"/>
      <c r="E215" s="136"/>
      <c r="F215" s="136"/>
      <c r="G215" s="133"/>
    </row>
    <row r="216" spans="1:7" s="157" customFormat="1" ht="132">
      <c r="A216" s="343"/>
      <c r="B216" s="344" t="s">
        <v>1961</v>
      </c>
      <c r="C216" s="49">
        <v>4994305</v>
      </c>
      <c r="D216" s="50" t="s">
        <v>1965</v>
      </c>
      <c r="E216" s="127">
        <f>VLOOKUP(C216,'Общий прайс'!$A:C,3,0)</f>
        <v>1554</v>
      </c>
      <c r="F216" s="353" t="s">
        <v>1969</v>
      </c>
      <c r="G216" s="1070" t="s">
        <v>1075</v>
      </c>
    </row>
    <row r="217" spans="1:7" s="157" customFormat="1" ht="132">
      <c r="A217" s="343"/>
      <c r="B217" s="344" t="s">
        <v>1962</v>
      </c>
      <c r="C217" s="49">
        <v>4994331</v>
      </c>
      <c r="D217" s="50" t="s">
        <v>1966</v>
      </c>
      <c r="E217" s="127">
        <f>VLOOKUP(C217,'Общий прайс'!$A:C,3,0)</f>
        <v>1554</v>
      </c>
      <c r="F217" s="353" t="s">
        <v>1969</v>
      </c>
      <c r="G217" s="1071"/>
    </row>
    <row r="218" spans="1:7" s="157" customFormat="1" ht="132">
      <c r="A218" s="343"/>
      <c r="B218" s="344" t="s">
        <v>1963</v>
      </c>
      <c r="C218" s="49">
        <v>4994332</v>
      </c>
      <c r="D218" s="50" t="s">
        <v>1967</v>
      </c>
      <c r="E218" s="127">
        <f>VLOOKUP(C218,'Общий прайс'!$A:C,3,0)</f>
        <v>1554</v>
      </c>
      <c r="F218" s="353" t="s">
        <v>1969</v>
      </c>
      <c r="G218" s="1071"/>
    </row>
    <row r="219" spans="1:7" s="157" customFormat="1" ht="132">
      <c r="A219" s="343"/>
      <c r="B219" s="344" t="s">
        <v>1964</v>
      </c>
      <c r="C219" s="49">
        <v>4994333</v>
      </c>
      <c r="D219" s="50" t="s">
        <v>1968</v>
      </c>
      <c r="E219" s="127">
        <f>VLOOKUP(C219,'Общий прайс'!$A:C,3,0)</f>
        <v>1554</v>
      </c>
      <c r="F219" s="353" t="s">
        <v>1969</v>
      </c>
      <c r="G219" s="1072"/>
    </row>
    <row r="220" spans="1:7" s="157" customFormat="1">
      <c r="A220" s="1022" t="s">
        <v>2398</v>
      </c>
      <c r="B220" s="1021"/>
      <c r="C220" s="1021"/>
      <c r="D220" s="1023"/>
      <c r="E220" s="136"/>
      <c r="F220" s="136"/>
      <c r="G220" s="136"/>
    </row>
    <row r="221" spans="1:7" s="157" customFormat="1">
      <c r="A221" s="288"/>
      <c r="B221" s="49" t="s">
        <v>2399</v>
      </c>
      <c r="C221" s="49">
        <v>4994457</v>
      </c>
      <c r="D221" s="50" t="s">
        <v>1563</v>
      </c>
      <c r="E221" s="127">
        <f>VLOOKUP(C221,'Общий прайс'!$A:C,3,0)</f>
        <v>754</v>
      </c>
      <c r="F221" s="1136" t="s">
        <v>2521</v>
      </c>
      <c r="G221" s="1090" t="s">
        <v>2522</v>
      </c>
    </row>
    <row r="222" spans="1:7" s="157" customFormat="1">
      <c r="A222" s="288"/>
      <c r="B222" s="49" t="s">
        <v>2520</v>
      </c>
      <c r="C222" s="49">
        <v>4994456</v>
      </c>
      <c r="D222" s="50" t="s">
        <v>1562</v>
      </c>
      <c r="E222" s="127">
        <f>VLOOKUP(C222,'Общий прайс'!$A:C,3,0)</f>
        <v>674</v>
      </c>
      <c r="F222" s="1137"/>
      <c r="G222" s="1091"/>
    </row>
    <row r="223" spans="1:7" s="157" customFormat="1">
      <c r="A223" s="1022" t="s">
        <v>1057</v>
      </c>
      <c r="B223" s="1021"/>
      <c r="C223" s="1021"/>
      <c r="D223" s="1023"/>
      <c r="E223" s="292"/>
      <c r="F223" s="136" t="s">
        <v>1082</v>
      </c>
      <c r="G223" s="133"/>
    </row>
    <row r="224" spans="1:7" s="157" customFormat="1" ht="36">
      <c r="A224" s="288"/>
      <c r="B224" s="49" t="s">
        <v>621</v>
      </c>
      <c r="C224" s="49">
        <v>4994240</v>
      </c>
      <c r="D224" s="50" t="s">
        <v>1562</v>
      </c>
      <c r="E224" s="127">
        <f>VLOOKUP(C224,'Общий прайс'!$A:C,3,0)</f>
        <v>491</v>
      </c>
      <c r="F224" s="48" t="s">
        <v>1076</v>
      </c>
      <c r="G224" s="1049" t="s">
        <v>1075</v>
      </c>
    </row>
    <row r="225" spans="1:7" s="157" customFormat="1" ht="36">
      <c r="A225" s="288"/>
      <c r="B225" s="49" t="s">
        <v>622</v>
      </c>
      <c r="C225" s="49">
        <v>4994242</v>
      </c>
      <c r="D225" s="50" t="s">
        <v>1563</v>
      </c>
      <c r="E225" s="127">
        <f>VLOOKUP(C225,'Общий прайс'!$A:C,3,0)</f>
        <v>594</v>
      </c>
      <c r="F225" s="48" t="s">
        <v>1076</v>
      </c>
      <c r="G225" s="1050"/>
    </row>
    <row r="226" spans="1:7" s="157" customFormat="1">
      <c r="A226" s="1022" t="s">
        <v>1058</v>
      </c>
      <c r="B226" s="1021"/>
      <c r="C226" s="1021"/>
      <c r="D226" s="1023"/>
      <c r="E226" s="292"/>
      <c r="F226" s="136"/>
      <c r="G226" s="133"/>
    </row>
    <row r="227" spans="1:7" s="157" customFormat="1" ht="24">
      <c r="A227" s="288"/>
      <c r="B227" s="49" t="s">
        <v>3521</v>
      </c>
      <c r="C227" s="49">
        <v>4994251</v>
      </c>
      <c r="D227" s="50" t="s">
        <v>1593</v>
      </c>
      <c r="E227" s="127">
        <f>VLOOKUP(C227,'Общий прайс'!$A:C,3,0)</f>
        <v>796</v>
      </c>
      <c r="F227" s="48" t="s">
        <v>3720</v>
      </c>
      <c r="G227" s="1092" t="s">
        <v>1078</v>
      </c>
    </row>
    <row r="228" spans="1:7" s="157" customFormat="1" ht="24">
      <c r="A228" s="288"/>
      <c r="B228" s="49" t="s">
        <v>623</v>
      </c>
      <c r="C228" s="49">
        <v>4994248</v>
      </c>
      <c r="D228" s="50" t="s">
        <v>1594</v>
      </c>
      <c r="E228" s="127">
        <f>VLOOKUP(C228,'Общий прайс'!$A:C,3,0)</f>
        <v>796</v>
      </c>
      <c r="F228" s="48" t="s">
        <v>3719</v>
      </c>
      <c r="G228" s="1019"/>
    </row>
    <row r="229" spans="1:7" s="157" customFormat="1" ht="24">
      <c r="A229" s="288"/>
      <c r="B229" s="49" t="s">
        <v>624</v>
      </c>
      <c r="C229" s="49">
        <v>4994250</v>
      </c>
      <c r="D229" s="50" t="s">
        <v>1587</v>
      </c>
      <c r="E229" s="127">
        <f>VLOOKUP(C229,'Общий прайс'!$A:C,3,0)</f>
        <v>796</v>
      </c>
      <c r="F229" s="48" t="s">
        <v>3717</v>
      </c>
      <c r="G229" s="1019"/>
    </row>
    <row r="230" spans="1:7" s="157" customFormat="1" ht="24">
      <c r="A230" s="288"/>
      <c r="B230" s="49" t="s">
        <v>625</v>
      </c>
      <c r="C230" s="49">
        <v>4994247</v>
      </c>
      <c r="D230" s="50" t="s">
        <v>1595</v>
      </c>
      <c r="E230" s="127">
        <f>VLOOKUP(C230,'Общий прайс'!$A:C,3,0)</f>
        <v>796</v>
      </c>
      <c r="F230" s="48" t="s">
        <v>3718</v>
      </c>
      <c r="G230" s="1050"/>
    </row>
    <row r="231" spans="1:7" s="157" customFormat="1">
      <c r="A231" s="1022" t="s">
        <v>3885</v>
      </c>
      <c r="B231" s="1021"/>
      <c r="C231" s="1021"/>
      <c r="D231" s="1023"/>
      <c r="E231" s="292"/>
      <c r="F231" s="136"/>
      <c r="G231" s="133"/>
    </row>
    <row r="232" spans="1:7" s="157" customFormat="1" ht="24">
      <c r="A232" s="288"/>
      <c r="B232" s="49" t="s">
        <v>3881</v>
      </c>
      <c r="C232" s="49">
        <v>4994344</v>
      </c>
      <c r="D232" s="50" t="s">
        <v>1595</v>
      </c>
      <c r="E232" s="127">
        <f>VLOOKUP(C232,'Общий прайс'!$A:C,3,0)</f>
        <v>1405</v>
      </c>
      <c r="F232" s="48" t="s">
        <v>3718</v>
      </c>
      <c r="G232" s="1092" t="s">
        <v>3884</v>
      </c>
    </row>
    <row r="233" spans="1:7" s="157" customFormat="1" ht="24">
      <c r="A233" s="288"/>
      <c r="B233" s="49" t="s">
        <v>3883</v>
      </c>
      <c r="C233" s="49">
        <v>4994498</v>
      </c>
      <c r="D233" s="50" t="s">
        <v>2108</v>
      </c>
      <c r="E233" s="127">
        <f>VLOOKUP(C233,'Общий прайс'!$A:C,3,0)</f>
        <v>1405</v>
      </c>
      <c r="F233" s="48" t="s">
        <v>3718</v>
      </c>
      <c r="G233" s="1019"/>
    </row>
    <row r="234" spans="1:7" s="157" customFormat="1" ht="24">
      <c r="A234" s="288"/>
      <c r="B234" s="49" t="s">
        <v>3882</v>
      </c>
      <c r="C234" s="49">
        <v>4994345</v>
      </c>
      <c r="D234" s="50" t="s">
        <v>1587</v>
      </c>
      <c r="E234" s="127">
        <f>VLOOKUP(C234,'Общий прайс'!$A:C,3,0)</f>
        <v>1405</v>
      </c>
      <c r="F234" s="48" t="s">
        <v>3717</v>
      </c>
      <c r="G234" s="1019"/>
    </row>
    <row r="235" spans="1:7" s="157" customFormat="1" ht="12">
      <c r="A235" s="153"/>
      <c r="B235" s="153"/>
      <c r="C235" s="153"/>
      <c r="D235" s="153"/>
      <c r="E235" s="153"/>
      <c r="F235" s="153"/>
      <c r="G235" s="152"/>
    </row>
    <row r="236" spans="1:7" s="157" customFormat="1" ht="15.75">
      <c r="A236" s="1068" t="s">
        <v>3</v>
      </c>
      <c r="B236" s="1038"/>
      <c r="C236" s="1038"/>
      <c r="D236" s="1038"/>
      <c r="E236" s="1038"/>
      <c r="F236" s="1038"/>
      <c r="G236" s="1069"/>
    </row>
    <row r="237" spans="1:7" s="157" customFormat="1">
      <c r="A237" s="1022" t="s">
        <v>35</v>
      </c>
      <c r="B237" s="1021"/>
      <c r="C237" s="1021"/>
      <c r="D237" s="1023"/>
      <c r="E237" s="278"/>
      <c r="F237" s="289"/>
      <c r="G237" s="290"/>
    </row>
    <row r="238" spans="1:7" s="157" customFormat="1" ht="312">
      <c r="A238" s="288"/>
      <c r="B238" s="51" t="s">
        <v>35</v>
      </c>
      <c r="C238" s="51">
        <v>4994085</v>
      </c>
      <c r="D238" s="52" t="s">
        <v>1596</v>
      </c>
      <c r="E238" s="127">
        <f>VLOOKUP(C238,'Общий прайс'!$A:C,3,0)</f>
        <v>1436</v>
      </c>
      <c r="F238" s="90" t="s">
        <v>1017</v>
      </c>
      <c r="G238" s="85" t="s">
        <v>1079</v>
      </c>
    </row>
    <row r="239" spans="1:7" s="157" customFormat="1" ht="312">
      <c r="A239" s="627"/>
      <c r="B239" s="628" t="s">
        <v>2903</v>
      </c>
      <c r="C239" s="628">
        <v>4994477</v>
      </c>
      <c r="D239" s="52" t="s">
        <v>2904</v>
      </c>
      <c r="E239" s="127">
        <f>VLOOKUP(C239,'Общий прайс'!$A:C,3,0)</f>
        <v>1474</v>
      </c>
      <c r="F239" s="90" t="s">
        <v>1017</v>
      </c>
      <c r="G239" s="85" t="s">
        <v>1079</v>
      </c>
    </row>
    <row r="240" spans="1:7" s="157" customFormat="1">
      <c r="A240" s="1022" t="s">
        <v>36</v>
      </c>
      <c r="B240" s="1021"/>
      <c r="C240" s="1021"/>
      <c r="D240" s="1023"/>
      <c r="E240" s="292"/>
      <c r="F240" s="132"/>
      <c r="G240" s="133"/>
    </row>
    <row r="241" spans="1:7" s="157" customFormat="1" ht="24">
      <c r="A241" s="288"/>
      <c r="B241" s="51" t="s">
        <v>36</v>
      </c>
      <c r="C241" s="51">
        <v>4994086</v>
      </c>
      <c r="D241" s="52" t="s">
        <v>1596</v>
      </c>
      <c r="E241" s="127">
        <f>VLOOKUP(C241,'Общий прайс'!$A:C,3,0)</f>
        <v>1485</v>
      </c>
      <c r="F241" s="90" t="s">
        <v>1017</v>
      </c>
      <c r="G241" s="1095" t="s">
        <v>1079</v>
      </c>
    </row>
    <row r="242" spans="1:7" s="157" customFormat="1" ht="36">
      <c r="A242" s="378"/>
      <c r="B242" s="379" t="s">
        <v>2114</v>
      </c>
      <c r="C242" s="379">
        <v>4994354</v>
      </c>
      <c r="D242" s="52" t="s">
        <v>2115</v>
      </c>
      <c r="E242" s="127">
        <f>VLOOKUP(C242,'Общий прайс'!$A:C,3,0)</f>
        <v>1672</v>
      </c>
      <c r="F242" s="90" t="s">
        <v>2116</v>
      </c>
      <c r="G242" s="1096"/>
    </row>
    <row r="243" spans="1:7" s="157" customFormat="1">
      <c r="A243" s="1022" t="s">
        <v>37</v>
      </c>
      <c r="B243" s="1021"/>
      <c r="C243" s="1021"/>
      <c r="D243" s="1023"/>
      <c r="E243" s="292"/>
      <c r="F243" s="132"/>
      <c r="G243" s="133"/>
    </row>
    <row r="244" spans="1:7" s="157" customFormat="1" ht="204">
      <c r="A244" s="288"/>
      <c r="B244" s="51" t="s">
        <v>37</v>
      </c>
      <c r="C244" s="51">
        <v>4991005</v>
      </c>
      <c r="D244" s="52" t="s">
        <v>1596</v>
      </c>
      <c r="E244" s="127">
        <f>VLOOKUP(C244,'Общий прайс'!$A:C,3,0)</f>
        <v>1074</v>
      </c>
      <c r="F244" s="90" t="s">
        <v>1080</v>
      </c>
      <c r="G244" s="85" t="s">
        <v>1081</v>
      </c>
    </row>
    <row r="245" spans="1:7" s="157" customFormat="1">
      <c r="A245" s="1022" t="s">
        <v>38</v>
      </c>
      <c r="B245" s="1021"/>
      <c r="C245" s="1021"/>
      <c r="D245" s="1023"/>
      <c r="E245" s="292"/>
      <c r="F245" s="132"/>
      <c r="G245" s="133"/>
    </row>
    <row r="246" spans="1:7" s="157" customFormat="1" ht="204">
      <c r="A246" s="298"/>
      <c r="B246" s="141" t="s">
        <v>2181</v>
      </c>
      <c r="C246" s="141">
        <v>4991006</v>
      </c>
      <c r="D246" s="52" t="s">
        <v>1596</v>
      </c>
      <c r="E246" s="127">
        <f>VLOOKUP(C246,'Общий прайс'!$A:C,3,0)</f>
        <v>1314</v>
      </c>
      <c r="F246" s="279" t="s">
        <v>2182</v>
      </c>
      <c r="G246" s="85" t="s">
        <v>1083</v>
      </c>
    </row>
    <row r="247" spans="1:7" s="157" customFormat="1">
      <c r="A247" s="299"/>
      <c r="B247" s="147"/>
      <c r="C247" s="147"/>
      <c r="D247" s="148"/>
      <c r="E247" s="300"/>
      <c r="F247" s="150"/>
      <c r="G247" s="151"/>
    </row>
    <row r="248" spans="1:7" s="157" customFormat="1" ht="15.75">
      <c r="A248" s="1068" t="s">
        <v>24</v>
      </c>
      <c r="B248" s="1038"/>
      <c r="C248" s="1038"/>
      <c r="D248" s="1038"/>
      <c r="E248" s="1038"/>
      <c r="F248" s="1038"/>
      <c r="G248" s="1069"/>
    </row>
    <row r="249" spans="1:7" s="157" customFormat="1">
      <c r="A249" s="1022" t="s">
        <v>1102</v>
      </c>
      <c r="B249" s="1021"/>
      <c r="C249" s="1021"/>
      <c r="D249" s="1023"/>
      <c r="E249" s="278"/>
      <c r="F249" s="289"/>
      <c r="G249" s="290"/>
    </row>
    <row r="250" spans="1:7" s="157" customFormat="1">
      <c r="A250" s="281"/>
      <c r="B250" s="24" t="s">
        <v>1103</v>
      </c>
      <c r="C250" s="29">
        <v>4994319</v>
      </c>
      <c r="D250" s="27" t="s">
        <v>1563</v>
      </c>
      <c r="E250" s="127">
        <f>VLOOKUP(C250,'Общий прайс'!$A:C,3,0)</f>
        <v>514</v>
      </c>
      <c r="F250" s="684" t="s">
        <v>1105</v>
      </c>
      <c r="G250" s="1060" t="s">
        <v>1106</v>
      </c>
    </row>
    <row r="251" spans="1:7" s="157" customFormat="1">
      <c r="A251" s="281"/>
      <c r="B251" s="24" t="s">
        <v>1104</v>
      </c>
      <c r="C251" s="29">
        <v>4994306</v>
      </c>
      <c r="D251" s="27" t="s">
        <v>1562</v>
      </c>
      <c r="E251" s="127">
        <f>VLOOKUP(C251,'Общий прайс'!$A:C,3,0)</f>
        <v>433</v>
      </c>
      <c r="F251" s="684" t="s">
        <v>1105</v>
      </c>
      <c r="G251" s="1061"/>
    </row>
    <row r="252" spans="1:7" s="157" customFormat="1">
      <c r="A252" s="814"/>
      <c r="B252" s="24" t="s">
        <v>3877</v>
      </c>
      <c r="C252" s="29">
        <v>4994480</v>
      </c>
      <c r="D252" s="27" t="s">
        <v>1582</v>
      </c>
      <c r="E252" s="127">
        <f>VLOOKUP(C252,'Общий прайс'!$A:C,3,0)</f>
        <v>514</v>
      </c>
      <c r="F252" s="684" t="s">
        <v>1105</v>
      </c>
      <c r="G252" s="1061"/>
    </row>
    <row r="253" spans="1:7" s="157" customFormat="1">
      <c r="A253" s="958"/>
      <c r="B253" s="959" t="s">
        <v>2338</v>
      </c>
      <c r="C253" s="960">
        <v>4994363</v>
      </c>
      <c r="D253" s="961" t="s">
        <v>370</v>
      </c>
      <c r="E253" s="127">
        <f>VLOOKUP(C253,'Общий прайс'!$A:C,3,0)</f>
        <v>514</v>
      </c>
      <c r="F253" s="684" t="s">
        <v>1105</v>
      </c>
      <c r="G253" s="1061"/>
    </row>
    <row r="254" spans="1:7" s="157" customFormat="1">
      <c r="A254" s="1131" t="s">
        <v>2830</v>
      </c>
      <c r="B254" s="1132"/>
      <c r="C254" s="1132"/>
      <c r="D254" s="1133"/>
      <c r="E254" s="278"/>
      <c r="F254" s="685"/>
      <c r="G254" s="1062"/>
    </row>
    <row r="255" spans="1:7" s="157" customFormat="1">
      <c r="A255" s="282"/>
      <c r="B255" s="588" t="s">
        <v>2831</v>
      </c>
      <c r="C255" s="593">
        <v>4974308</v>
      </c>
      <c r="D255" s="589" t="s">
        <v>1564</v>
      </c>
      <c r="E255" s="127">
        <f>VLOOKUP(C255,'Общий прайс'!$A:C,3,0)</f>
        <v>514</v>
      </c>
      <c r="F255" s="1055" t="s">
        <v>1105</v>
      </c>
      <c r="G255" s="1062"/>
    </row>
    <row r="256" spans="1:7" s="157" customFormat="1">
      <c r="A256" s="301"/>
      <c r="B256" s="588" t="s">
        <v>2832</v>
      </c>
      <c r="C256" s="593">
        <v>4974307</v>
      </c>
      <c r="D256" s="589" t="s">
        <v>1565</v>
      </c>
      <c r="E256" s="127">
        <f>VLOOKUP(C256,'Общий прайс'!$A:C,3,0)</f>
        <v>514</v>
      </c>
      <c r="F256" s="1056"/>
      <c r="G256" s="1062"/>
    </row>
    <row r="257" spans="1:7" s="157" customFormat="1">
      <c r="A257" s="301"/>
      <c r="B257" s="588" t="s">
        <v>2833</v>
      </c>
      <c r="C257" s="593">
        <v>4974318</v>
      </c>
      <c r="D257" s="589" t="s">
        <v>404</v>
      </c>
      <c r="E257" s="127">
        <f>VLOOKUP(C257,'Общий прайс'!$A:C,3,0)</f>
        <v>514</v>
      </c>
      <c r="F257" s="1056"/>
      <c r="G257" s="1062"/>
    </row>
    <row r="258" spans="1:7" s="157" customFormat="1">
      <c r="A258" s="683"/>
      <c r="B258" s="588" t="s">
        <v>3694</v>
      </c>
      <c r="C258" s="741">
        <v>4974315</v>
      </c>
      <c r="D258" s="27" t="s">
        <v>1575</v>
      </c>
      <c r="E258" s="127"/>
      <c r="F258" s="1057"/>
      <c r="G258" s="1062"/>
    </row>
    <row r="259" spans="1:7" s="157" customFormat="1">
      <c r="A259" s="683"/>
      <c r="B259" s="588" t="s">
        <v>3514</v>
      </c>
      <c r="C259" s="690">
        <v>4974312</v>
      </c>
      <c r="D259" s="27" t="s">
        <v>1570</v>
      </c>
      <c r="E259" s="127">
        <f>VLOOKUP(C259,'Общий прайс'!$A:C,3,0)</f>
        <v>514</v>
      </c>
      <c r="F259" s="1056"/>
      <c r="G259" s="1062"/>
    </row>
    <row r="260" spans="1:7" s="157" customFormat="1">
      <c r="A260" s="683"/>
      <c r="B260" s="588" t="s">
        <v>3878</v>
      </c>
      <c r="C260" s="815">
        <v>4994502</v>
      </c>
      <c r="D260" s="27" t="s">
        <v>3798</v>
      </c>
      <c r="E260" s="127">
        <f>VLOOKUP(C260,'Общий прайс'!$A:C,3,0)</f>
        <v>514</v>
      </c>
      <c r="F260" s="1058"/>
      <c r="G260" s="1062"/>
    </row>
    <row r="261" spans="1:7" s="157" customFormat="1">
      <c r="A261" s="683"/>
      <c r="B261" s="588" t="s">
        <v>3525</v>
      </c>
      <c r="C261" s="694">
        <v>4974317</v>
      </c>
      <c r="D261" s="27" t="s">
        <v>1572</v>
      </c>
      <c r="E261" s="127">
        <f>VLOOKUP(C261,'Общий прайс'!$A:C,3,0)</f>
        <v>514</v>
      </c>
      <c r="F261" s="1056"/>
      <c r="G261" s="1062"/>
    </row>
    <row r="262" spans="1:7" s="157" customFormat="1">
      <c r="A262" s="683"/>
      <c r="B262" s="588" t="s">
        <v>3537</v>
      </c>
      <c r="C262" s="699">
        <v>4974309</v>
      </c>
      <c r="D262" s="27" t="s">
        <v>1571</v>
      </c>
      <c r="E262" s="127">
        <f>VLOOKUP(C262,'Общий прайс'!$A:C,3,0)</f>
        <v>514</v>
      </c>
      <c r="F262" s="1056"/>
      <c r="G262" s="1062"/>
    </row>
    <row r="263" spans="1:7" s="157" customFormat="1">
      <c r="A263" s="683"/>
      <c r="B263" s="588" t="s">
        <v>3511</v>
      </c>
      <c r="C263" s="689">
        <v>4974310</v>
      </c>
      <c r="D263" s="27" t="s">
        <v>1569</v>
      </c>
      <c r="E263" s="127">
        <f>VLOOKUP(C263,'Общий прайс'!$A:C,3,0)</f>
        <v>514</v>
      </c>
      <c r="F263" s="1056"/>
      <c r="G263" s="1062"/>
    </row>
    <row r="264" spans="1:7" s="157" customFormat="1">
      <c r="A264" s="683"/>
      <c r="B264" s="588" t="s">
        <v>3493</v>
      </c>
      <c r="C264" s="593">
        <v>4974314</v>
      </c>
      <c r="D264" s="589" t="s">
        <v>1566</v>
      </c>
      <c r="E264" s="127">
        <f>VLOOKUP(C264,'Общий прайс'!$A:C,3,0)</f>
        <v>514</v>
      </c>
      <c r="F264" s="1059"/>
      <c r="G264" s="1063"/>
    </row>
    <row r="265" spans="1:7" s="157" customFormat="1">
      <c r="A265" s="1120" t="s">
        <v>1157</v>
      </c>
      <c r="B265" s="1121"/>
      <c r="C265" s="1121"/>
      <c r="D265" s="1122"/>
      <c r="E265" s="278"/>
      <c r="F265" s="289"/>
      <c r="G265" s="290"/>
    </row>
    <row r="266" spans="1:7" s="157" customFormat="1" ht="60">
      <c r="A266" s="281"/>
      <c r="B266" s="24" t="s">
        <v>1158</v>
      </c>
      <c r="C266" s="29">
        <v>4994342</v>
      </c>
      <c r="D266" s="27" t="s">
        <v>1563</v>
      </c>
      <c r="E266" s="127">
        <f>VLOOKUP(C266,'Общий прайс'!$A:C,3,0)</f>
        <v>1036</v>
      </c>
      <c r="F266" s="279" t="s">
        <v>1161</v>
      </c>
      <c r="G266" s="1162" t="s">
        <v>1166</v>
      </c>
    </row>
    <row r="267" spans="1:7" s="157" customFormat="1" ht="60">
      <c r="A267" s="468"/>
      <c r="B267" s="24" t="s">
        <v>2393</v>
      </c>
      <c r="C267" s="469">
        <v>4994418</v>
      </c>
      <c r="D267" s="27" t="s">
        <v>1564</v>
      </c>
      <c r="E267" s="127">
        <f>VLOOKUP(C267,'Общий прайс'!$A:C,3,0)</f>
        <v>1036</v>
      </c>
      <c r="F267" s="279" t="s">
        <v>1161</v>
      </c>
      <c r="G267" s="1163"/>
    </row>
    <row r="268" spans="1:7" s="157" customFormat="1" ht="60">
      <c r="A268" s="281"/>
      <c r="B268" s="24" t="s">
        <v>1159</v>
      </c>
      <c r="C268" s="29">
        <v>4994341</v>
      </c>
      <c r="D268" s="27" t="s">
        <v>1562</v>
      </c>
      <c r="E268" s="127">
        <f>VLOOKUP(C268,'Общий прайс'!$A:C,3,0)</f>
        <v>994</v>
      </c>
      <c r="F268" s="279" t="s">
        <v>1161</v>
      </c>
      <c r="G268" s="1163"/>
    </row>
    <row r="269" spans="1:7" s="157" customFormat="1" ht="60">
      <c r="A269" s="610"/>
      <c r="B269" s="24" t="s">
        <v>2878</v>
      </c>
      <c r="C269" s="611">
        <v>4994422</v>
      </c>
      <c r="D269" s="605" t="s">
        <v>1575</v>
      </c>
      <c r="E269" s="127"/>
      <c r="F269" s="279" t="s">
        <v>1161</v>
      </c>
      <c r="G269" s="1163"/>
    </row>
    <row r="270" spans="1:7" s="157" customFormat="1" ht="60">
      <c r="A270" s="700"/>
      <c r="B270" s="24" t="s">
        <v>3538</v>
      </c>
      <c r="C270" s="701">
        <v>4994419</v>
      </c>
      <c r="D270" s="27" t="s">
        <v>1571</v>
      </c>
      <c r="E270" s="127">
        <f>VLOOKUP(C270,'Общий прайс'!$A:C,3,0)</f>
        <v>1036</v>
      </c>
      <c r="F270" s="279" t="s">
        <v>1161</v>
      </c>
      <c r="G270" s="1163"/>
    </row>
    <row r="271" spans="1:7" s="157" customFormat="1" ht="60">
      <c r="A271" s="281"/>
      <c r="B271" s="24" t="s">
        <v>1160</v>
      </c>
      <c r="C271" s="29">
        <v>4994343</v>
      </c>
      <c r="D271" s="27" t="s">
        <v>370</v>
      </c>
      <c r="E271" s="127">
        <f>VLOOKUP(C271,'Общий прайс'!$A:C,3,0)</f>
        <v>1036</v>
      </c>
      <c r="F271" s="279" t="s">
        <v>1161</v>
      </c>
      <c r="G271" s="1163"/>
    </row>
    <row r="272" spans="1:7" s="157" customFormat="1" ht="60">
      <c r="A272" s="281"/>
      <c r="B272" s="24" t="s">
        <v>2148</v>
      </c>
      <c r="C272" s="29">
        <v>4994414</v>
      </c>
      <c r="D272" s="27" t="s">
        <v>1565</v>
      </c>
      <c r="E272" s="127">
        <f>VLOOKUP(C272,'Общий прайс'!$A:C,3,0)</f>
        <v>1036</v>
      </c>
      <c r="F272" s="279" t="s">
        <v>1161</v>
      </c>
      <c r="G272" s="1163"/>
    </row>
    <row r="273" spans="1:7" s="157" customFormat="1" ht="60">
      <c r="A273" s="398"/>
      <c r="B273" s="24" t="s">
        <v>2156</v>
      </c>
      <c r="C273" s="29">
        <v>4994417</v>
      </c>
      <c r="D273" s="27" t="s">
        <v>2154</v>
      </c>
      <c r="E273" s="127">
        <f>VLOOKUP(C273,'Общий прайс'!$A:C,3,0)</f>
        <v>1036</v>
      </c>
      <c r="F273" s="279" t="s">
        <v>1161</v>
      </c>
      <c r="G273" s="1163"/>
    </row>
    <row r="274" spans="1:7" s="157" customFormat="1" ht="60">
      <c r="A274" s="467"/>
      <c r="B274" s="24" t="s">
        <v>2394</v>
      </c>
      <c r="C274" s="469">
        <v>4994415</v>
      </c>
      <c r="D274" s="27" t="s">
        <v>2395</v>
      </c>
      <c r="E274" s="127">
        <f>VLOOKUP(C274,'Общий прайс'!$A:C,3,0)</f>
        <v>1036</v>
      </c>
      <c r="F274" s="279" t="s">
        <v>1161</v>
      </c>
      <c r="G274" s="1163"/>
    </row>
    <row r="275" spans="1:7" s="157" customFormat="1" ht="60">
      <c r="A275" s="398"/>
      <c r="B275" s="24" t="s">
        <v>2157</v>
      </c>
      <c r="C275" s="29">
        <v>4994421</v>
      </c>
      <c r="D275" s="27" t="s">
        <v>2155</v>
      </c>
      <c r="E275" s="127">
        <f>VLOOKUP(C275,'Общий прайс'!$A:C,3,0)</f>
        <v>1036</v>
      </c>
      <c r="F275" s="279" t="s">
        <v>1161</v>
      </c>
      <c r="G275" s="1163"/>
    </row>
    <row r="276" spans="1:7" s="286" customFormat="1" ht="60">
      <c r="A276" s="552"/>
      <c r="B276" s="24" t="s">
        <v>2731</v>
      </c>
      <c r="C276" s="553">
        <v>4994482</v>
      </c>
      <c r="D276" s="27" t="s">
        <v>1582</v>
      </c>
      <c r="E276" s="127">
        <f>VLOOKUP(C276,'Общий прайс'!$A:C,3,0)</f>
        <v>1036</v>
      </c>
      <c r="F276" s="279" t="s">
        <v>1161</v>
      </c>
      <c r="G276" s="1163"/>
    </row>
    <row r="277" spans="1:7" s="157" customFormat="1" ht="60">
      <c r="A277" s="544"/>
      <c r="B277" s="24" t="s">
        <v>2719</v>
      </c>
      <c r="C277" s="545">
        <v>4994446</v>
      </c>
      <c r="D277" s="27" t="s">
        <v>2686</v>
      </c>
      <c r="E277" s="127">
        <f>VLOOKUP(C277,'Общий прайс'!$A:C,3,0)</f>
        <v>1314</v>
      </c>
      <c r="F277" s="279" t="s">
        <v>1161</v>
      </c>
      <c r="G277" s="1163"/>
    </row>
    <row r="278" spans="1:7" s="157" customFormat="1" ht="60">
      <c r="A278" s="544"/>
      <c r="B278" s="24" t="s">
        <v>2720</v>
      </c>
      <c r="C278" s="545">
        <v>4994445</v>
      </c>
      <c r="D278" s="27" t="s">
        <v>2682</v>
      </c>
      <c r="E278" s="127">
        <f>VLOOKUP(C278,'Общий прайс'!$A:C,3,0)</f>
        <v>1314</v>
      </c>
      <c r="F278" s="279" t="s">
        <v>1161</v>
      </c>
      <c r="G278" s="1163"/>
    </row>
    <row r="279" spans="1:7" s="157" customFormat="1" ht="60">
      <c r="A279" s="544"/>
      <c r="B279" s="24" t="s">
        <v>2721</v>
      </c>
      <c r="C279" s="545">
        <v>4994444</v>
      </c>
      <c r="D279" s="27" t="s">
        <v>2683</v>
      </c>
      <c r="E279" s="127">
        <f>VLOOKUP(C279,'Общий прайс'!$A:C,3,0)</f>
        <v>1314</v>
      </c>
      <c r="F279" s="279" t="s">
        <v>1161</v>
      </c>
      <c r="G279" s="1163"/>
    </row>
    <row r="280" spans="1:7" s="158" customFormat="1" ht="60">
      <c r="A280" s="544"/>
      <c r="B280" s="24" t="s">
        <v>2722</v>
      </c>
      <c r="C280" s="545">
        <v>4994443</v>
      </c>
      <c r="D280" s="27" t="s">
        <v>2695</v>
      </c>
      <c r="E280" s="127">
        <f>VLOOKUP(C280,'Общий прайс'!$A:C,3,0)</f>
        <v>1314</v>
      </c>
      <c r="F280" s="279" t="s">
        <v>1161</v>
      </c>
      <c r="G280" s="1163"/>
    </row>
    <row r="281" spans="1:7" s="286" customFormat="1" ht="60">
      <c r="A281" s="544"/>
      <c r="B281" s="24" t="s">
        <v>2723</v>
      </c>
      <c r="C281" s="545">
        <v>4994442</v>
      </c>
      <c r="D281" s="27" t="s">
        <v>2685</v>
      </c>
      <c r="E281" s="127">
        <f>VLOOKUP(C281,'Общий прайс'!$A:C,3,0)</f>
        <v>1314</v>
      </c>
      <c r="F281" s="279" t="s">
        <v>1161</v>
      </c>
      <c r="G281" s="1103"/>
    </row>
    <row r="282" spans="1:7" s="157" customFormat="1">
      <c r="A282" s="1020" t="s">
        <v>1059</v>
      </c>
      <c r="B282" s="1053"/>
      <c r="C282" s="1053"/>
      <c r="D282" s="1054"/>
      <c r="E282" s="292"/>
      <c r="F282" s="136"/>
      <c r="G282" s="133"/>
    </row>
    <row r="283" spans="1:7" s="157" customFormat="1" ht="24">
      <c r="A283" s="288"/>
      <c r="B283" s="49" t="s">
        <v>271</v>
      </c>
      <c r="C283" s="49">
        <v>4994122</v>
      </c>
      <c r="D283" s="27" t="s">
        <v>1562</v>
      </c>
      <c r="E283" s="127">
        <f>VLOOKUP(C283,'Общий прайс'!$A:C,3,0)</f>
        <v>235</v>
      </c>
      <c r="F283" s="48" t="s">
        <v>1085</v>
      </c>
      <c r="G283" s="1049" t="s">
        <v>1088</v>
      </c>
    </row>
    <row r="284" spans="1:7" s="157" customFormat="1" ht="24">
      <c r="A284" s="288"/>
      <c r="B284" s="49" t="s">
        <v>545</v>
      </c>
      <c r="C284" s="49">
        <v>4994238</v>
      </c>
      <c r="D284" s="50" t="s">
        <v>1563</v>
      </c>
      <c r="E284" s="127">
        <f>VLOOKUP(C284,'Общий прайс'!$A:C,3,0)</f>
        <v>315</v>
      </c>
      <c r="F284" s="48" t="s">
        <v>1085</v>
      </c>
      <c r="G284" s="1019"/>
    </row>
    <row r="285" spans="1:7" s="157" customFormat="1">
      <c r="A285" s="298"/>
      <c r="B285" s="49" t="s">
        <v>272</v>
      </c>
      <c r="C285" s="49">
        <v>4994161</v>
      </c>
      <c r="D285" s="52" t="s">
        <v>1567</v>
      </c>
      <c r="E285" s="127"/>
      <c r="F285" s="1046" t="s">
        <v>1085</v>
      </c>
      <c r="G285" s="1019"/>
    </row>
    <row r="286" spans="1:7" s="157" customFormat="1">
      <c r="A286" s="302"/>
      <c r="B286" s="49" t="s">
        <v>273</v>
      </c>
      <c r="C286" s="49">
        <v>4994162</v>
      </c>
      <c r="D286" s="52" t="s">
        <v>1565</v>
      </c>
      <c r="E286" s="127">
        <f>VLOOKUP(C286,'Общий прайс'!$A:C,3,0)</f>
        <v>338</v>
      </c>
      <c r="F286" s="1047"/>
      <c r="G286" s="1019"/>
    </row>
    <row r="287" spans="1:7" s="157" customFormat="1">
      <c r="A287" s="302"/>
      <c r="B287" s="49" t="s">
        <v>274</v>
      </c>
      <c r="C287" s="49">
        <v>4994163</v>
      </c>
      <c r="D287" s="52" t="s">
        <v>1570</v>
      </c>
      <c r="E287" s="127">
        <f>VLOOKUP(C287,'Общий прайс'!$A:C,3,0)</f>
        <v>338</v>
      </c>
      <c r="F287" s="1047"/>
      <c r="G287" s="1019"/>
    </row>
    <row r="288" spans="1:7" s="157" customFormat="1">
      <c r="A288" s="302"/>
      <c r="B288" s="49" t="s">
        <v>275</v>
      </c>
      <c r="C288" s="49">
        <v>4994164</v>
      </c>
      <c r="D288" s="52" t="s">
        <v>1569</v>
      </c>
      <c r="E288" s="127">
        <f>VLOOKUP(C288,'Общий прайс'!$A:C,3,0)</f>
        <v>338</v>
      </c>
      <c r="F288" s="1047"/>
      <c r="G288" s="1019"/>
    </row>
    <row r="289" spans="1:7" s="157" customFormat="1">
      <c r="A289" s="302"/>
      <c r="B289" s="49" t="s">
        <v>276</v>
      </c>
      <c r="C289" s="49">
        <v>4994165</v>
      </c>
      <c r="D289" s="52" t="s">
        <v>1568</v>
      </c>
      <c r="E289" s="127"/>
      <c r="F289" s="1047"/>
      <c r="G289" s="1019"/>
    </row>
    <row r="290" spans="1:7" s="157" customFormat="1">
      <c r="A290" s="302"/>
      <c r="B290" s="49" t="s">
        <v>277</v>
      </c>
      <c r="C290" s="49">
        <v>4994166</v>
      </c>
      <c r="D290" s="52" t="s">
        <v>1571</v>
      </c>
      <c r="E290" s="127">
        <f>VLOOKUP(C290,'Общий прайс'!$A:C,3,0)</f>
        <v>338</v>
      </c>
      <c r="F290" s="1047"/>
      <c r="G290" s="1019"/>
    </row>
    <row r="291" spans="1:7" s="157" customFormat="1">
      <c r="A291" s="302"/>
      <c r="B291" s="49" t="s">
        <v>278</v>
      </c>
      <c r="C291" s="49">
        <v>4994167</v>
      </c>
      <c r="D291" s="52" t="s">
        <v>1564</v>
      </c>
      <c r="E291" s="127">
        <f>VLOOKUP(C291,'Общий прайс'!$A:C,3,0)</f>
        <v>338</v>
      </c>
      <c r="F291" s="1047"/>
      <c r="G291" s="1019"/>
    </row>
    <row r="292" spans="1:7" s="157" customFormat="1">
      <c r="A292" s="302"/>
      <c r="B292" s="49" t="s">
        <v>279</v>
      </c>
      <c r="C292" s="49">
        <v>4994168</v>
      </c>
      <c r="D292" s="52" t="s">
        <v>1566</v>
      </c>
      <c r="E292" s="127">
        <f>VLOOKUP(C292,'Общий прайс'!$A:C,3,0)</f>
        <v>338</v>
      </c>
      <c r="F292" s="1047"/>
      <c r="G292" s="1019"/>
    </row>
    <row r="293" spans="1:7" s="157" customFormat="1">
      <c r="A293" s="302"/>
      <c r="B293" s="49" t="s">
        <v>280</v>
      </c>
      <c r="C293" s="49">
        <v>4994169</v>
      </c>
      <c r="D293" s="52" t="s">
        <v>1572</v>
      </c>
      <c r="E293" s="127">
        <f>VLOOKUP(C293,'Общий прайс'!$A:C,3,0)</f>
        <v>338</v>
      </c>
      <c r="F293" s="1047"/>
      <c r="G293" s="1019"/>
    </row>
    <row r="294" spans="1:7" s="157" customFormat="1">
      <c r="A294" s="135" t="s">
        <v>272</v>
      </c>
      <c r="B294" s="49" t="s">
        <v>281</v>
      </c>
      <c r="C294" s="49">
        <v>4994170</v>
      </c>
      <c r="D294" s="52" t="s">
        <v>1575</v>
      </c>
      <c r="E294" s="127"/>
      <c r="F294" s="1047"/>
      <c r="G294" s="1019"/>
    </row>
    <row r="295" spans="1:7" s="157" customFormat="1">
      <c r="A295" s="303"/>
      <c r="B295" s="49" t="s">
        <v>282</v>
      </c>
      <c r="C295" s="49">
        <v>4994172</v>
      </c>
      <c r="D295" s="52" t="s">
        <v>1573</v>
      </c>
      <c r="E295" s="127">
        <f>VLOOKUP(C295,'Общий прайс'!$A:C,3,0)</f>
        <v>338</v>
      </c>
      <c r="F295" s="1048"/>
      <c r="G295" s="1050"/>
    </row>
    <row r="296" spans="1:7" s="157" customFormat="1">
      <c r="A296" s="1022" t="s">
        <v>1060</v>
      </c>
      <c r="B296" s="1021"/>
      <c r="C296" s="1021"/>
      <c r="D296" s="1023"/>
      <c r="E296" s="292"/>
      <c r="F296" s="136"/>
      <c r="G296" s="133"/>
    </row>
    <row r="297" spans="1:7" s="157" customFormat="1">
      <c r="A297" s="288"/>
      <c r="B297" s="49" t="s">
        <v>353</v>
      </c>
      <c r="C297" s="49">
        <v>4994115</v>
      </c>
      <c r="D297" s="50" t="s">
        <v>1562</v>
      </c>
      <c r="E297" s="127">
        <f>VLOOKUP(C297,'Общий прайс'!$A:C,3,0)</f>
        <v>514</v>
      </c>
      <c r="F297" s="48" t="s">
        <v>1082</v>
      </c>
      <c r="G297" s="1049" t="s">
        <v>1089</v>
      </c>
    </row>
    <row r="298" spans="1:7" s="157" customFormat="1">
      <c r="A298" s="298"/>
      <c r="B298" s="49" t="s">
        <v>354</v>
      </c>
      <c r="C298" s="49">
        <v>4994135</v>
      </c>
      <c r="D298" s="50" t="s">
        <v>1567</v>
      </c>
      <c r="E298" s="127"/>
      <c r="F298" s="1046" t="s">
        <v>1082</v>
      </c>
      <c r="G298" s="1019"/>
    </row>
    <row r="299" spans="1:7" s="157" customFormat="1" ht="45.75" customHeight="1">
      <c r="A299" s="302"/>
      <c r="B299" s="49" t="s">
        <v>355</v>
      </c>
      <c r="C299" s="49">
        <v>4994136</v>
      </c>
      <c r="D299" s="50" t="s">
        <v>1565</v>
      </c>
      <c r="E299" s="127">
        <f>VLOOKUP(C299,'Общий прайс'!$A:C,3,0)</f>
        <v>567</v>
      </c>
      <c r="F299" s="1051"/>
      <c r="G299" s="1019"/>
    </row>
    <row r="300" spans="1:7" s="157" customFormat="1">
      <c r="A300" s="302"/>
      <c r="B300" s="49" t="s">
        <v>356</v>
      </c>
      <c r="C300" s="49">
        <v>4994137</v>
      </c>
      <c r="D300" s="50" t="s">
        <v>1570</v>
      </c>
      <c r="E300" s="127">
        <f>VLOOKUP(C300,'Общий прайс'!$A:C,3,0)</f>
        <v>567</v>
      </c>
      <c r="F300" s="1051"/>
      <c r="G300" s="1019"/>
    </row>
    <row r="301" spans="1:7" s="157" customFormat="1">
      <c r="A301" s="302"/>
      <c r="B301" s="49" t="s">
        <v>357</v>
      </c>
      <c r="C301" s="49">
        <v>4994138</v>
      </c>
      <c r="D301" s="50" t="s">
        <v>1569</v>
      </c>
      <c r="E301" s="127">
        <f>VLOOKUP(C301,'Общий прайс'!$A:C,3,0)</f>
        <v>567</v>
      </c>
      <c r="F301" s="1051"/>
      <c r="G301" s="1019"/>
    </row>
    <row r="302" spans="1:7" s="157" customFormat="1">
      <c r="A302" s="302"/>
      <c r="B302" s="49" t="s">
        <v>358</v>
      </c>
      <c r="C302" s="49">
        <v>4994139</v>
      </c>
      <c r="D302" s="50" t="s">
        <v>1568</v>
      </c>
      <c r="E302" s="127"/>
      <c r="F302" s="1051"/>
      <c r="G302" s="1019"/>
    </row>
    <row r="303" spans="1:7" s="157" customFormat="1">
      <c r="A303" s="302"/>
      <c r="B303" s="49" t="s">
        <v>359</v>
      </c>
      <c r="C303" s="49">
        <v>4994140</v>
      </c>
      <c r="D303" s="50" t="s">
        <v>1571</v>
      </c>
      <c r="E303" s="127">
        <f>VLOOKUP(C303,'Общий прайс'!$A:C,3,0)</f>
        <v>567</v>
      </c>
      <c r="F303" s="1051"/>
      <c r="G303" s="1019"/>
    </row>
    <row r="304" spans="1:7" s="157" customFormat="1">
      <c r="A304" s="302"/>
      <c r="B304" s="49" t="s">
        <v>360</v>
      </c>
      <c r="C304" s="49">
        <v>4994141</v>
      </c>
      <c r="D304" s="50" t="s">
        <v>1564</v>
      </c>
      <c r="E304" s="127">
        <f>VLOOKUP(C304,'Общий прайс'!$A:C,3,0)</f>
        <v>567</v>
      </c>
      <c r="F304" s="1051"/>
      <c r="G304" s="1019"/>
    </row>
    <row r="305" spans="1:7" s="157" customFormat="1">
      <c r="A305" s="302"/>
      <c r="B305" s="49" t="s">
        <v>361</v>
      </c>
      <c r="C305" s="49">
        <v>4994142</v>
      </c>
      <c r="D305" s="50" t="s">
        <v>1566</v>
      </c>
      <c r="E305" s="127">
        <f>VLOOKUP(C305,'Общий прайс'!$A:C,3,0)</f>
        <v>567</v>
      </c>
      <c r="F305" s="1051"/>
      <c r="G305" s="1019"/>
    </row>
    <row r="306" spans="1:7" s="157" customFormat="1">
      <c r="A306" s="302"/>
      <c r="B306" s="49" t="s">
        <v>362</v>
      </c>
      <c r="C306" s="49">
        <v>4994173</v>
      </c>
      <c r="D306" s="50" t="s">
        <v>1572</v>
      </c>
      <c r="E306" s="127">
        <f>VLOOKUP(C306,'Общий прайс'!$A:C,3,0)</f>
        <v>567</v>
      </c>
      <c r="F306" s="1051"/>
      <c r="G306" s="1019"/>
    </row>
    <row r="307" spans="1:7" s="157" customFormat="1">
      <c r="A307" s="135" t="s">
        <v>358</v>
      </c>
      <c r="B307" s="49" t="s">
        <v>363</v>
      </c>
      <c r="C307" s="49">
        <v>4994174</v>
      </c>
      <c r="D307" s="50" t="s">
        <v>1575</v>
      </c>
      <c r="E307" s="127"/>
      <c r="F307" s="1051"/>
      <c r="G307" s="1019"/>
    </row>
    <row r="308" spans="1:7" s="157" customFormat="1">
      <c r="A308" s="302"/>
      <c r="B308" s="49" t="s">
        <v>2662</v>
      </c>
      <c r="C308" s="530">
        <v>4994365</v>
      </c>
      <c r="D308" s="50" t="s">
        <v>370</v>
      </c>
      <c r="E308" s="127">
        <f>VLOOKUP(C308,'Общий прайс'!$A:C,3,0)</f>
        <v>594</v>
      </c>
      <c r="F308" s="1051"/>
      <c r="G308" s="1019"/>
    </row>
    <row r="309" spans="1:7" s="157" customFormat="1">
      <c r="A309" s="303"/>
      <c r="B309" s="49" t="s">
        <v>364</v>
      </c>
      <c r="C309" s="49">
        <v>4994176</v>
      </c>
      <c r="D309" s="50" t="s">
        <v>1597</v>
      </c>
      <c r="E309" s="127">
        <f>VLOOKUP(C309,'Общий прайс'!$A:C,3,0)</f>
        <v>567</v>
      </c>
      <c r="F309" s="1052"/>
      <c r="G309" s="1050"/>
    </row>
    <row r="310" spans="1:7" s="157" customFormat="1">
      <c r="A310" s="1022" t="s">
        <v>1061</v>
      </c>
      <c r="B310" s="1021"/>
      <c r="C310" s="1021"/>
      <c r="D310" s="1023"/>
      <c r="E310" s="292"/>
      <c r="F310" s="136"/>
      <c r="G310" s="133"/>
    </row>
    <row r="311" spans="1:7" s="157" customFormat="1" ht="85.5" customHeight="1">
      <c r="A311" s="288"/>
      <c r="B311" s="49" t="s">
        <v>283</v>
      </c>
      <c r="C311" s="49">
        <v>4994177</v>
      </c>
      <c r="D311" s="50" t="s">
        <v>1562</v>
      </c>
      <c r="E311" s="127">
        <f>VLOOKUP(C311,'Общий прайс'!$A:C,3,0)</f>
        <v>414</v>
      </c>
      <c r="F311" s="48" t="s">
        <v>1084</v>
      </c>
      <c r="G311" s="1085" t="s">
        <v>1090</v>
      </c>
    </row>
    <row r="312" spans="1:7" s="157" customFormat="1" ht="104.25" customHeight="1">
      <c r="A312" s="288"/>
      <c r="B312" s="49" t="s">
        <v>398</v>
      </c>
      <c r="C312" s="49">
        <v>4994230</v>
      </c>
      <c r="D312" s="52" t="s">
        <v>1563</v>
      </c>
      <c r="E312" s="127">
        <f>VLOOKUP(C312,'Общий прайс'!$A:C,3,0)</f>
        <v>433</v>
      </c>
      <c r="F312" s="48" t="s">
        <v>1084</v>
      </c>
      <c r="G312" s="1125"/>
    </row>
    <row r="313" spans="1:7" s="157" customFormat="1" ht="84" customHeight="1">
      <c r="A313" s="817"/>
      <c r="B313" s="49" t="s">
        <v>3880</v>
      </c>
      <c r="C313" s="49">
        <v>4994481</v>
      </c>
      <c r="D313" s="52" t="s">
        <v>1582</v>
      </c>
      <c r="E313" s="127">
        <f>VLOOKUP(C313,'Общий прайс'!$A:C,3,0)</f>
        <v>475</v>
      </c>
      <c r="F313" s="48" t="s">
        <v>1084</v>
      </c>
      <c r="G313" s="1125"/>
    </row>
    <row r="314" spans="1:7" s="157" customFormat="1" ht="81.75" customHeight="1">
      <c r="A314" s="288"/>
      <c r="B314" s="49" t="s">
        <v>2340</v>
      </c>
      <c r="C314" s="49">
        <v>4994252</v>
      </c>
      <c r="D314" s="52" t="s">
        <v>1598</v>
      </c>
      <c r="E314" s="127">
        <f>VLOOKUP(C314,'Общий прайс'!$A:C,3,0)</f>
        <v>433</v>
      </c>
      <c r="F314" s="48" t="s">
        <v>1084</v>
      </c>
      <c r="G314" s="1125"/>
    </row>
    <row r="315" spans="1:7" s="157" customFormat="1" ht="24">
      <c r="A315" s="443"/>
      <c r="B315" s="445" t="s">
        <v>2341</v>
      </c>
      <c r="C315" s="445">
        <v>4994364</v>
      </c>
      <c r="D315" s="446" t="s">
        <v>370</v>
      </c>
      <c r="E315" s="127">
        <f>VLOOKUP(C315,'Общий прайс'!$A:C,3,0)</f>
        <v>475</v>
      </c>
      <c r="F315" s="48" t="s">
        <v>1084</v>
      </c>
      <c r="G315" s="1125"/>
    </row>
    <row r="316" spans="1:7" s="157" customFormat="1">
      <c r="A316" s="298"/>
      <c r="B316" s="49" t="s">
        <v>284</v>
      </c>
      <c r="C316" s="49">
        <v>4994105</v>
      </c>
      <c r="D316" s="52" t="s">
        <v>1567</v>
      </c>
      <c r="E316" s="127"/>
      <c r="F316" s="1046" t="s">
        <v>1084</v>
      </c>
      <c r="G316" s="1125"/>
    </row>
    <row r="317" spans="1:7" s="157" customFormat="1">
      <c r="A317" s="302"/>
      <c r="B317" s="49" t="s">
        <v>285</v>
      </c>
      <c r="C317" s="49">
        <v>4994107</v>
      </c>
      <c r="D317" s="52" t="s">
        <v>1570</v>
      </c>
      <c r="E317" s="127">
        <f>VLOOKUP(C317,'Общий прайс'!$A:C,3,0)</f>
        <v>414</v>
      </c>
      <c r="F317" s="1051"/>
      <c r="G317" s="1125"/>
    </row>
    <row r="318" spans="1:7" s="157" customFormat="1">
      <c r="A318" s="302"/>
      <c r="B318" s="49" t="s">
        <v>286</v>
      </c>
      <c r="C318" s="49">
        <v>4994108</v>
      </c>
      <c r="D318" s="52" t="s">
        <v>1569</v>
      </c>
      <c r="E318" s="127">
        <f>VLOOKUP(C318,'Общий прайс'!$A:C,3,0)</f>
        <v>414</v>
      </c>
      <c r="F318" s="1051"/>
      <c r="G318" s="1125"/>
    </row>
    <row r="319" spans="1:7" s="157" customFormat="1">
      <c r="A319" s="302"/>
      <c r="B319" s="49" t="s">
        <v>287</v>
      </c>
      <c r="C319" s="49">
        <v>4994112</v>
      </c>
      <c r="D319" s="52" t="s">
        <v>1599</v>
      </c>
      <c r="E319" s="127">
        <f>VLOOKUP(C319,'Общий прайс'!$A:C,3,0)</f>
        <v>414</v>
      </c>
      <c r="F319" s="1051"/>
      <c r="G319" s="1125"/>
    </row>
    <row r="320" spans="1:7" s="157" customFormat="1">
      <c r="A320" s="302"/>
      <c r="B320" s="49" t="s">
        <v>288</v>
      </c>
      <c r="C320" s="49">
        <v>4994157</v>
      </c>
      <c r="D320" s="52" t="s">
        <v>1600</v>
      </c>
      <c r="E320" s="127">
        <f>VLOOKUP(C320,'Общий прайс'!$A:C,3,0)</f>
        <v>414</v>
      </c>
      <c r="F320" s="1051"/>
      <c r="G320" s="1125"/>
    </row>
    <row r="321" spans="1:7" s="157" customFormat="1">
      <c r="A321" s="928" t="s">
        <v>290</v>
      </c>
      <c r="B321" s="49" t="s">
        <v>289</v>
      </c>
      <c r="C321" s="49">
        <v>4994158</v>
      </c>
      <c r="D321" s="52" t="s">
        <v>1601</v>
      </c>
      <c r="E321" s="127"/>
      <c r="F321" s="1051"/>
      <c r="G321" s="1125"/>
    </row>
    <row r="322" spans="1:7" s="157" customFormat="1">
      <c r="A322" s="1022" t="s">
        <v>2838</v>
      </c>
      <c r="B322" s="1021"/>
      <c r="C322" s="1021"/>
      <c r="D322" s="1023"/>
      <c r="E322" s="695"/>
      <c r="F322" s="696"/>
      <c r="G322" s="1086"/>
    </row>
    <row r="323" spans="1:7" s="157" customFormat="1">
      <c r="A323" s="648"/>
      <c r="B323" s="645" t="s">
        <v>2839</v>
      </c>
      <c r="C323" s="593">
        <v>4974111</v>
      </c>
      <c r="D323" s="589" t="s">
        <v>1564</v>
      </c>
      <c r="E323" s="127">
        <f>VLOOKUP(C323,'Общий прайс'!$A:C,3,0)</f>
        <v>475</v>
      </c>
      <c r="F323" s="1046" t="s">
        <v>1084</v>
      </c>
      <c r="G323" s="1086"/>
    </row>
    <row r="324" spans="1:7" s="157" customFormat="1">
      <c r="A324" s="302"/>
      <c r="B324" s="645" t="s">
        <v>3512</v>
      </c>
      <c r="C324" s="689">
        <v>4974108</v>
      </c>
      <c r="D324" s="52" t="s">
        <v>1569</v>
      </c>
      <c r="E324" s="127">
        <f>VLOOKUP(C324,'Общий прайс'!$A:C,3,0)</f>
        <v>475</v>
      </c>
      <c r="F324" s="1082"/>
      <c r="G324" s="1086"/>
    </row>
    <row r="325" spans="1:7" s="157" customFormat="1">
      <c r="A325" s="302"/>
      <c r="B325" s="645" t="s">
        <v>3522</v>
      </c>
      <c r="C325" s="694">
        <v>4974157</v>
      </c>
      <c r="D325" s="52" t="s">
        <v>1600</v>
      </c>
      <c r="E325" s="127">
        <f>VLOOKUP(C325,'Общий прайс'!$A:C,3,0)</f>
        <v>475</v>
      </c>
      <c r="F325" s="1082"/>
      <c r="G325" s="1086"/>
    </row>
    <row r="326" spans="1:7" s="157" customFormat="1">
      <c r="A326" s="302"/>
      <c r="B326" s="645" t="s">
        <v>3592</v>
      </c>
      <c r="C326" s="715">
        <v>4974112</v>
      </c>
      <c r="D326" s="52" t="s">
        <v>1599</v>
      </c>
      <c r="E326" s="127">
        <f>VLOOKUP(C326,'Общий прайс'!$A:C,3,0)</f>
        <v>475</v>
      </c>
      <c r="F326" s="1082"/>
      <c r="G326" s="1086"/>
    </row>
    <row r="327" spans="1:7" s="157" customFormat="1">
      <c r="A327" s="742"/>
      <c r="B327" s="645" t="s">
        <v>3695</v>
      </c>
      <c r="C327" s="741">
        <v>4974158</v>
      </c>
      <c r="D327" s="52" t="s">
        <v>1601</v>
      </c>
      <c r="E327" s="127"/>
      <c r="F327" s="1083"/>
      <c r="G327" s="1086"/>
    </row>
    <row r="328" spans="1:7" s="157" customFormat="1">
      <c r="A328" s="820"/>
      <c r="B328" s="645" t="s">
        <v>3889</v>
      </c>
      <c r="C328" s="821">
        <v>4994504</v>
      </c>
      <c r="D328" s="52" t="s">
        <v>3798</v>
      </c>
      <c r="E328" s="127">
        <f>VLOOKUP(C328,'Общий прайс'!$A:C,3,0)</f>
        <v>475</v>
      </c>
      <c r="F328" s="1084"/>
      <c r="G328" s="1086"/>
    </row>
    <row r="329" spans="1:7" s="157" customFormat="1">
      <c r="A329" s="742"/>
      <c r="B329" s="645" t="s">
        <v>3696</v>
      </c>
      <c r="C329" s="741">
        <v>4974160</v>
      </c>
      <c r="D329" s="52" t="s">
        <v>404</v>
      </c>
      <c r="E329" s="127">
        <f>VLOOKUP(C329,'Общий прайс'!$A:C,3,0)</f>
        <v>475</v>
      </c>
      <c r="F329" s="1083"/>
      <c r="G329" s="1086"/>
    </row>
    <row r="330" spans="1:7" s="157" customFormat="1">
      <c r="A330" s="302"/>
      <c r="B330" s="645" t="s">
        <v>3593</v>
      </c>
      <c r="C330" s="715">
        <v>4974107</v>
      </c>
      <c r="D330" s="52" t="s">
        <v>1570</v>
      </c>
      <c r="E330" s="127">
        <f>VLOOKUP(C330,'Общий прайс'!$A:C,3,0)</f>
        <v>475</v>
      </c>
      <c r="F330" s="1082"/>
      <c r="G330" s="1086"/>
    </row>
    <row r="331" spans="1:7" s="157" customFormat="1">
      <c r="A331" s="302"/>
      <c r="B331" s="645" t="s">
        <v>3539</v>
      </c>
      <c r="C331" s="702">
        <v>4974110</v>
      </c>
      <c r="D331" s="52" t="s">
        <v>1571</v>
      </c>
      <c r="E331" s="127">
        <f>VLOOKUP(C331,'Общий прайс'!$A:C,3,0)</f>
        <v>475</v>
      </c>
      <c r="F331" s="1082"/>
      <c r="G331" s="1086"/>
    </row>
    <row r="332" spans="1:7" s="157" customFormat="1">
      <c r="A332" s="649"/>
      <c r="B332" s="645" t="s">
        <v>2840</v>
      </c>
      <c r="C332" s="593">
        <v>4974106</v>
      </c>
      <c r="D332" s="589" t="s">
        <v>1565</v>
      </c>
      <c r="E332" s="127">
        <f>VLOOKUP(C332,'Общий прайс'!$A:C,3,0)</f>
        <v>475</v>
      </c>
      <c r="F332" s="1051"/>
      <c r="G332" s="1086"/>
    </row>
    <row r="333" spans="1:7" s="157" customFormat="1">
      <c r="A333" s="1022" t="s">
        <v>1162</v>
      </c>
      <c r="B333" s="1024"/>
      <c r="C333" s="1021"/>
      <c r="D333" s="1023"/>
      <c r="E333" s="292"/>
      <c r="F333" s="136"/>
      <c r="G333" s="133"/>
    </row>
    <row r="334" spans="1:7" s="157" customFormat="1" ht="60">
      <c r="A334" s="288"/>
      <c r="B334" s="49" t="s">
        <v>1163</v>
      </c>
      <c r="C334" s="49">
        <v>4994338</v>
      </c>
      <c r="D334" s="50" t="s">
        <v>1562</v>
      </c>
      <c r="E334" s="411">
        <f>VLOOKUP(C334,'Общий прайс'!$A:C,3,0)</f>
        <v>994</v>
      </c>
      <c r="F334" s="412" t="s">
        <v>1161</v>
      </c>
      <c r="G334" s="1161" t="s">
        <v>1166</v>
      </c>
    </row>
    <row r="335" spans="1:7" s="157" customFormat="1" ht="60">
      <c r="A335" s="612"/>
      <c r="B335" s="49" t="s">
        <v>2879</v>
      </c>
      <c r="C335" s="613">
        <v>4994411</v>
      </c>
      <c r="D335" s="614" t="s">
        <v>1575</v>
      </c>
      <c r="E335" s="411"/>
      <c r="F335" s="412" t="s">
        <v>1161</v>
      </c>
      <c r="G335" s="1109"/>
    </row>
    <row r="336" spans="1:7" s="157" customFormat="1" ht="60">
      <c r="A336" s="288"/>
      <c r="B336" s="49" t="s">
        <v>1164</v>
      </c>
      <c r="C336" s="49">
        <v>4994339</v>
      </c>
      <c r="D336" s="52" t="s">
        <v>1563</v>
      </c>
      <c r="E336" s="411">
        <f>VLOOKUP(C336,'Общий прайс'!$A:C,3,0)</f>
        <v>1036</v>
      </c>
      <c r="F336" s="412" t="s">
        <v>1161</v>
      </c>
      <c r="G336" s="1109"/>
    </row>
    <row r="337" spans="1:7" s="157" customFormat="1" ht="60">
      <c r="A337" s="470"/>
      <c r="B337" s="49" t="s">
        <v>2396</v>
      </c>
      <c r="C337" s="471">
        <v>4994407</v>
      </c>
      <c r="D337" s="52" t="s">
        <v>1564</v>
      </c>
      <c r="E337" s="411">
        <f>VLOOKUP(C337,'Общий прайс'!$A:C,3,0)</f>
        <v>1036</v>
      </c>
      <c r="F337" s="412" t="s">
        <v>1161</v>
      </c>
      <c r="G337" s="1109"/>
    </row>
    <row r="338" spans="1:7" s="157" customFormat="1" ht="60">
      <c r="A338" s="401"/>
      <c r="B338" s="403" t="s">
        <v>1165</v>
      </c>
      <c r="C338" s="403">
        <v>4994340</v>
      </c>
      <c r="D338" s="404" t="s">
        <v>370</v>
      </c>
      <c r="E338" s="411">
        <f>VLOOKUP(C338,'Общий прайс'!$A:C,3,0)</f>
        <v>1036</v>
      </c>
      <c r="F338" s="412" t="s">
        <v>1161</v>
      </c>
      <c r="G338" s="1109"/>
    </row>
    <row r="339" spans="1:7" s="157" customFormat="1" ht="60">
      <c r="A339" s="401"/>
      <c r="B339" s="403" t="s">
        <v>2171</v>
      </c>
      <c r="C339" s="402">
        <v>4994406</v>
      </c>
      <c r="D339" s="404" t="s">
        <v>2154</v>
      </c>
      <c r="E339" s="411">
        <f>VLOOKUP(C339,'Общий прайс'!$A:C,3,0)</f>
        <v>1036</v>
      </c>
      <c r="F339" s="412" t="s">
        <v>1161</v>
      </c>
      <c r="G339" s="1109"/>
    </row>
    <row r="340" spans="1:7" s="157" customFormat="1" ht="60">
      <c r="A340" s="408"/>
      <c r="B340" s="405" t="s">
        <v>2172</v>
      </c>
      <c r="C340" s="405">
        <v>4994410</v>
      </c>
      <c r="D340" s="407" t="s">
        <v>1572</v>
      </c>
      <c r="E340" s="411">
        <f>VLOOKUP(C340,'Общий прайс'!$A:C,3,0)</f>
        <v>1036</v>
      </c>
      <c r="F340" s="412" t="s">
        <v>1161</v>
      </c>
      <c r="G340" s="1109"/>
    </row>
    <row r="341" spans="1:7" s="157" customFormat="1" ht="60">
      <c r="A341" s="703"/>
      <c r="B341" s="405" t="s">
        <v>3540</v>
      </c>
      <c r="C341" s="704">
        <v>4994408</v>
      </c>
      <c r="D341" s="52" t="s">
        <v>1571</v>
      </c>
      <c r="E341" s="411">
        <f>VLOOKUP(C341,'Общий прайс'!$A:C,3,0)</f>
        <v>1036</v>
      </c>
      <c r="F341" s="412" t="s">
        <v>1161</v>
      </c>
      <c r="G341" s="1109"/>
    </row>
    <row r="342" spans="1:7" s="157" customFormat="1" ht="60">
      <c r="A342" s="472"/>
      <c r="B342" s="405" t="s">
        <v>2397</v>
      </c>
      <c r="C342" s="471">
        <v>4994404</v>
      </c>
      <c r="D342" s="407" t="s">
        <v>1569</v>
      </c>
      <c r="E342" s="411">
        <f>VLOOKUP(C342,'Общий прайс'!$A:C,3,0)</f>
        <v>1036</v>
      </c>
      <c r="F342" s="412" t="s">
        <v>1161</v>
      </c>
      <c r="G342" s="1109"/>
    </row>
    <row r="343" spans="1:7" s="157" customFormat="1" ht="60">
      <c r="A343" s="414"/>
      <c r="B343" s="405" t="s">
        <v>2175</v>
      </c>
      <c r="C343" s="406">
        <v>4994403</v>
      </c>
      <c r="D343" s="407" t="s">
        <v>1565</v>
      </c>
      <c r="E343" s="411">
        <f>VLOOKUP(C343,'Общий прайс'!$A:C,3,0)</f>
        <v>1036</v>
      </c>
      <c r="F343" s="412" t="s">
        <v>1161</v>
      </c>
      <c r="G343" s="1109"/>
    </row>
    <row r="344" spans="1:7" s="157" customFormat="1" ht="60">
      <c r="A344" s="413"/>
      <c r="B344" s="406" t="s">
        <v>2176</v>
      </c>
      <c r="C344" s="406">
        <v>4994402</v>
      </c>
      <c r="D344" s="410" t="s">
        <v>1567</v>
      </c>
      <c r="E344" s="411"/>
      <c r="F344" s="412" t="s">
        <v>1161</v>
      </c>
      <c r="G344" s="1109"/>
    </row>
    <row r="345" spans="1:7" s="157" customFormat="1" ht="60">
      <c r="A345" s="555"/>
      <c r="B345" s="406" t="s">
        <v>2732</v>
      </c>
      <c r="C345" s="547">
        <v>4994483</v>
      </c>
      <c r="D345" s="410" t="s">
        <v>1582</v>
      </c>
      <c r="E345" s="411">
        <f>VLOOKUP(C345,'Общий прайс'!$A:C,3,0)</f>
        <v>1036</v>
      </c>
      <c r="F345" s="412" t="s">
        <v>1161</v>
      </c>
      <c r="G345" s="1091"/>
    </row>
    <row r="346" spans="1:7" s="157" customFormat="1">
      <c r="A346" s="1022" t="s">
        <v>2891</v>
      </c>
      <c r="B346" s="1093"/>
      <c r="C346" s="1093"/>
      <c r="D346" s="1094"/>
      <c r="E346" s="291"/>
      <c r="F346" s="409"/>
      <c r="G346" s="415"/>
    </row>
    <row r="347" spans="1:7" s="157" customFormat="1" ht="24">
      <c r="A347" s="288"/>
      <c r="B347" s="49" t="s">
        <v>2892</v>
      </c>
      <c r="C347" s="49">
        <v>4994458</v>
      </c>
      <c r="D347" s="52" t="s">
        <v>1562</v>
      </c>
      <c r="E347" s="127">
        <f>VLOOKUP(C347,'Общий прайс'!$A:C,3,0)</f>
        <v>754</v>
      </c>
      <c r="F347" s="48" t="s">
        <v>2893</v>
      </c>
      <c r="G347" s="537"/>
    </row>
    <row r="348" spans="1:7" s="157" customFormat="1">
      <c r="A348" s="1022" t="s">
        <v>1062</v>
      </c>
      <c r="B348" s="1021"/>
      <c r="C348" s="1021"/>
      <c r="D348" s="1023"/>
      <c r="E348" s="292"/>
      <c r="F348" s="136"/>
      <c r="G348" s="133"/>
    </row>
    <row r="349" spans="1:7" s="157" customFormat="1" ht="36">
      <c r="A349" s="288"/>
      <c r="B349" s="49" t="s">
        <v>626</v>
      </c>
      <c r="C349" s="49">
        <v>4994256</v>
      </c>
      <c r="D349" s="52" t="s">
        <v>1562</v>
      </c>
      <c r="E349" s="127">
        <f>VLOOKUP(C349,'Общий прайс'!$A:C,3,0)</f>
        <v>605</v>
      </c>
      <c r="F349" s="48" t="s">
        <v>1086</v>
      </c>
      <c r="G349" s="1049" t="s">
        <v>1075</v>
      </c>
    </row>
    <row r="350" spans="1:7" s="157" customFormat="1" ht="36">
      <c r="A350" s="288"/>
      <c r="B350" s="49" t="s">
        <v>609</v>
      </c>
      <c r="C350" s="49">
        <v>4994257</v>
      </c>
      <c r="D350" s="52" t="s">
        <v>1560</v>
      </c>
      <c r="E350" s="127">
        <f>VLOOKUP(C350,'Общий прайс'!$A:C,3,0)</f>
        <v>757</v>
      </c>
      <c r="F350" s="48" t="s">
        <v>1086</v>
      </c>
      <c r="G350" s="1050"/>
    </row>
    <row r="351" spans="1:7" s="157" customFormat="1">
      <c r="A351" s="1022" t="s">
        <v>1063</v>
      </c>
      <c r="B351" s="1021"/>
      <c r="C351" s="1021"/>
      <c r="D351" s="1023"/>
      <c r="E351" s="136"/>
      <c r="F351" s="136"/>
      <c r="G351" s="133"/>
    </row>
    <row r="352" spans="1:7" s="157" customFormat="1" ht="36">
      <c r="A352" s="288"/>
      <c r="B352" s="49" t="s">
        <v>408</v>
      </c>
      <c r="C352" s="49">
        <v>4994116</v>
      </c>
      <c r="D352" s="52" t="s">
        <v>1562</v>
      </c>
      <c r="E352" s="127">
        <f>VLOOKUP(C352,'Общий прайс'!$A:C,3,0)</f>
        <v>338</v>
      </c>
      <c r="F352" s="48" t="s">
        <v>1087</v>
      </c>
      <c r="G352" s="1049" t="s">
        <v>1091</v>
      </c>
    </row>
    <row r="353" spans="1:7" s="157" customFormat="1" ht="36">
      <c r="A353" s="288"/>
      <c r="B353" s="49" t="s">
        <v>610</v>
      </c>
      <c r="C353" s="49">
        <v>4994239</v>
      </c>
      <c r="D353" s="52" t="s">
        <v>1563</v>
      </c>
      <c r="E353" s="127">
        <f>VLOOKUP(C353,'Общий прайс'!$A:C,3,0)</f>
        <v>453</v>
      </c>
      <c r="F353" s="48" t="s">
        <v>1087</v>
      </c>
      <c r="G353" s="1019"/>
    </row>
    <row r="354" spans="1:7" s="157" customFormat="1">
      <c r="A354" s="298"/>
      <c r="B354" s="49" t="s">
        <v>611</v>
      </c>
      <c r="C354" s="49">
        <v>4994265</v>
      </c>
      <c r="D354" s="52" t="s">
        <v>1600</v>
      </c>
      <c r="E354" s="127">
        <f>VLOOKUP(C354,'Общий прайс'!$A:C,3,0)</f>
        <v>453</v>
      </c>
      <c r="F354" s="1046" t="s">
        <v>1087</v>
      </c>
      <c r="G354" s="1019"/>
    </row>
    <row r="355" spans="1:7" s="157" customFormat="1">
      <c r="A355" s="302"/>
      <c r="B355" s="49" t="s">
        <v>627</v>
      </c>
      <c r="C355" s="49">
        <v>4994269</v>
      </c>
      <c r="D355" s="52" t="s">
        <v>1564</v>
      </c>
      <c r="E355" s="127">
        <f>VLOOKUP(C355,'Общий прайс'!$A:C,3,0)</f>
        <v>453</v>
      </c>
      <c r="F355" s="1051"/>
      <c r="G355" s="1019"/>
    </row>
    <row r="356" spans="1:7" s="157" customFormat="1">
      <c r="A356" s="302"/>
      <c r="B356" s="49" t="s">
        <v>628</v>
      </c>
      <c r="C356" s="49">
        <v>4994272</v>
      </c>
      <c r="D356" s="52" t="s">
        <v>1571</v>
      </c>
      <c r="E356" s="127">
        <f>VLOOKUP(C356,'Общий прайс'!$A:C,3,0)</f>
        <v>453</v>
      </c>
      <c r="F356" s="1051"/>
      <c r="G356" s="1019"/>
    </row>
    <row r="357" spans="1:7" s="157" customFormat="1">
      <c r="A357" s="302"/>
      <c r="B357" s="49" t="s">
        <v>629</v>
      </c>
      <c r="C357" s="49">
        <v>4994268</v>
      </c>
      <c r="D357" s="52" t="s">
        <v>1601</v>
      </c>
      <c r="E357" s="127"/>
      <c r="F357" s="1051"/>
      <c r="G357" s="1019"/>
    </row>
    <row r="358" spans="1:7" s="157" customFormat="1">
      <c r="A358" s="302"/>
      <c r="B358" s="49" t="s">
        <v>630</v>
      </c>
      <c r="C358" s="49">
        <v>4994271</v>
      </c>
      <c r="D358" s="52" t="s">
        <v>1567</v>
      </c>
      <c r="E358" s="127"/>
      <c r="F358" s="1051"/>
      <c r="G358" s="1019"/>
    </row>
    <row r="359" spans="1:7" s="157" customFormat="1">
      <c r="A359" s="302"/>
      <c r="B359" s="49" t="s">
        <v>631</v>
      </c>
      <c r="C359" s="49">
        <v>4994266</v>
      </c>
      <c r="D359" s="52" t="s">
        <v>404</v>
      </c>
      <c r="E359" s="127">
        <f>VLOOKUP(C359,'Общий прайс'!$A:C,3,0)</f>
        <v>453</v>
      </c>
      <c r="F359" s="1051"/>
      <c r="G359" s="1019"/>
    </row>
    <row r="360" spans="1:7" s="157" customFormat="1">
      <c r="A360" s="135" t="s">
        <v>1067</v>
      </c>
      <c r="B360" s="49" t="s">
        <v>632</v>
      </c>
      <c r="C360" s="49">
        <v>4994270</v>
      </c>
      <c r="D360" s="52" t="s">
        <v>1565</v>
      </c>
      <c r="E360" s="127">
        <f>VLOOKUP(C360,'Общий прайс'!$A:C,3,0)</f>
        <v>453</v>
      </c>
      <c r="F360" s="1051"/>
      <c r="G360" s="1019"/>
    </row>
    <row r="361" spans="1:7" s="157" customFormat="1">
      <c r="A361" s="303"/>
      <c r="B361" s="49" t="s">
        <v>633</v>
      </c>
      <c r="C361" s="49">
        <v>4994262</v>
      </c>
      <c r="D361" s="52" t="s">
        <v>1560</v>
      </c>
      <c r="E361" s="127">
        <f>VLOOKUP(C361,'Общий прайс'!$A:C,3,0)</f>
        <v>453</v>
      </c>
      <c r="F361" s="1052"/>
      <c r="G361" s="1050"/>
    </row>
    <row r="362" spans="1:7" s="157" customFormat="1">
      <c r="A362" s="299"/>
      <c r="B362" s="280"/>
      <c r="C362" s="280"/>
      <c r="D362" s="148"/>
      <c r="E362" s="300"/>
      <c r="F362" s="146"/>
      <c r="G362" s="154"/>
    </row>
    <row r="363" spans="1:7" s="157" customFormat="1" ht="15.75">
      <c r="A363" s="1068" t="s">
        <v>1066</v>
      </c>
      <c r="B363" s="1021"/>
      <c r="C363" s="1021"/>
      <c r="D363" s="1021"/>
      <c r="E363" s="1021"/>
      <c r="F363" s="1021"/>
      <c r="G363" s="1023"/>
    </row>
    <row r="364" spans="1:7" s="157" customFormat="1" ht="15.75">
      <c r="A364" s="1022" t="s">
        <v>1064</v>
      </c>
      <c r="B364" s="1021"/>
      <c r="C364" s="1021"/>
      <c r="D364" s="1023"/>
      <c r="E364" s="161"/>
      <c r="F364" s="162"/>
      <c r="G364" s="163"/>
    </row>
    <row r="365" spans="1:7" s="157" customFormat="1" ht="12">
      <c r="A365" s="48"/>
      <c r="B365" s="49" t="s">
        <v>134</v>
      </c>
      <c r="C365" s="49">
        <v>4995009</v>
      </c>
      <c r="D365" s="50" t="s">
        <v>1561</v>
      </c>
      <c r="E365" s="127">
        <f>VLOOKUP(C365,'Общий прайс'!$A$7:C1197,3,0)</f>
        <v>266</v>
      </c>
      <c r="F365" s="48" t="s">
        <v>1092</v>
      </c>
      <c r="G365" s="1155" t="s">
        <v>1093</v>
      </c>
    </row>
    <row r="366" spans="1:7" s="157" customFormat="1" ht="12">
      <c r="A366" s="48"/>
      <c r="B366" s="27" t="s">
        <v>51</v>
      </c>
      <c r="C366" s="27">
        <v>4995003</v>
      </c>
      <c r="D366" s="50" t="s">
        <v>1560</v>
      </c>
      <c r="E366" s="127">
        <f>VLOOKUP(C366,'Общий прайс'!$A$7:C1197,3,0)</f>
        <v>266</v>
      </c>
      <c r="F366" s="48" t="s">
        <v>1092</v>
      </c>
      <c r="G366" s="1110"/>
    </row>
    <row r="367" spans="1:7" s="157" customFormat="1" ht="12">
      <c r="A367" s="48"/>
      <c r="B367" s="27" t="s">
        <v>55</v>
      </c>
      <c r="C367" s="27">
        <v>4995007</v>
      </c>
      <c r="D367" s="50" t="s">
        <v>1559</v>
      </c>
      <c r="E367" s="127">
        <f>VLOOKUP(C367,'Общий прайс'!$A$7:C1197,3,0)</f>
        <v>266</v>
      </c>
      <c r="F367" s="48" t="s">
        <v>1092</v>
      </c>
      <c r="G367" s="1110"/>
    </row>
    <row r="368" spans="1:7" s="157" customFormat="1" ht="12">
      <c r="A368" s="277"/>
      <c r="B368" s="27" t="s">
        <v>152</v>
      </c>
      <c r="C368" s="27">
        <v>4995010</v>
      </c>
      <c r="D368" s="50" t="s">
        <v>1564</v>
      </c>
      <c r="E368" s="127">
        <f>VLOOKUP(C368,'Общий прайс'!$A$7:C1199,3,0)</f>
        <v>144</v>
      </c>
      <c r="F368" s="1046" t="s">
        <v>1094</v>
      </c>
      <c r="G368" s="1110"/>
    </row>
    <row r="369" spans="1:7" s="157" customFormat="1" ht="12">
      <c r="A369" s="164"/>
      <c r="B369" s="27" t="s">
        <v>153</v>
      </c>
      <c r="C369" s="27">
        <v>4995011</v>
      </c>
      <c r="D369" s="50" t="s">
        <v>1565</v>
      </c>
      <c r="E369" s="127">
        <f>VLOOKUP(C369,'Общий прайс'!$A$7:C1200,3,0)</f>
        <v>144</v>
      </c>
      <c r="F369" s="1051"/>
      <c r="G369" s="1110"/>
    </row>
    <row r="370" spans="1:7" s="157" customFormat="1" ht="12">
      <c r="A370" s="164"/>
      <c r="B370" s="27" t="s">
        <v>154</v>
      </c>
      <c r="C370" s="27">
        <v>4995013</v>
      </c>
      <c r="D370" s="50" t="s">
        <v>1571</v>
      </c>
      <c r="E370" s="127">
        <f>VLOOKUP(C370,'Общий прайс'!$A$7:C1201,3,0)</f>
        <v>144</v>
      </c>
      <c r="F370" s="1051"/>
      <c r="G370" s="1110"/>
    </row>
    <row r="371" spans="1:7" s="157" customFormat="1" ht="12">
      <c r="A371" s="164"/>
      <c r="B371" s="27" t="s">
        <v>196</v>
      </c>
      <c r="C371" s="27">
        <v>4995014</v>
      </c>
      <c r="D371" s="50" t="s">
        <v>1567</v>
      </c>
      <c r="E371" s="127"/>
      <c r="F371" s="1051"/>
      <c r="G371" s="1110"/>
    </row>
    <row r="372" spans="1:7" s="157" customFormat="1" ht="12">
      <c r="A372" s="164"/>
      <c r="B372" s="27" t="s">
        <v>197</v>
      </c>
      <c r="C372" s="27">
        <v>4995015</v>
      </c>
      <c r="D372" s="50" t="s">
        <v>1570</v>
      </c>
      <c r="E372" s="127">
        <f>VLOOKUP(C372,'Общий прайс'!$A$7:C1201,3,0)</f>
        <v>144</v>
      </c>
      <c r="F372" s="1051"/>
      <c r="G372" s="1110"/>
    </row>
    <row r="373" spans="1:7" s="157" customFormat="1" ht="12">
      <c r="A373" s="164"/>
      <c r="B373" s="27" t="s">
        <v>198</v>
      </c>
      <c r="C373" s="27">
        <v>4995016</v>
      </c>
      <c r="D373" s="50" t="s">
        <v>1568</v>
      </c>
      <c r="E373" s="127"/>
      <c r="F373" s="1051"/>
      <c r="G373" s="1110"/>
    </row>
    <row r="374" spans="1:7" s="157" customFormat="1" ht="12">
      <c r="A374" s="164"/>
      <c r="B374" s="27" t="s">
        <v>199</v>
      </c>
      <c r="C374" s="27">
        <v>4995024</v>
      </c>
      <c r="D374" s="50" t="s">
        <v>1566</v>
      </c>
      <c r="E374" s="127">
        <f>VLOOKUP(C374,'Общий прайс'!$A$7:C1205,3,0)</f>
        <v>144</v>
      </c>
      <c r="F374" s="1051"/>
      <c r="G374" s="1110"/>
    </row>
    <row r="375" spans="1:7" s="157" customFormat="1" ht="12">
      <c r="A375" s="164"/>
      <c r="B375" s="89" t="s">
        <v>634</v>
      </c>
      <c r="C375" s="27">
        <v>4995033</v>
      </c>
      <c r="D375" s="52" t="s">
        <v>1600</v>
      </c>
      <c r="E375" s="127">
        <f>VLOOKUP(C375,'Общий прайс'!$A$7:C1205,3,0)</f>
        <v>144</v>
      </c>
      <c r="F375" s="1051"/>
      <c r="G375" s="1110"/>
    </row>
    <row r="376" spans="1:7" s="157" customFormat="1">
      <c r="A376" s="135" t="s">
        <v>1068</v>
      </c>
      <c r="B376" s="89" t="s">
        <v>635</v>
      </c>
      <c r="C376" s="27">
        <v>4995032</v>
      </c>
      <c r="D376" s="52" t="s">
        <v>404</v>
      </c>
      <c r="E376" s="127">
        <f>VLOOKUP(C376,'Общий прайс'!$A$7:C1206,3,0)</f>
        <v>144</v>
      </c>
      <c r="F376" s="1051"/>
      <c r="G376" s="1110"/>
    </row>
    <row r="377" spans="1:7" s="157" customFormat="1" ht="12">
      <c r="A377" s="164"/>
      <c r="B377" s="89" t="s">
        <v>636</v>
      </c>
      <c r="C377" s="27">
        <v>4995035</v>
      </c>
      <c r="D377" s="52" t="s">
        <v>1574</v>
      </c>
      <c r="E377" s="127"/>
      <c r="F377" s="1051"/>
      <c r="G377" s="1110"/>
    </row>
    <row r="378" spans="1:7" s="157" customFormat="1" ht="12">
      <c r="A378" s="164"/>
      <c r="B378" s="319" t="s">
        <v>1871</v>
      </c>
      <c r="C378" s="320">
        <v>4995001</v>
      </c>
      <c r="D378" s="324" t="s">
        <v>1872</v>
      </c>
      <c r="E378" s="127"/>
      <c r="F378" s="1051"/>
      <c r="G378" s="1110"/>
    </row>
    <row r="379" spans="1:7" s="157" customFormat="1" ht="12">
      <c r="A379" s="165"/>
      <c r="B379" s="89" t="s">
        <v>637</v>
      </c>
      <c r="C379" s="27">
        <v>4995034</v>
      </c>
      <c r="D379" s="52" t="s">
        <v>1601</v>
      </c>
      <c r="E379" s="127"/>
      <c r="F379" s="1052"/>
      <c r="G379" s="1156"/>
    </row>
    <row r="380" spans="1:7" s="157" customFormat="1">
      <c r="A380" s="1022" t="s">
        <v>1065</v>
      </c>
      <c r="B380" s="1021"/>
      <c r="C380" s="1021"/>
      <c r="D380" s="1023"/>
      <c r="E380" s="292"/>
      <c r="F380" s="132"/>
      <c r="G380" s="159"/>
    </row>
    <row r="381" spans="1:7" s="157" customFormat="1" ht="12">
      <c r="A381" s="48"/>
      <c r="B381" s="27" t="s">
        <v>52</v>
      </c>
      <c r="C381" s="27">
        <v>4995004</v>
      </c>
      <c r="D381" s="50" t="s">
        <v>1562</v>
      </c>
      <c r="E381" s="127">
        <f>VLOOKUP(C381,'Общий прайс'!$A:C,3,0)</f>
        <v>229</v>
      </c>
      <c r="F381" s="48" t="s">
        <v>1092</v>
      </c>
      <c r="G381" s="1157" t="s">
        <v>1093</v>
      </c>
    </row>
    <row r="382" spans="1:7" s="157" customFormat="1" ht="12">
      <c r="A382" s="48"/>
      <c r="B382" s="27" t="s">
        <v>2052</v>
      </c>
      <c r="C382" s="27">
        <v>4995005</v>
      </c>
      <c r="D382" s="50" t="s">
        <v>1582</v>
      </c>
      <c r="E382" s="127">
        <f>VLOOKUP(C382,'Общий прайс'!$A:C,3,0)</f>
        <v>229</v>
      </c>
      <c r="F382" s="48" t="s">
        <v>1092</v>
      </c>
      <c r="G382" s="1158"/>
    </row>
    <row r="383" spans="1:7" s="157" customFormat="1" ht="12">
      <c r="A383" s="48"/>
      <c r="B383" s="27" t="s">
        <v>2053</v>
      </c>
      <c r="C383" s="27">
        <v>4995006</v>
      </c>
      <c r="D383" s="50" t="s">
        <v>1583</v>
      </c>
      <c r="E383" s="127">
        <f>VLOOKUP(C383,'Общий прайс'!$A:C,3,0)</f>
        <v>229</v>
      </c>
      <c r="F383" s="48" t="s">
        <v>1092</v>
      </c>
      <c r="G383" s="1158"/>
    </row>
    <row r="384" spans="1:7" s="157" customFormat="1" ht="12">
      <c r="A384" s="48"/>
      <c r="B384" s="27" t="s">
        <v>56</v>
      </c>
      <c r="C384" s="27">
        <v>4995008</v>
      </c>
      <c r="D384" s="50" t="s">
        <v>1563</v>
      </c>
      <c r="E384" s="127">
        <f>VLOOKUP(C384,'Общий прайс'!$A:C,3,0)</f>
        <v>229</v>
      </c>
      <c r="F384" s="48" t="s">
        <v>1092</v>
      </c>
      <c r="G384" s="1158"/>
    </row>
    <row r="385" spans="1:7" s="157" customFormat="1" ht="12">
      <c r="A385" s="493"/>
      <c r="B385" s="27" t="s">
        <v>2464</v>
      </c>
      <c r="C385" s="494">
        <v>4995029</v>
      </c>
      <c r="D385" s="52" t="s">
        <v>2465</v>
      </c>
      <c r="E385" s="127">
        <f>VLOOKUP(C385,'Общий прайс'!$A:C,3,0)</f>
        <v>229</v>
      </c>
      <c r="F385" s="48" t="s">
        <v>1092</v>
      </c>
      <c r="G385" s="1158"/>
    </row>
    <row r="386" spans="1:7" s="157" customFormat="1" ht="48">
      <c r="A386" s="828"/>
      <c r="B386" s="27" t="s">
        <v>1359</v>
      </c>
      <c r="C386" s="27">
        <v>4995026</v>
      </c>
      <c r="D386" s="52" t="s">
        <v>370</v>
      </c>
      <c r="E386" s="127">
        <f>VLOOKUP(C386,'Общий прайс'!$A:C,3,0)</f>
        <v>229</v>
      </c>
      <c r="F386" s="271" t="s">
        <v>1094</v>
      </c>
      <c r="G386" s="1158"/>
    </row>
    <row r="387" spans="1:7" s="157" customFormat="1" ht="12">
      <c r="A387" s="925"/>
      <c r="B387" s="926" t="s">
        <v>195</v>
      </c>
      <c r="C387" s="27">
        <v>4995021</v>
      </c>
      <c r="D387" s="50" t="s">
        <v>1567</v>
      </c>
      <c r="E387" s="127"/>
      <c r="F387" s="1051"/>
      <c r="G387" s="1158"/>
    </row>
    <row r="388" spans="1:7" s="157" customFormat="1">
      <c r="A388" s="818"/>
      <c r="B388" s="927" t="s">
        <v>638</v>
      </c>
      <c r="C388" s="27">
        <v>4995038</v>
      </c>
      <c r="D388" s="52" t="s">
        <v>1601</v>
      </c>
      <c r="E388" s="127"/>
      <c r="F388" s="1051"/>
      <c r="G388" s="1158"/>
    </row>
    <row r="389" spans="1:7" s="157" customFormat="1">
      <c r="A389" s="928"/>
      <c r="B389" s="927" t="s">
        <v>3508</v>
      </c>
      <c r="C389" s="688">
        <v>4995022</v>
      </c>
      <c r="D389" s="50" t="s">
        <v>1570</v>
      </c>
      <c r="E389" s="127"/>
      <c r="F389" s="1051"/>
      <c r="G389" s="1158"/>
    </row>
    <row r="390" spans="1:7" s="157" customFormat="1">
      <c r="A390" s="1022" t="s">
        <v>2841</v>
      </c>
      <c r="B390" s="1024"/>
      <c r="C390" s="1021"/>
      <c r="D390" s="1023"/>
      <c r="E390" s="595"/>
      <c r="F390" s="598"/>
      <c r="G390" s="1159"/>
    </row>
    <row r="391" spans="1:7" s="157" customFormat="1" ht="12">
      <c r="A391" s="164"/>
      <c r="B391" s="27" t="s">
        <v>2842</v>
      </c>
      <c r="C391" s="593">
        <v>4975018</v>
      </c>
      <c r="D391" s="50" t="s">
        <v>1565</v>
      </c>
      <c r="E391" s="127">
        <f>VLOOKUP(C391,'Общий прайс'!$A:C,3,0)</f>
        <v>229</v>
      </c>
      <c r="F391" s="1051"/>
      <c r="G391" s="1159"/>
    </row>
    <row r="392" spans="1:7" s="157" customFormat="1" ht="12">
      <c r="A392" s="164"/>
      <c r="B392" s="27" t="s">
        <v>2843</v>
      </c>
      <c r="C392" s="594">
        <v>4975019</v>
      </c>
      <c r="D392" s="50" t="s">
        <v>1569</v>
      </c>
      <c r="E392" s="127">
        <f>VLOOKUP(C392,'Общий прайс'!$A:C,3,0)</f>
        <v>229</v>
      </c>
      <c r="F392" s="1051"/>
      <c r="G392" s="1159"/>
    </row>
    <row r="393" spans="1:7" s="157" customFormat="1" ht="12">
      <c r="A393" s="164"/>
      <c r="B393" s="27" t="s">
        <v>2901</v>
      </c>
      <c r="C393" s="625">
        <v>4975017</v>
      </c>
      <c r="D393" s="626" t="s">
        <v>1564</v>
      </c>
      <c r="E393" s="127">
        <f>VLOOKUP(C393,'Общий прайс'!$A:C,3,0)</f>
        <v>229</v>
      </c>
      <c r="F393" s="1051"/>
      <c r="G393" s="1159"/>
    </row>
    <row r="394" spans="1:7">
      <c r="A394" s="164"/>
      <c r="B394" s="27" t="s">
        <v>2902</v>
      </c>
      <c r="C394" s="625">
        <v>4975025</v>
      </c>
      <c r="D394" s="626" t="s">
        <v>1566</v>
      </c>
      <c r="E394" s="127">
        <f>VLOOKUP(C394,'Общий прайс'!$A:C,3,0)</f>
        <v>229</v>
      </c>
      <c r="F394" s="1051"/>
      <c r="G394" s="1159"/>
    </row>
    <row r="395" spans="1:7">
      <c r="A395" s="164"/>
      <c r="B395" s="27" t="s">
        <v>2844</v>
      </c>
      <c r="C395" s="593">
        <v>4975020</v>
      </c>
      <c r="D395" s="50" t="s">
        <v>1571</v>
      </c>
      <c r="E395" s="127">
        <f>VLOOKUP(C395,'Общий прайс'!$A:C,3,0)</f>
        <v>229</v>
      </c>
      <c r="F395" s="1051"/>
      <c r="G395" s="1159"/>
    </row>
    <row r="396" spans="1:7">
      <c r="A396" s="745"/>
      <c r="B396" s="27" t="s">
        <v>3702</v>
      </c>
      <c r="C396" s="741">
        <v>4975038</v>
      </c>
      <c r="D396" s="52" t="s">
        <v>1601</v>
      </c>
      <c r="E396" s="127"/>
      <c r="F396" s="1129"/>
      <c r="G396" s="1159"/>
    </row>
    <row r="397" spans="1:7">
      <c r="A397" s="164"/>
      <c r="B397" s="27" t="s">
        <v>2845</v>
      </c>
      <c r="C397" s="593">
        <v>4975022</v>
      </c>
      <c r="D397" s="50" t="s">
        <v>1570</v>
      </c>
      <c r="E397" s="127">
        <f>VLOOKUP(C397,'Общий прайс'!$A:C,3,0)</f>
        <v>229</v>
      </c>
      <c r="F397" s="1051"/>
      <c r="G397" s="1159"/>
    </row>
    <row r="398" spans="1:7">
      <c r="A398" s="164"/>
      <c r="B398" s="89" t="s">
        <v>2846</v>
      </c>
      <c r="C398" s="593">
        <v>4975037</v>
      </c>
      <c r="D398" s="52" t="s">
        <v>1600</v>
      </c>
      <c r="E398" s="127">
        <f>VLOOKUP(C398,'Общий прайс'!$A:C,3,0)</f>
        <v>229</v>
      </c>
      <c r="F398" s="1051"/>
      <c r="G398" s="1159"/>
    </row>
    <row r="399" spans="1:7">
      <c r="A399" s="165"/>
      <c r="B399" s="89" t="s">
        <v>2847</v>
      </c>
      <c r="C399" s="593">
        <v>4975036</v>
      </c>
      <c r="D399" s="52" t="s">
        <v>404</v>
      </c>
      <c r="E399" s="127">
        <f>VLOOKUP(C399,'Общий прайс'!$A:C,3,0)</f>
        <v>229</v>
      </c>
      <c r="F399" s="1052"/>
      <c r="G399" s="1160"/>
    </row>
    <row r="400" spans="1:7">
      <c r="A400" s="1146" t="s">
        <v>2677</v>
      </c>
      <c r="B400" s="1147"/>
      <c r="C400" s="1147"/>
      <c r="D400" s="1147"/>
      <c r="E400" s="1147"/>
      <c r="F400" s="1147"/>
      <c r="G400" s="1148"/>
    </row>
    <row r="401" spans="1:7">
      <c r="A401" s="538"/>
      <c r="B401" s="89" t="s">
        <v>2678</v>
      </c>
      <c r="C401" s="27">
        <v>4995071</v>
      </c>
      <c r="D401" s="52" t="s">
        <v>2682</v>
      </c>
      <c r="E401" s="127">
        <f>VLOOKUP(C401,'Общий прайс'!$A:C,3,0)</f>
        <v>499</v>
      </c>
      <c r="F401" s="1149" t="s">
        <v>1092</v>
      </c>
      <c r="G401" s="1152" t="s">
        <v>1093</v>
      </c>
    </row>
    <row r="402" spans="1:7">
      <c r="A402" s="538"/>
      <c r="B402" s="89" t="s">
        <v>2679</v>
      </c>
      <c r="C402" s="27">
        <v>4995070</v>
      </c>
      <c r="D402" s="52" t="s">
        <v>2683</v>
      </c>
      <c r="E402" s="127">
        <f>VLOOKUP(C402,'Общий прайс'!$A:C,3,0)</f>
        <v>499</v>
      </c>
      <c r="F402" s="1150"/>
      <c r="G402" s="1153"/>
    </row>
    <row r="403" spans="1:7" ht="24">
      <c r="A403" s="538"/>
      <c r="B403" s="89" t="s">
        <v>2735</v>
      </c>
      <c r="C403" s="27">
        <v>4995069</v>
      </c>
      <c r="D403" s="52" t="s">
        <v>2684</v>
      </c>
      <c r="E403" s="127">
        <f>VLOOKUP(C403,'Общий прайс'!$A:C,3,0)</f>
        <v>499</v>
      </c>
      <c r="F403" s="1150"/>
      <c r="G403" s="1153"/>
    </row>
    <row r="404" spans="1:7">
      <c r="A404" s="538"/>
      <c r="B404" s="89" t="s">
        <v>2680</v>
      </c>
      <c r="C404" s="27">
        <v>4995068</v>
      </c>
      <c r="D404" s="52" t="s">
        <v>2685</v>
      </c>
      <c r="E404" s="127">
        <f>VLOOKUP(C404,'Общий прайс'!$A:C,3,0)</f>
        <v>499</v>
      </c>
      <c r="F404" s="1150"/>
      <c r="G404" s="1153"/>
    </row>
    <row r="405" spans="1:7">
      <c r="A405" s="538"/>
      <c r="B405" s="89" t="s">
        <v>2681</v>
      </c>
      <c r="C405" s="27">
        <v>4995072</v>
      </c>
      <c r="D405" s="52" t="s">
        <v>2686</v>
      </c>
      <c r="E405" s="127">
        <f>VLOOKUP(C405,'Общий прайс'!$A:C,3,0)</f>
        <v>499</v>
      </c>
      <c r="F405" s="1151"/>
      <c r="G405" s="1154"/>
    </row>
    <row r="406" spans="1:7">
      <c r="A406" s="1022" t="s">
        <v>3890</v>
      </c>
      <c r="B406" s="1021"/>
      <c r="C406" s="1021"/>
      <c r="D406" s="1023"/>
      <c r="E406" s="292"/>
      <c r="F406" s="132"/>
      <c r="G406" s="159"/>
    </row>
    <row r="407" spans="1:7">
      <c r="A407" s="48"/>
      <c r="B407" s="822" t="s">
        <v>3897</v>
      </c>
      <c r="C407" s="825">
        <v>4995042</v>
      </c>
      <c r="D407" s="50" t="s">
        <v>1592</v>
      </c>
      <c r="E407" s="127">
        <f>VLOOKUP(C407,'Общий прайс'!$A:C,3,0)</f>
        <v>266</v>
      </c>
      <c r="F407" s="1030" t="s">
        <v>3905</v>
      </c>
      <c r="G407" s="1033" t="s">
        <v>3906</v>
      </c>
    </row>
    <row r="408" spans="1:7">
      <c r="A408" s="48"/>
      <c r="B408" s="822" t="s">
        <v>3892</v>
      </c>
      <c r="C408" s="825">
        <v>4995040</v>
      </c>
      <c r="D408" s="50" t="s">
        <v>1563</v>
      </c>
      <c r="E408" s="127">
        <f>VLOOKUP(C408,'Общий прайс'!$A:C,3,0)</f>
        <v>266</v>
      </c>
      <c r="F408" s="1031"/>
      <c r="G408" s="1034"/>
    </row>
    <row r="409" spans="1:7">
      <c r="A409" s="48"/>
      <c r="B409" s="822" t="s">
        <v>3893</v>
      </c>
      <c r="C409" s="825">
        <v>4995041</v>
      </c>
      <c r="D409" s="50" t="s">
        <v>1562</v>
      </c>
      <c r="E409" s="127">
        <f>VLOOKUP(C409,'Общий прайс'!$A:C,3,0)</f>
        <v>266</v>
      </c>
      <c r="F409" s="1031"/>
      <c r="G409" s="1034"/>
    </row>
    <row r="410" spans="1:7">
      <c r="A410" s="48"/>
      <c r="B410" s="822" t="s">
        <v>3894</v>
      </c>
      <c r="C410" s="825">
        <v>4995044</v>
      </c>
      <c r="D410" s="50" t="s">
        <v>370</v>
      </c>
      <c r="E410" s="127">
        <f>VLOOKUP(C410,'Общий прайс'!$A:C,3,0)</f>
        <v>266</v>
      </c>
      <c r="F410" s="1031"/>
      <c r="G410" s="1034"/>
    </row>
    <row r="411" spans="1:7">
      <c r="A411" s="493"/>
      <c r="B411" s="822" t="s">
        <v>3895</v>
      </c>
      <c r="C411" s="825">
        <v>4995043</v>
      </c>
      <c r="D411" s="52" t="s">
        <v>1583</v>
      </c>
      <c r="E411" s="127">
        <f>VLOOKUP(C411,'Общий прайс'!$A:C,3,0)</f>
        <v>266</v>
      </c>
      <c r="F411" s="1031"/>
      <c r="G411" s="1034"/>
    </row>
    <row r="412" spans="1:7">
      <c r="A412" s="1027"/>
      <c r="B412" s="822" t="s">
        <v>3896</v>
      </c>
      <c r="C412" s="825">
        <v>4995046</v>
      </c>
      <c r="D412" s="52" t="s">
        <v>404</v>
      </c>
      <c r="E412" s="127">
        <f>VLOOKUP(C412,'Общий прайс'!$A:C,3,0)</f>
        <v>266</v>
      </c>
      <c r="F412" s="1031"/>
      <c r="G412" s="1034"/>
    </row>
    <row r="413" spans="1:7">
      <c r="A413" s="1028"/>
      <c r="B413" s="823" t="s">
        <v>3898</v>
      </c>
      <c r="C413" s="825">
        <v>4995047</v>
      </c>
      <c r="D413" s="50" t="s">
        <v>1569</v>
      </c>
      <c r="E413" s="127">
        <f>VLOOKUP(C413,'Общий прайс'!$A:C,3,0)</f>
        <v>266</v>
      </c>
      <c r="F413" s="1031"/>
      <c r="G413" s="1034"/>
    </row>
    <row r="414" spans="1:7">
      <c r="A414" s="1029"/>
      <c r="B414" s="824" t="s">
        <v>3891</v>
      </c>
      <c r="C414" s="825">
        <v>4995045</v>
      </c>
      <c r="D414" s="50" t="s">
        <v>1565</v>
      </c>
      <c r="E414" s="826">
        <f>VLOOKUP(C414,'Общий прайс'!$A:C,3,0)</f>
        <v>266</v>
      </c>
      <c r="F414" s="1032"/>
      <c r="G414" s="1035"/>
    </row>
    <row r="415" spans="1:7">
      <c r="A415" s="1022" t="s">
        <v>3899</v>
      </c>
      <c r="B415" s="1024"/>
      <c r="C415" s="1021"/>
      <c r="D415" s="1023"/>
      <c r="E415" s="829"/>
      <c r="F415" s="830"/>
      <c r="G415" s="831"/>
    </row>
    <row r="416" spans="1:7">
      <c r="A416" s="828"/>
      <c r="B416" s="822" t="s">
        <v>3900</v>
      </c>
      <c r="C416" s="825">
        <v>4995048</v>
      </c>
      <c r="D416" s="50" t="s">
        <v>1563</v>
      </c>
      <c r="E416" s="827">
        <f>VLOOKUP(C416,'Общий прайс'!$A:C,3,0)</f>
        <v>303</v>
      </c>
      <c r="F416" s="1025" t="s">
        <v>3905</v>
      </c>
      <c r="G416" s="1036" t="s">
        <v>3906</v>
      </c>
    </row>
    <row r="417" spans="1:7">
      <c r="A417" s="828"/>
      <c r="B417" s="822" t="s">
        <v>3901</v>
      </c>
      <c r="C417" s="825">
        <v>4995049</v>
      </c>
      <c r="D417" s="50" t="s">
        <v>1562</v>
      </c>
      <c r="E417" s="127">
        <f>VLOOKUP(C417,'Общий прайс'!$A:C,3,0)</f>
        <v>303</v>
      </c>
      <c r="F417" s="1025"/>
      <c r="G417" s="1034"/>
    </row>
    <row r="418" spans="1:7">
      <c r="A418" s="828"/>
      <c r="B418" s="822" t="s">
        <v>3902</v>
      </c>
      <c r="C418" s="825">
        <v>4995052</v>
      </c>
      <c r="D418" s="50" t="s">
        <v>370</v>
      </c>
      <c r="E418" s="127">
        <f>VLOOKUP(C418,'Общий прайс'!$A:C,3,0)</f>
        <v>303</v>
      </c>
      <c r="F418" s="1025"/>
      <c r="G418" s="1034"/>
    </row>
    <row r="419" spans="1:7">
      <c r="A419" s="828"/>
      <c r="B419" s="822" t="s">
        <v>3903</v>
      </c>
      <c r="C419" s="825">
        <v>4995051</v>
      </c>
      <c r="D419" s="52" t="s">
        <v>1583</v>
      </c>
      <c r="E419" s="127">
        <f>VLOOKUP(C419,'Общий прайс'!$A:C,3,0)</f>
        <v>303</v>
      </c>
      <c r="F419" s="1025"/>
      <c r="G419" s="1034"/>
    </row>
    <row r="420" spans="1:7">
      <c r="A420" s="828"/>
      <c r="B420" s="822" t="s">
        <v>3904</v>
      </c>
      <c r="C420" s="825">
        <v>4995050</v>
      </c>
      <c r="D420" s="50" t="s">
        <v>1592</v>
      </c>
      <c r="E420" s="127">
        <f>VLOOKUP(C420,'Общий прайс'!$A:C,3,0)</f>
        <v>303</v>
      </c>
      <c r="F420" s="1026"/>
      <c r="G420" s="1035"/>
    </row>
  </sheetData>
  <mergeCells count="145">
    <mergeCell ref="G266:G281"/>
    <mergeCell ref="A400:G400"/>
    <mergeCell ref="F401:F405"/>
    <mergeCell ref="G401:G405"/>
    <mergeCell ref="F387:F389"/>
    <mergeCell ref="F316:F321"/>
    <mergeCell ref="G349:G350"/>
    <mergeCell ref="G352:G361"/>
    <mergeCell ref="F354:F361"/>
    <mergeCell ref="F368:F379"/>
    <mergeCell ref="G365:G379"/>
    <mergeCell ref="A390:D390"/>
    <mergeCell ref="G381:G399"/>
    <mergeCell ref="F391:F399"/>
    <mergeCell ref="A380:D380"/>
    <mergeCell ref="A363:G363"/>
    <mergeCell ref="A348:D348"/>
    <mergeCell ref="G334:G345"/>
    <mergeCell ref="A364:D364"/>
    <mergeCell ref="A333:D333"/>
    <mergeCell ref="A351:D351"/>
    <mergeCell ref="A245:D245"/>
    <mergeCell ref="A185:D185"/>
    <mergeCell ref="A186:A189"/>
    <mergeCell ref="F186:F189"/>
    <mergeCell ref="G203:G204"/>
    <mergeCell ref="A138:D138"/>
    <mergeCell ref="G139:G142"/>
    <mergeCell ref="A180:D180"/>
    <mergeCell ref="A181:A184"/>
    <mergeCell ref="F181:F184"/>
    <mergeCell ref="G151:G160"/>
    <mergeCell ref="G181:G184"/>
    <mergeCell ref="A177:G177"/>
    <mergeCell ref="G162:G166"/>
    <mergeCell ref="A167:G167"/>
    <mergeCell ref="A202:G202"/>
    <mergeCell ref="A265:D265"/>
    <mergeCell ref="A161:D161"/>
    <mergeCell ref="A346:D346"/>
    <mergeCell ref="A310:D310"/>
    <mergeCell ref="G297:G309"/>
    <mergeCell ref="A322:D322"/>
    <mergeCell ref="F323:F332"/>
    <mergeCell ref="G311:G332"/>
    <mergeCell ref="A28:D28"/>
    <mergeCell ref="A36:A39"/>
    <mergeCell ref="F36:F40"/>
    <mergeCell ref="G186:G189"/>
    <mergeCell ref="A190:D190"/>
    <mergeCell ref="A191:A194"/>
    <mergeCell ref="F104:F114"/>
    <mergeCell ref="G168:G175"/>
    <mergeCell ref="A144:D144"/>
    <mergeCell ref="G145:G149"/>
    <mergeCell ref="A243:D243"/>
    <mergeCell ref="A89:D89"/>
    <mergeCell ref="F90:F100"/>
    <mergeCell ref="G75:G100"/>
    <mergeCell ref="A254:D254"/>
    <mergeCell ref="A121:D121"/>
    <mergeCell ref="A296:D296"/>
    <mergeCell ref="A115:D115"/>
    <mergeCell ref="A2:G2"/>
    <mergeCell ref="G227:G230"/>
    <mergeCell ref="G224:G225"/>
    <mergeCell ref="G213:G214"/>
    <mergeCell ref="G206:G209"/>
    <mergeCell ref="A205:D205"/>
    <mergeCell ref="A210:D210"/>
    <mergeCell ref="A212:D212"/>
    <mergeCell ref="A150:D150"/>
    <mergeCell ref="A223:D223"/>
    <mergeCell ref="A226:D226"/>
    <mergeCell ref="A201:G201"/>
    <mergeCell ref="G17:G18"/>
    <mergeCell ref="A16:D16"/>
    <mergeCell ref="E16:G16"/>
    <mergeCell ref="A15:G15"/>
    <mergeCell ref="A8:G8"/>
    <mergeCell ref="A132:D132"/>
    <mergeCell ref="A215:D215"/>
    <mergeCell ref="A20:G20"/>
    <mergeCell ref="A5:A6"/>
    <mergeCell ref="B5:E6"/>
    <mergeCell ref="A21:D21"/>
    <mergeCell ref="G22:G23"/>
    <mergeCell ref="A41:D41"/>
    <mergeCell ref="G42:G43"/>
    <mergeCell ref="E41:G41"/>
    <mergeCell ref="G29:G31"/>
    <mergeCell ref="G46:G54"/>
    <mergeCell ref="A44:G44"/>
    <mergeCell ref="A45:D45"/>
    <mergeCell ref="G33:G40"/>
    <mergeCell ref="A24:D24"/>
    <mergeCell ref="G25:G27"/>
    <mergeCell ref="A248:G248"/>
    <mergeCell ref="G216:G219"/>
    <mergeCell ref="A196:A199"/>
    <mergeCell ref="F196:F199"/>
    <mergeCell ref="F122:F131"/>
    <mergeCell ref="G116:G131"/>
    <mergeCell ref="G102:G114"/>
    <mergeCell ref="A178:D178"/>
    <mergeCell ref="G58:G64"/>
    <mergeCell ref="A220:D220"/>
    <mergeCell ref="G221:G222"/>
    <mergeCell ref="A231:D231"/>
    <mergeCell ref="G232:G234"/>
    <mergeCell ref="A101:D101"/>
    <mergeCell ref="F85:F88"/>
    <mergeCell ref="A74:D74"/>
    <mergeCell ref="A65:D65"/>
    <mergeCell ref="G241:G242"/>
    <mergeCell ref="A237:D237"/>
    <mergeCell ref="F191:F194"/>
    <mergeCell ref="A240:D240"/>
    <mergeCell ref="G191:G194"/>
    <mergeCell ref="G133:G137"/>
    <mergeCell ref="F221:F222"/>
    <mergeCell ref="G10:G13"/>
    <mergeCell ref="A9:D9"/>
    <mergeCell ref="A406:D406"/>
    <mergeCell ref="A415:D415"/>
    <mergeCell ref="F416:F420"/>
    <mergeCell ref="A412:A414"/>
    <mergeCell ref="F407:F414"/>
    <mergeCell ref="G407:G414"/>
    <mergeCell ref="G416:G420"/>
    <mergeCell ref="E9:G9"/>
    <mergeCell ref="G66:G73"/>
    <mergeCell ref="A57:D57"/>
    <mergeCell ref="A32:D32"/>
    <mergeCell ref="F285:F295"/>
    <mergeCell ref="G283:G295"/>
    <mergeCell ref="F298:F309"/>
    <mergeCell ref="A282:D282"/>
    <mergeCell ref="F255:F264"/>
    <mergeCell ref="G250:G264"/>
    <mergeCell ref="G196:G199"/>
    <mergeCell ref="A195:D195"/>
    <mergeCell ref="A236:G236"/>
    <mergeCell ref="A249:D249"/>
    <mergeCell ref="A55:D55"/>
  </mergeCells>
  <conditionalFormatting sqref="B407:B414">
    <cfRule type="duplicateValues" dxfId="68" priority="230"/>
  </conditionalFormatting>
  <conditionalFormatting sqref="B416:B420">
    <cfRule type="duplicateValues" dxfId="67" priority="3"/>
  </conditionalFormatting>
  <conditionalFormatting sqref="C122:C130">
    <cfRule type="duplicateValues" dxfId="66" priority="222"/>
    <cfRule type="duplicateValues" dxfId="65" priority="223"/>
    <cfRule type="duplicateValues" dxfId="64" priority="224"/>
  </conditionalFormatting>
  <conditionalFormatting sqref="C131">
    <cfRule type="duplicateValues" dxfId="63" priority="225"/>
    <cfRule type="duplicateValues" dxfId="62" priority="226"/>
    <cfRule type="duplicateValues" dxfId="61" priority="227"/>
  </conditionalFormatting>
  <conditionalFormatting sqref="C391">
    <cfRule type="duplicateValues" dxfId="60" priority="52"/>
    <cfRule type="duplicateValues" dxfId="59" priority="53"/>
    <cfRule type="duplicateValues" dxfId="58" priority="54"/>
  </conditionalFormatting>
  <conditionalFormatting sqref="C392:C394">
    <cfRule type="duplicateValues" dxfId="57" priority="234"/>
    <cfRule type="duplicateValues" dxfId="56" priority="235"/>
    <cfRule type="duplicateValues" dxfId="55" priority="236"/>
  </conditionalFormatting>
  <conditionalFormatting sqref="C395:C396">
    <cfRule type="duplicateValues" dxfId="54" priority="46"/>
    <cfRule type="duplicateValues" dxfId="53" priority="47"/>
    <cfRule type="duplicateValues" dxfId="52" priority="48"/>
  </conditionalFormatting>
  <conditionalFormatting sqref="C397">
    <cfRule type="duplicateValues" dxfId="51" priority="40"/>
    <cfRule type="duplicateValues" dxfId="50" priority="41"/>
    <cfRule type="duplicateValues" dxfId="49" priority="42"/>
  </conditionalFormatting>
  <conditionalFormatting sqref="C398">
    <cfRule type="duplicateValues" dxfId="48" priority="31"/>
    <cfRule type="duplicateValues" dxfId="47" priority="32"/>
    <cfRule type="duplicateValues" dxfId="46" priority="33"/>
  </conditionalFormatting>
  <conditionalFormatting sqref="C399">
    <cfRule type="duplicateValues" dxfId="45" priority="25"/>
    <cfRule type="duplicateValues" dxfId="44" priority="26"/>
    <cfRule type="duplicateValues" dxfId="43" priority="27"/>
  </conditionalFormatting>
  <conditionalFormatting sqref="C407:C414">
    <cfRule type="duplicateValues" dxfId="42" priority="228"/>
  </conditionalFormatting>
  <conditionalFormatting sqref="C416:C420">
    <cfRule type="duplicateValues" dxfId="41" priority="4"/>
  </conditionalFormatting>
  <conditionalFormatting sqref="C162:C166">
    <cfRule type="duplicateValues" dxfId="40" priority="2"/>
  </conditionalFormatting>
  <conditionalFormatting sqref="B162:B166">
    <cfRule type="duplicateValues" dxfId="39" priority="1"/>
  </conditionalFormatting>
  <pageMargins left="1" right="1" top="1" bottom="1" header="0.5" footer="0.5"/>
  <pageSetup paperSize="9" scale="77"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152"/>
  <sheetViews>
    <sheetView zoomScale="89" zoomScaleNormal="89" zoomScaleSheetLayoutView="80" workbookViewId="0">
      <pane ySplit="6" topLeftCell="A7" activePane="bottomLeft" state="frozen"/>
      <selection pane="bottomLeft" activeCell="G12" sqref="G12"/>
    </sheetView>
  </sheetViews>
  <sheetFormatPr defaultColWidth="9.140625" defaultRowHeight="12.75"/>
  <cols>
    <col min="1" max="1" width="18.5703125" style="42" customWidth="1"/>
    <col min="2" max="2" width="27.7109375" style="42" customWidth="1"/>
    <col min="3" max="3" width="19.5703125" style="42" customWidth="1"/>
    <col min="4" max="4" width="18.5703125" style="42" customWidth="1"/>
    <col min="5" max="5" width="31.85546875" style="42" customWidth="1"/>
    <col min="6" max="6" width="8.5703125" style="42" customWidth="1"/>
    <col min="7" max="16384" width="9.140625" style="42"/>
  </cols>
  <sheetData>
    <row r="1" spans="1:6" ht="13.5" customHeight="1">
      <c r="A1" s="69"/>
      <c r="B1" s="70"/>
      <c r="C1" s="70"/>
      <c r="D1" s="1169"/>
      <c r="E1" s="1170"/>
      <c r="F1" s="1170"/>
    </row>
    <row r="2" spans="1:6" ht="13.5" customHeight="1">
      <c r="A2" s="71"/>
      <c r="B2" s="72"/>
      <c r="C2" s="72"/>
      <c r="D2" s="1171" t="s">
        <v>41</v>
      </c>
      <c r="E2" s="1016"/>
      <c r="F2" s="1016"/>
    </row>
    <row r="3" spans="1:6" s="182" customFormat="1" ht="15" customHeight="1">
      <c r="A3" s="179" t="s">
        <v>158</v>
      </c>
      <c r="B3" s="180"/>
      <c r="C3" s="73"/>
      <c r="D3" s="73"/>
      <c r="E3" s="73"/>
      <c r="F3" s="73"/>
    </row>
    <row r="4" spans="1:6" s="182" customFormat="1" ht="13.5" customHeight="1">
      <c r="A4" s="178"/>
      <c r="B4" s="47"/>
      <c r="C4" s="8"/>
      <c r="D4" s="8"/>
      <c r="E4" s="9"/>
      <c r="F4" s="10"/>
    </row>
    <row r="5" spans="1:6" s="182" customFormat="1" ht="48.75" customHeight="1">
      <c r="A5" s="103" t="s">
        <v>4</v>
      </c>
      <c r="B5" s="103" t="s">
        <v>53</v>
      </c>
      <c r="C5" s="103" t="s">
        <v>5</v>
      </c>
      <c r="D5" s="103" t="s">
        <v>18</v>
      </c>
      <c r="E5" s="103" t="s">
        <v>32</v>
      </c>
      <c r="F5" s="103" t="s">
        <v>31</v>
      </c>
    </row>
    <row r="6" spans="1:6" ht="15" customHeight="1">
      <c r="A6" s="181"/>
      <c r="B6" s="185"/>
      <c r="C6" s="185"/>
      <c r="D6" s="185"/>
      <c r="E6" s="185"/>
      <c r="F6" s="185"/>
    </row>
    <row r="7" spans="1:6" ht="15" customHeight="1">
      <c r="A7" s="1068" t="s">
        <v>2411</v>
      </c>
      <c r="B7" s="1172"/>
      <c r="C7" s="1172"/>
      <c r="D7" s="1172"/>
      <c r="E7" s="1172"/>
      <c r="F7" s="1172"/>
    </row>
    <row r="8" spans="1:6" ht="97.5" customHeight="1">
      <c r="A8" s="124"/>
      <c r="B8" s="49" t="s">
        <v>2410</v>
      </c>
      <c r="C8" s="49">
        <v>4956806</v>
      </c>
      <c r="D8" s="125" t="s">
        <v>2412</v>
      </c>
      <c r="E8" s="88" t="s">
        <v>2413</v>
      </c>
      <c r="F8" s="127">
        <f>IFERROR(VLOOKUP(C8,'Общий прайс'!A:C,3,0),"")</f>
        <v>55</v>
      </c>
    </row>
    <row r="9" spans="1:6" ht="15" customHeight="1">
      <c r="A9" s="1164" t="s">
        <v>3916</v>
      </c>
      <c r="B9" s="1165"/>
      <c r="C9" s="1165"/>
      <c r="D9" s="1165"/>
      <c r="E9" s="1165"/>
      <c r="F9" s="1165"/>
    </row>
    <row r="10" spans="1:6" ht="99" customHeight="1">
      <c r="A10" s="24"/>
      <c r="B10" s="24" t="s">
        <v>410</v>
      </c>
      <c r="C10" s="24">
        <v>4996237</v>
      </c>
      <c r="D10" s="29" t="s">
        <v>15</v>
      </c>
      <c r="E10" s="1166" t="s">
        <v>2667</v>
      </c>
      <c r="F10" s="127">
        <f>IFERROR(VLOOKUP(C10,'Общий прайс'!A:C,3,0),"")</f>
        <v>266</v>
      </c>
    </row>
    <row r="11" spans="1:6" ht="99" customHeight="1">
      <c r="A11" s="24"/>
      <c r="B11" s="24" t="s">
        <v>410</v>
      </c>
      <c r="C11" s="24">
        <v>4996236</v>
      </c>
      <c r="D11" s="29" t="s">
        <v>16</v>
      </c>
      <c r="E11" s="1167"/>
      <c r="F11" s="127">
        <f>IFERROR(VLOOKUP(C11,'Общий прайс'!A:C,3,0),"")</f>
        <v>344</v>
      </c>
    </row>
    <row r="12" spans="1:6" ht="102.75" customHeight="1">
      <c r="A12" s="24"/>
      <c r="B12" s="24" t="s">
        <v>410</v>
      </c>
      <c r="C12" s="24">
        <v>4996235</v>
      </c>
      <c r="D12" s="29" t="s">
        <v>842</v>
      </c>
      <c r="E12" s="1167"/>
      <c r="F12" s="127">
        <f>IFERROR(VLOOKUP(C12,'Общий прайс'!A:C,3,0),"")</f>
        <v>462</v>
      </c>
    </row>
    <row r="13" spans="1:6" ht="102.75" customHeight="1">
      <c r="A13" s="24"/>
      <c r="B13" s="24" t="s">
        <v>410</v>
      </c>
      <c r="C13" s="24">
        <v>4996234</v>
      </c>
      <c r="D13" s="29" t="s">
        <v>17</v>
      </c>
      <c r="E13" s="1168"/>
      <c r="F13" s="127">
        <f>IFERROR(VLOOKUP(C13,'Общий прайс'!A:C,3,0),"")</f>
        <v>540</v>
      </c>
    </row>
    <row r="14" spans="1:6" ht="15" customHeight="1">
      <c r="A14" s="1164" t="s">
        <v>2326</v>
      </c>
      <c r="B14" s="1165"/>
      <c r="C14" s="1165"/>
      <c r="D14" s="1165"/>
      <c r="E14" s="1165"/>
      <c r="F14" s="1165"/>
    </row>
    <row r="15" spans="1:6" ht="97.5" customHeight="1">
      <c r="A15" s="431"/>
      <c r="B15" s="431" t="s">
        <v>2327</v>
      </c>
      <c r="C15" s="437">
        <v>4992038</v>
      </c>
      <c r="D15" s="437" t="s">
        <v>15</v>
      </c>
      <c r="E15" s="1166" t="s">
        <v>2328</v>
      </c>
      <c r="F15" s="949">
        <f>IFERROR(VLOOKUP(C15,'Общий прайс'!A:C,3,0),"")</f>
        <v>384</v>
      </c>
    </row>
    <row r="16" spans="1:6" ht="97.5" customHeight="1">
      <c r="A16" s="431"/>
      <c r="B16" s="431" t="s">
        <v>2327</v>
      </c>
      <c r="C16" s="437">
        <v>4992037</v>
      </c>
      <c r="D16" s="437" t="s">
        <v>16</v>
      </c>
      <c r="E16" s="1167"/>
      <c r="F16" s="949">
        <f>IFERROR(VLOOKUP(C16,'Общий прайс'!A:C,3,0),"")</f>
        <v>421</v>
      </c>
    </row>
    <row r="17" spans="1:6" ht="97.5" customHeight="1">
      <c r="A17" s="431"/>
      <c r="B17" s="431" t="s">
        <v>2327</v>
      </c>
      <c r="C17" s="437">
        <v>4992036</v>
      </c>
      <c r="D17" s="437" t="s">
        <v>842</v>
      </c>
      <c r="E17" s="1167"/>
      <c r="F17" s="949">
        <f>IFERROR(VLOOKUP(C17,'Общий прайс'!A:C,3,0),"")</f>
        <v>577</v>
      </c>
    </row>
    <row r="18" spans="1:6" ht="97.5" customHeight="1">
      <c r="A18" s="431"/>
      <c r="B18" s="431" t="s">
        <v>2327</v>
      </c>
      <c r="C18" s="437">
        <v>4992035</v>
      </c>
      <c r="D18" s="437" t="s">
        <v>17</v>
      </c>
      <c r="E18" s="1168"/>
      <c r="F18" s="949">
        <f>IFERROR(VLOOKUP(C18,'Общий прайс'!A:C,3,0),"")</f>
        <v>617</v>
      </c>
    </row>
    <row r="19" spans="1:6" ht="15.75" customHeight="1">
      <c r="A19" s="1068" t="s">
        <v>3961</v>
      </c>
      <c r="B19" s="1172"/>
      <c r="C19" s="1172"/>
      <c r="D19" s="1172"/>
      <c r="E19" s="1172"/>
      <c r="F19" s="1172"/>
    </row>
    <row r="20" spans="1:6" ht="98.25" customHeight="1">
      <c r="A20" s="124"/>
      <c r="B20" s="49" t="s">
        <v>3963</v>
      </c>
      <c r="C20" s="49">
        <v>4911370</v>
      </c>
      <c r="D20" s="125" t="s">
        <v>3964</v>
      </c>
      <c r="E20" s="88" t="s">
        <v>3965</v>
      </c>
      <c r="F20" s="127">
        <f>IFERROR(VLOOKUP(C20,'Общий прайс'!A:C,3,0),"")</f>
        <v>162</v>
      </c>
    </row>
    <row r="21" spans="1:6" ht="99" customHeight="1">
      <c r="A21" s="124"/>
      <c r="B21" s="49" t="s">
        <v>3962</v>
      </c>
      <c r="C21" s="49">
        <v>4911369</v>
      </c>
      <c r="D21" s="125" t="s">
        <v>3964</v>
      </c>
      <c r="E21" s="88" t="s">
        <v>3965</v>
      </c>
      <c r="F21" s="127">
        <f>IFERROR(VLOOKUP(C21,'Общий прайс'!A:C,3,0),"")</f>
        <v>162</v>
      </c>
    </row>
    <row r="22" spans="1:6" ht="15.75" customHeight="1">
      <c r="A22" s="1068" t="s">
        <v>3969</v>
      </c>
      <c r="B22" s="1172"/>
      <c r="C22" s="1172"/>
      <c r="D22" s="1172"/>
      <c r="E22" s="1172"/>
      <c r="F22" s="1172"/>
    </row>
    <row r="23" spans="1:6" ht="97.5" customHeight="1">
      <c r="A23" s="124"/>
      <c r="B23" s="49" t="s">
        <v>3966</v>
      </c>
      <c r="C23" s="49">
        <v>4911346</v>
      </c>
      <c r="D23" s="128" t="s">
        <v>3967</v>
      </c>
      <c r="E23" s="88" t="s">
        <v>3968</v>
      </c>
      <c r="F23" s="127">
        <f>IFERROR(VLOOKUP(C23,'Общий прайс'!A:C,3,0),"")</f>
        <v>151</v>
      </c>
    </row>
    <row r="24" spans="1:6" ht="15" customHeight="1">
      <c r="A24" s="1068" t="s">
        <v>3970</v>
      </c>
      <c r="B24" s="1172"/>
      <c r="C24" s="1172"/>
      <c r="D24" s="1172"/>
      <c r="E24" s="1172"/>
      <c r="F24" s="1172"/>
    </row>
    <row r="25" spans="1:6" ht="99" customHeight="1">
      <c r="A25" s="124"/>
      <c r="B25" s="49" t="s">
        <v>3971</v>
      </c>
      <c r="C25" s="49">
        <v>4911376</v>
      </c>
      <c r="D25" s="125" t="s">
        <v>3973</v>
      </c>
      <c r="E25" s="88" t="s">
        <v>3972</v>
      </c>
      <c r="F25" s="127">
        <f>IFERROR(VLOOKUP(C25,'Общий прайс'!A:C,3,0),"")</f>
        <v>107</v>
      </c>
    </row>
    <row r="26" spans="1:6" ht="15.75" customHeight="1">
      <c r="A26" s="1068" t="s">
        <v>3974</v>
      </c>
      <c r="B26" s="1172"/>
      <c r="C26" s="1172"/>
      <c r="D26" s="1172"/>
      <c r="E26" s="1172"/>
      <c r="F26" s="1172"/>
    </row>
    <row r="27" spans="1:6" ht="99" customHeight="1">
      <c r="A27" s="124"/>
      <c r="B27" s="49" t="s">
        <v>3975</v>
      </c>
      <c r="C27" s="49">
        <v>4911378</v>
      </c>
      <c r="D27" s="125" t="s">
        <v>3976</v>
      </c>
      <c r="E27" s="88" t="s">
        <v>3977</v>
      </c>
      <c r="F27" s="127">
        <f>IFERROR(VLOOKUP(C27,'Общий прайс'!A:C,3,0),"")</f>
        <v>37</v>
      </c>
    </row>
    <row r="28" spans="1:6" ht="15.75" customHeight="1">
      <c r="A28" s="1068" t="s">
        <v>3887</v>
      </c>
      <c r="B28" s="1172"/>
      <c r="C28" s="1172"/>
      <c r="D28" s="1172"/>
      <c r="E28" s="1172"/>
      <c r="F28" s="1172"/>
    </row>
    <row r="29" spans="1:6" ht="99" customHeight="1">
      <c r="A29" s="124"/>
      <c r="B29" s="49" t="s">
        <v>3887</v>
      </c>
      <c r="C29" s="49">
        <v>4911377</v>
      </c>
      <c r="D29" s="125" t="s">
        <v>3978</v>
      </c>
      <c r="E29" s="88" t="s">
        <v>3979</v>
      </c>
      <c r="F29" s="127">
        <f>IFERROR(VLOOKUP(C29,'Общий прайс'!A:C,3,0),"")</f>
        <v>96</v>
      </c>
    </row>
    <row r="30" spans="1:6" ht="15.75" customHeight="1">
      <c r="A30" s="1068" t="s">
        <v>3886</v>
      </c>
      <c r="B30" s="1172"/>
      <c r="C30" s="1172"/>
      <c r="D30" s="1172"/>
      <c r="E30" s="1172"/>
      <c r="F30" s="1172"/>
    </row>
    <row r="31" spans="1:6" ht="99" customHeight="1">
      <c r="A31" s="124"/>
      <c r="B31" s="49" t="s">
        <v>3886</v>
      </c>
      <c r="C31" s="49">
        <v>4911374</v>
      </c>
      <c r="D31" s="125" t="s">
        <v>3980</v>
      </c>
      <c r="E31" s="88"/>
      <c r="F31" s="127">
        <f>IFERROR(VLOOKUP(C31,'Общий прайс'!A:C,3,0),"")</f>
        <v>144</v>
      </c>
    </row>
    <row r="32" spans="1:6" ht="99" customHeight="1"/>
    <row r="33" spans="1:6" ht="99" customHeight="1"/>
    <row r="34" spans="1:6" ht="15" customHeight="1"/>
    <row r="35" spans="1:6" ht="15" customHeight="1"/>
    <row r="36" spans="1:6" ht="99" customHeight="1"/>
    <row r="37" spans="1:6" ht="99" customHeight="1"/>
    <row r="38" spans="1:6" ht="99" customHeight="1"/>
    <row r="39" spans="1:6" ht="99" customHeight="1"/>
    <row r="40" spans="1:6" ht="99" customHeight="1"/>
    <row r="41" spans="1:6" ht="99" customHeight="1"/>
    <row r="42" spans="1:6" ht="99" customHeight="1"/>
    <row r="43" spans="1:6" ht="15" customHeight="1"/>
    <row r="44" spans="1:6" ht="15" customHeight="1"/>
    <row r="45" spans="1:6" ht="99" customHeight="1"/>
    <row r="46" spans="1:6" s="183" customFormat="1" ht="99" customHeight="1">
      <c r="A46" s="42"/>
      <c r="B46" s="42"/>
      <c r="C46" s="42"/>
      <c r="D46" s="42"/>
      <c r="E46" s="42"/>
      <c r="F46" s="42"/>
    </row>
    <row r="47" spans="1:6" s="183" customFormat="1" ht="99" customHeight="1">
      <c r="A47" s="42"/>
      <c r="B47" s="42"/>
      <c r="C47" s="42"/>
      <c r="D47" s="42"/>
      <c r="E47" s="42"/>
      <c r="F47" s="42"/>
    </row>
    <row r="48" spans="1:6" s="183" customFormat="1" ht="99" customHeight="1">
      <c r="A48" s="42"/>
      <c r="B48" s="42"/>
      <c r="C48" s="42"/>
      <c r="D48" s="42"/>
      <c r="E48" s="42"/>
      <c r="F48" s="42"/>
    </row>
    <row r="49" spans="1:6" s="183" customFormat="1" ht="99" customHeight="1">
      <c r="A49" s="42"/>
      <c r="B49" s="42"/>
      <c r="C49" s="42"/>
      <c r="D49" s="42"/>
      <c r="E49" s="42"/>
      <c r="F49" s="42"/>
    </row>
    <row r="50" spans="1:6" s="183" customFormat="1" ht="99" customHeight="1">
      <c r="A50" s="42"/>
      <c r="B50" s="42"/>
      <c r="C50" s="42"/>
      <c r="D50" s="42"/>
      <c r="E50" s="42"/>
      <c r="F50" s="42"/>
    </row>
    <row r="51" spans="1:6" s="183" customFormat="1" ht="99" customHeight="1">
      <c r="A51" s="42"/>
      <c r="B51" s="42"/>
      <c r="C51" s="42"/>
      <c r="D51" s="42"/>
      <c r="E51" s="42"/>
      <c r="F51" s="42"/>
    </row>
    <row r="52" spans="1:6" s="183" customFormat="1" ht="99" customHeight="1">
      <c r="A52" s="42"/>
      <c r="B52" s="42"/>
      <c r="C52" s="42"/>
      <c r="D52" s="42"/>
      <c r="E52" s="42"/>
      <c r="F52" s="42"/>
    </row>
    <row r="53" spans="1:6" s="183" customFormat="1" ht="99" customHeight="1">
      <c r="A53" s="42"/>
      <c r="B53" s="42"/>
      <c r="C53" s="42"/>
      <c r="D53" s="42"/>
      <c r="E53" s="42"/>
      <c r="F53" s="42"/>
    </row>
    <row r="54" spans="1:6" s="183" customFormat="1" ht="99" customHeight="1">
      <c r="A54" s="42"/>
      <c r="B54" s="42"/>
      <c r="C54" s="42"/>
      <c r="D54" s="42"/>
      <c r="E54" s="42"/>
      <c r="F54" s="42"/>
    </row>
    <row r="55" spans="1:6" s="183" customFormat="1" ht="99" customHeight="1">
      <c r="A55" s="42"/>
      <c r="B55" s="42"/>
      <c r="C55" s="42"/>
      <c r="D55" s="42"/>
      <c r="E55" s="42"/>
      <c r="F55" s="42"/>
    </row>
    <row r="56" spans="1:6" s="183" customFormat="1" ht="99" customHeight="1">
      <c r="A56" s="42"/>
      <c r="B56" s="42"/>
      <c r="C56" s="42"/>
      <c r="D56" s="42"/>
      <c r="E56" s="42"/>
      <c r="F56" s="42"/>
    </row>
    <row r="57" spans="1:6" s="183" customFormat="1" ht="99" customHeight="1">
      <c r="A57" s="42"/>
      <c r="B57" s="42"/>
      <c r="C57" s="42"/>
      <c r="D57" s="42"/>
      <c r="E57" s="42"/>
      <c r="F57" s="42"/>
    </row>
    <row r="58" spans="1:6" ht="99" customHeight="1"/>
    <row r="59" spans="1:6" ht="99" customHeight="1"/>
    <row r="60" spans="1:6" ht="99" customHeight="1"/>
    <row r="61" spans="1:6" ht="15" customHeight="1"/>
    <row r="62" spans="1:6" ht="15" customHeight="1"/>
    <row r="63" spans="1:6" ht="99" customHeight="1"/>
    <row r="64" spans="1:6" ht="99" customHeight="1"/>
    <row r="65" spans="1:6" ht="99" customHeight="1"/>
    <row r="66" spans="1:6" ht="15" customHeight="1"/>
    <row r="67" spans="1:6" ht="15" customHeight="1"/>
    <row r="68" spans="1:6" ht="99" customHeight="1"/>
    <row r="69" spans="1:6" ht="99" customHeight="1"/>
    <row r="70" spans="1:6" ht="99" customHeight="1"/>
    <row r="71" spans="1:6" ht="99" customHeight="1"/>
    <row r="72" spans="1:6" ht="99" customHeight="1"/>
    <row r="73" spans="1:6" s="183" customFormat="1" ht="15" customHeight="1">
      <c r="A73" s="42"/>
      <c r="B73" s="42"/>
      <c r="C73" s="42"/>
      <c r="D73" s="42"/>
      <c r="E73" s="42"/>
      <c r="F73" s="42"/>
    </row>
    <row r="74" spans="1:6" ht="15" customHeight="1"/>
    <row r="75" spans="1:6" ht="99" customHeight="1"/>
    <row r="76" spans="1:6" ht="99" customHeight="1"/>
    <row r="77" spans="1:6" ht="99" customHeight="1"/>
    <row r="78" spans="1:6" ht="99" customHeight="1"/>
    <row r="79" spans="1:6" ht="99" customHeight="1"/>
    <row r="80" spans="1:6" ht="99" customHeight="1"/>
    <row r="81" ht="99" customHeight="1"/>
    <row r="82" ht="99" customHeight="1"/>
    <row r="83" ht="99" customHeight="1"/>
    <row r="84" ht="99" customHeight="1"/>
    <row r="85" ht="99" customHeight="1"/>
    <row r="86" ht="99" customHeight="1"/>
    <row r="87" ht="99" customHeight="1"/>
    <row r="88" ht="99" customHeight="1"/>
    <row r="89" ht="99" customHeight="1"/>
    <row r="90" ht="99" customHeight="1"/>
    <row r="91" ht="15" customHeight="1"/>
    <row r="92" ht="15" customHeight="1"/>
    <row r="93" ht="99" customHeight="1"/>
    <row r="94" ht="99" customHeight="1"/>
    <row r="95" ht="99" customHeight="1"/>
    <row r="96" ht="99" customHeight="1"/>
    <row r="97" ht="99" customHeight="1"/>
    <row r="98" ht="99" customHeight="1"/>
    <row r="99" ht="99" customHeight="1"/>
    <row r="100" ht="99" customHeight="1"/>
    <row r="101" ht="99" customHeight="1"/>
    <row r="102" ht="99" customHeight="1"/>
    <row r="103" ht="99" customHeight="1"/>
    <row r="104" ht="99" customHeight="1"/>
    <row r="105" ht="99" customHeight="1"/>
    <row r="106" ht="99" customHeight="1"/>
    <row r="107" ht="99" customHeight="1"/>
    <row r="108" ht="99" customHeight="1"/>
    <row r="109" ht="99" customHeight="1"/>
    <row r="110" ht="99" customHeight="1"/>
    <row r="111" ht="99" customHeight="1"/>
    <row r="112" ht="99" customHeight="1"/>
    <row r="113" ht="99" customHeight="1"/>
    <row r="114" ht="99" customHeight="1"/>
    <row r="115" ht="99" customHeight="1"/>
    <row r="116" ht="99" customHeight="1"/>
    <row r="117" ht="99" customHeight="1"/>
    <row r="118" ht="99" customHeight="1"/>
    <row r="119" ht="99" customHeight="1"/>
    <row r="120" ht="99" customHeight="1"/>
    <row r="121" ht="99" customHeight="1"/>
    <row r="122" ht="99" customHeight="1"/>
    <row r="123" ht="99" customHeight="1"/>
    <row r="124" ht="99" customHeight="1"/>
    <row r="125" ht="99" customHeight="1"/>
    <row r="126" ht="99" customHeight="1"/>
    <row r="127" ht="99" customHeight="1"/>
    <row r="128" ht="99" customHeight="1"/>
    <row r="129" ht="99" customHeight="1"/>
    <row r="130" ht="99" customHeight="1"/>
    <row r="131" ht="99" customHeight="1"/>
    <row r="132" ht="99" customHeight="1"/>
    <row r="133" ht="99" customHeight="1"/>
    <row r="134" ht="99" customHeight="1"/>
    <row r="135" ht="99" customHeight="1"/>
    <row r="136" ht="99" customHeight="1"/>
    <row r="137" ht="99" customHeight="1"/>
    <row r="138" ht="99" customHeight="1"/>
    <row r="139" ht="99" customHeight="1"/>
    <row r="140" ht="99" customHeight="1"/>
    <row r="141" ht="99" customHeight="1"/>
    <row r="142" ht="99" customHeight="1"/>
    <row r="143" ht="99" customHeight="1"/>
    <row r="144" ht="99" customHeight="1"/>
    <row r="145" ht="99" customHeight="1"/>
    <row r="146" ht="99" customHeight="1"/>
    <row r="147" ht="99" customHeight="1"/>
    <row r="148" ht="99" customHeight="1"/>
    <row r="149" ht="99" customHeight="1"/>
    <row r="150" ht="99" customHeight="1"/>
    <row r="151" ht="99" customHeight="1"/>
    <row r="152" ht="99" customHeight="1"/>
  </sheetData>
  <mergeCells count="13">
    <mergeCell ref="A30:F30"/>
    <mergeCell ref="A19:F19"/>
    <mergeCell ref="A22:F22"/>
    <mergeCell ref="A24:F24"/>
    <mergeCell ref="A26:F26"/>
    <mergeCell ref="A28:F28"/>
    <mergeCell ref="A14:F14"/>
    <mergeCell ref="E15:E18"/>
    <mergeCell ref="D1:F1"/>
    <mergeCell ref="D2:F2"/>
    <mergeCell ref="A7:F7"/>
    <mergeCell ref="E10:E13"/>
    <mergeCell ref="A9:F9"/>
  </mergeCells>
  <pageMargins left="0" right="0" top="0.51181102362204722" bottom="0.51181102362204722" header="0.31496062992125984" footer="0"/>
  <pageSetup paperSize="9" scale="78"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15">
    <pageSetUpPr fitToPage="1"/>
  </sheetPr>
  <dimension ref="A1:F220"/>
  <sheetViews>
    <sheetView zoomScaleNormal="100" zoomScaleSheetLayoutView="80" workbookViewId="0">
      <pane ySplit="5" topLeftCell="A57" activePane="bottomLeft" state="frozen"/>
      <selection pane="bottomLeft" activeCell="C57" sqref="C57"/>
    </sheetView>
  </sheetViews>
  <sheetFormatPr defaultColWidth="9.140625" defaultRowHeight="12.75"/>
  <cols>
    <col min="1" max="1" width="18.140625" style="42" customWidth="1"/>
    <col min="2" max="2" width="27.7109375" style="42" customWidth="1"/>
    <col min="3" max="3" width="19.5703125" style="42" customWidth="1"/>
    <col min="4" max="4" width="19.140625" style="42" customWidth="1"/>
    <col min="5" max="5" width="31.85546875" style="42" customWidth="1"/>
    <col min="6" max="6" width="8.5703125" style="42" customWidth="1"/>
    <col min="7" max="16384" width="9.140625" style="42"/>
  </cols>
  <sheetData>
    <row r="1" spans="1:6" ht="13.5" customHeight="1">
      <c r="A1" s="69"/>
      <c r="B1" s="70"/>
      <c r="C1" s="70"/>
      <c r="D1" s="1169"/>
      <c r="E1" s="1170"/>
      <c r="F1" s="1170"/>
    </row>
    <row r="2" spans="1:6" ht="13.5" customHeight="1">
      <c r="A2" s="71"/>
      <c r="B2" s="72"/>
      <c r="C2" s="72"/>
      <c r="D2" s="1171" t="s">
        <v>41</v>
      </c>
      <c r="E2" s="1016"/>
      <c r="F2" s="1016"/>
    </row>
    <row r="3" spans="1:6" s="182" customFormat="1" ht="15" customHeight="1">
      <c r="A3" s="179" t="s">
        <v>158</v>
      </c>
      <c r="B3" s="180"/>
      <c r="C3" s="73"/>
      <c r="D3" s="73"/>
      <c r="E3" s="73"/>
      <c r="F3" s="73"/>
    </row>
    <row r="4" spans="1:6" s="182" customFormat="1" ht="48.75" customHeight="1">
      <c r="A4" s="103" t="s">
        <v>4</v>
      </c>
      <c r="B4" s="103" t="s">
        <v>53</v>
      </c>
      <c r="C4" s="103" t="s">
        <v>5</v>
      </c>
      <c r="D4" s="103" t="s">
        <v>18</v>
      </c>
      <c r="E4" s="103" t="s">
        <v>32</v>
      </c>
      <c r="F4" s="103" t="s">
        <v>31</v>
      </c>
    </row>
    <row r="5" spans="1:6" ht="15" customHeight="1">
      <c r="A5" s="181"/>
      <c r="B5" s="185"/>
      <c r="C5" s="185"/>
      <c r="D5" s="185"/>
      <c r="E5" s="185"/>
      <c r="F5" s="185"/>
    </row>
    <row r="6" spans="1:6" ht="15" customHeight="1">
      <c r="A6" s="1068" t="s">
        <v>1006</v>
      </c>
      <c r="B6" s="1172"/>
      <c r="C6" s="1172"/>
      <c r="D6" s="1172"/>
      <c r="E6" s="1172"/>
      <c r="F6" s="1172"/>
    </row>
    <row r="7" spans="1:6" ht="99" customHeight="1">
      <c r="A7" s="124"/>
      <c r="B7" s="49" t="s">
        <v>599</v>
      </c>
      <c r="C7" s="49">
        <v>4995060</v>
      </c>
      <c r="D7" s="125" t="s">
        <v>602</v>
      </c>
      <c r="E7" s="88" t="s">
        <v>1381</v>
      </c>
      <c r="F7" s="127">
        <f>IFERROR(VLOOKUP(C7,'Общий прайс'!A:C,3,0),"")</f>
        <v>965</v>
      </c>
    </row>
    <row r="8" spans="1:6" ht="99" customHeight="1">
      <c r="A8" s="124"/>
      <c r="B8" s="49" t="s">
        <v>600</v>
      </c>
      <c r="C8" s="49">
        <v>4995059</v>
      </c>
      <c r="D8" s="125" t="s">
        <v>603</v>
      </c>
      <c r="E8" s="88" t="s">
        <v>1382</v>
      </c>
      <c r="F8" s="127">
        <f>IFERROR(VLOOKUP(C8,'Общий прайс'!A:C,3,0),"")</f>
        <v>1161</v>
      </c>
    </row>
    <row r="9" spans="1:6" ht="99" customHeight="1">
      <c r="A9" s="124"/>
      <c r="B9" s="49" t="s">
        <v>601</v>
      </c>
      <c r="C9" s="49">
        <v>4995058</v>
      </c>
      <c r="D9" s="125" t="s">
        <v>604</v>
      </c>
      <c r="E9" s="88" t="s">
        <v>1383</v>
      </c>
      <c r="F9" s="127">
        <f>IFERROR(VLOOKUP(C9,'Общий прайс'!A:C,3,0),"")</f>
        <v>1431</v>
      </c>
    </row>
    <row r="10" spans="1:6" ht="102.75" customHeight="1">
      <c r="A10" s="317"/>
      <c r="B10" s="49" t="s">
        <v>1856</v>
      </c>
      <c r="C10" s="315">
        <v>4995061</v>
      </c>
      <c r="D10" s="125" t="s">
        <v>1857</v>
      </c>
      <c r="E10" s="318" t="s">
        <v>1858</v>
      </c>
      <c r="F10" s="127">
        <f>IFERROR(VLOOKUP(C10,'Общий прайс'!A:C,3,0),"")</f>
        <v>810</v>
      </c>
    </row>
    <row r="11" spans="1:6" ht="102.75" customHeight="1">
      <c r="A11" s="325"/>
      <c r="B11" s="49" t="s">
        <v>1873</v>
      </c>
      <c r="C11" s="315">
        <v>4995062</v>
      </c>
      <c r="D11" s="125" t="s">
        <v>1875</v>
      </c>
      <c r="E11" s="318" t="s">
        <v>1877</v>
      </c>
      <c r="F11" s="127">
        <f>IFERROR(VLOOKUP(C11,'Общий прайс'!A:C,3,0),"")</f>
        <v>1084</v>
      </c>
    </row>
    <row r="12" spans="1:6" ht="102.75" customHeight="1">
      <c r="A12" s="325"/>
      <c r="B12" s="49" t="s">
        <v>1874</v>
      </c>
      <c r="C12" s="315">
        <v>4995063</v>
      </c>
      <c r="D12" s="125" t="s">
        <v>1876</v>
      </c>
      <c r="E12" s="327" t="s">
        <v>1878</v>
      </c>
      <c r="F12" s="127">
        <f>IFERROR(VLOOKUP(C12,'Общий прайс'!A:C,3,0),"")</f>
        <v>1394</v>
      </c>
    </row>
    <row r="13" spans="1:6" ht="102.75" customHeight="1">
      <c r="A13" s="391"/>
      <c r="B13" s="392" t="s">
        <v>2145</v>
      </c>
      <c r="C13" s="393">
        <v>4995066</v>
      </c>
      <c r="D13" s="394" t="s">
        <v>1876</v>
      </c>
      <c r="E13" s="395" t="s">
        <v>2146</v>
      </c>
      <c r="F13" s="127">
        <f>IFERROR(VLOOKUP(C13,'Общий прайс'!A:C,3,0),"")</f>
        <v>1628</v>
      </c>
    </row>
    <row r="14" spans="1:6" ht="15" customHeight="1"/>
    <row r="15" spans="1:6" ht="15" customHeight="1">
      <c r="A15" s="1112" t="s">
        <v>1299</v>
      </c>
      <c r="B15" s="1173"/>
      <c r="C15" s="1173"/>
      <c r="D15" s="1173"/>
      <c r="E15" s="1173"/>
      <c r="F15" s="1173"/>
    </row>
    <row r="16" spans="1:6" ht="99" customHeight="1">
      <c r="A16" s="48"/>
      <c r="B16" s="49" t="s">
        <v>1305</v>
      </c>
      <c r="C16" s="49">
        <v>4996042</v>
      </c>
      <c r="D16" s="125" t="s">
        <v>1301</v>
      </c>
      <c r="E16" s="125" t="s">
        <v>1881</v>
      </c>
      <c r="F16" s="127">
        <f>IFERROR(VLOOKUP(C16,'Общий прайс'!A:C,3,0),"")</f>
        <v>188</v>
      </c>
    </row>
    <row r="17" spans="1:6" ht="99" customHeight="1">
      <c r="A17" s="48"/>
      <c r="B17" s="49" t="s">
        <v>1304</v>
      </c>
      <c r="C17" s="49">
        <v>4996041</v>
      </c>
      <c r="D17" s="125" t="s">
        <v>1300</v>
      </c>
      <c r="E17" s="125" t="s">
        <v>1881</v>
      </c>
      <c r="F17" s="127">
        <f>IFERROR(VLOOKUP(C17,'Общий прайс'!A:C,3,0),"")</f>
        <v>188</v>
      </c>
    </row>
    <row r="18" spans="1:6" ht="99" customHeight="1">
      <c r="A18" s="48"/>
      <c r="B18" s="49" t="s">
        <v>1303</v>
      </c>
      <c r="C18" s="49">
        <v>4996040</v>
      </c>
      <c r="D18" s="125" t="s">
        <v>1302</v>
      </c>
      <c r="E18" s="125" t="s">
        <v>1881</v>
      </c>
      <c r="F18" s="127">
        <f>IFERROR(VLOOKUP(C18,'Общий прайс'!A:C,3,0),"")</f>
        <v>188</v>
      </c>
    </row>
    <row r="19" spans="1:6" ht="99" customHeight="1">
      <c r="A19" s="328"/>
      <c r="B19" s="49" t="s">
        <v>1879</v>
      </c>
      <c r="C19" s="326">
        <v>4996043</v>
      </c>
      <c r="D19" s="125" t="s">
        <v>1880</v>
      </c>
      <c r="E19" s="125" t="s">
        <v>1881</v>
      </c>
      <c r="F19" s="127">
        <f>IFERROR(VLOOKUP(C19,'Общий прайс'!A:C,3,0),"")</f>
        <v>188</v>
      </c>
    </row>
    <row r="20" spans="1:6" ht="99" customHeight="1">
      <c r="A20" s="381"/>
      <c r="B20" s="382" t="s">
        <v>2121</v>
      </c>
      <c r="C20" s="382">
        <v>4996049</v>
      </c>
      <c r="D20" s="383" t="s">
        <v>2122</v>
      </c>
      <c r="E20" s="383" t="s">
        <v>1881</v>
      </c>
      <c r="F20" s="127">
        <f>IFERROR(VLOOKUP(C20,'Общий прайс'!A:C,3,0),"")</f>
        <v>188</v>
      </c>
    </row>
    <row r="21" spans="1:6" ht="99" customHeight="1">
      <c r="A21" s="879"/>
      <c r="B21" s="382" t="s">
        <v>3925</v>
      </c>
      <c r="C21" s="382">
        <v>4996060</v>
      </c>
      <c r="D21" s="383" t="s">
        <v>3926</v>
      </c>
      <c r="E21" s="383" t="s">
        <v>1881</v>
      </c>
      <c r="F21" s="127">
        <f>IFERROR(VLOOKUP(C21,'Общий прайс'!A:C,3,0),"")</f>
        <v>188</v>
      </c>
    </row>
    <row r="22" spans="1:6" ht="99" customHeight="1">
      <c r="A22" s="381"/>
      <c r="B22" s="382" t="s">
        <v>3507</v>
      </c>
      <c r="C22" s="382">
        <v>4996039</v>
      </c>
      <c r="D22" s="383" t="s">
        <v>3506</v>
      </c>
      <c r="E22" s="383" t="s">
        <v>1881</v>
      </c>
      <c r="F22" s="127">
        <f>IFERROR(VLOOKUP(C22,'Общий прайс'!A:C,3,0),"")</f>
        <v>188</v>
      </c>
    </row>
    <row r="23" spans="1:6" ht="15" customHeight="1">
      <c r="A23" s="1176"/>
      <c r="B23" s="1177"/>
      <c r="C23" s="1177"/>
      <c r="D23" s="1177"/>
      <c r="E23" s="1177"/>
      <c r="F23" s="1177"/>
    </row>
    <row r="24" spans="1:6" ht="15" customHeight="1">
      <c r="A24" s="1112" t="s">
        <v>1007</v>
      </c>
      <c r="B24" s="1173"/>
      <c r="C24" s="1173"/>
      <c r="D24" s="1173"/>
      <c r="E24" s="1173"/>
      <c r="F24" s="1173"/>
    </row>
    <row r="25" spans="1:6" ht="99" customHeight="1">
      <c r="A25" s="48"/>
      <c r="B25" s="49" t="s">
        <v>1008</v>
      </c>
      <c r="C25" s="49">
        <v>4998001</v>
      </c>
      <c r="D25" s="76" t="s">
        <v>1602</v>
      </c>
      <c r="E25" s="88" t="s">
        <v>146</v>
      </c>
      <c r="F25" s="127">
        <f>IFERROR(VLOOKUP(C25,'Общий прайс'!A:C,3,0),"")</f>
        <v>532</v>
      </c>
    </row>
    <row r="26" spans="1:6" ht="99" customHeight="1">
      <c r="A26" s="48"/>
      <c r="B26" s="49" t="s">
        <v>639</v>
      </c>
      <c r="C26" s="49">
        <v>4998028</v>
      </c>
      <c r="D26" s="76" t="s">
        <v>1603</v>
      </c>
      <c r="E26" s="88" t="s">
        <v>594</v>
      </c>
      <c r="F26" s="127">
        <f>IFERROR(VLOOKUP(C26,'Общий прайс'!A:C,3,0),"")</f>
        <v>351</v>
      </c>
    </row>
    <row r="27" spans="1:6" ht="99" customHeight="1">
      <c r="A27" s="48"/>
      <c r="B27" s="49" t="s">
        <v>1386</v>
      </c>
      <c r="C27" s="49">
        <v>4998004</v>
      </c>
      <c r="D27" s="76" t="s">
        <v>1604</v>
      </c>
      <c r="E27" s="88" t="s">
        <v>200</v>
      </c>
      <c r="F27" s="127">
        <f>IFERROR(VLOOKUP(C27,'Общий прайс'!A:C,3,0),"")</f>
        <v>1069</v>
      </c>
    </row>
    <row r="28" spans="1:6" ht="99" customHeight="1">
      <c r="A28" s="786"/>
      <c r="B28" s="49" t="s">
        <v>3800</v>
      </c>
      <c r="C28" s="787">
        <v>4998031</v>
      </c>
      <c r="D28" s="788" t="s">
        <v>3802</v>
      </c>
      <c r="E28" s="789" t="s">
        <v>3801</v>
      </c>
      <c r="F28" s="127">
        <f>IFERROR(VLOOKUP(C28,'Общий прайс'!A:C,3,0),"")</f>
        <v>432</v>
      </c>
    </row>
    <row r="29" spans="1:6" ht="99" customHeight="1">
      <c r="A29" s="48"/>
      <c r="B29" s="49" t="s">
        <v>192</v>
      </c>
      <c r="C29" s="49">
        <v>4998003</v>
      </c>
      <c r="D29" s="76" t="s">
        <v>1605</v>
      </c>
      <c r="E29" s="88" t="s">
        <v>1702</v>
      </c>
      <c r="F29" s="127">
        <f>IFERROR(VLOOKUP(C29,'Общий прайс'!A:C,3,0),"")</f>
        <v>279</v>
      </c>
    </row>
    <row r="30" spans="1:6" ht="99" customHeight="1">
      <c r="A30" s="48"/>
      <c r="B30" s="49" t="s">
        <v>832</v>
      </c>
      <c r="C30" s="49">
        <v>4998032</v>
      </c>
      <c r="D30" s="76" t="s">
        <v>833</v>
      </c>
      <c r="E30" s="88" t="s">
        <v>1703</v>
      </c>
      <c r="F30" s="127">
        <f>IFERROR(VLOOKUP(C30,'Общий прайс'!A:C,3,0),"")</f>
        <v>239</v>
      </c>
    </row>
    <row r="31" spans="1:6" ht="99" customHeight="1">
      <c r="A31" s="48"/>
      <c r="B31" s="49" t="s">
        <v>260</v>
      </c>
      <c r="C31" s="84">
        <v>4998013</v>
      </c>
      <c r="D31" s="76" t="s">
        <v>268</v>
      </c>
      <c r="E31" s="88" t="s">
        <v>263</v>
      </c>
      <c r="F31" s="127">
        <f>IFERROR(VLOOKUP(C31,'Общий прайс'!A:C,3,0),"")</f>
        <v>76</v>
      </c>
    </row>
    <row r="32" spans="1:6" ht="99" customHeight="1">
      <c r="A32" s="48"/>
      <c r="B32" s="49" t="s">
        <v>261</v>
      </c>
      <c r="C32" s="84">
        <v>4998016</v>
      </c>
      <c r="D32" s="76" t="s">
        <v>266</v>
      </c>
      <c r="E32" s="88" t="s">
        <v>264</v>
      </c>
      <c r="F32" s="127">
        <f>IFERROR(VLOOKUP(C32,'Общий прайс'!A:C,3,0),"")</f>
        <v>279</v>
      </c>
    </row>
    <row r="33" spans="1:6" ht="99" customHeight="1">
      <c r="A33" s="245"/>
      <c r="B33" s="49" t="s">
        <v>1387</v>
      </c>
      <c r="C33" s="246">
        <v>4999037</v>
      </c>
      <c r="D33" s="76" t="s">
        <v>266</v>
      </c>
      <c r="E33" s="88" t="s">
        <v>1388</v>
      </c>
      <c r="F33" s="127">
        <f>IFERROR(VLOOKUP(C33,'Общий прайс'!A:C,3,0),"")</f>
        <v>279</v>
      </c>
    </row>
    <row r="34" spans="1:6" ht="99" customHeight="1">
      <c r="A34" s="48"/>
      <c r="B34" s="27" t="s">
        <v>262</v>
      </c>
      <c r="C34" s="84">
        <v>4998015</v>
      </c>
      <c r="D34" s="76" t="s">
        <v>267</v>
      </c>
      <c r="E34" s="88" t="s">
        <v>265</v>
      </c>
      <c r="F34" s="127">
        <f>IFERROR(VLOOKUP(C34,'Общий прайс'!A:C,3,0),"")</f>
        <v>76</v>
      </c>
    </row>
    <row r="35" spans="1:6" ht="15" customHeight="1"/>
    <row r="36" spans="1:6" ht="15" customHeight="1">
      <c r="A36" s="1112" t="s">
        <v>1009</v>
      </c>
      <c r="B36" s="1173"/>
      <c r="C36" s="1173"/>
      <c r="D36" s="1173"/>
      <c r="E36" s="1173"/>
      <c r="F36" s="1173"/>
    </row>
    <row r="37" spans="1:6" ht="99" customHeight="1">
      <c r="A37" s="48"/>
      <c r="B37" s="49" t="s">
        <v>135</v>
      </c>
      <c r="C37" s="49">
        <v>4997003</v>
      </c>
      <c r="D37" s="76" t="s">
        <v>138</v>
      </c>
      <c r="E37" s="88" t="s">
        <v>550</v>
      </c>
      <c r="F37" s="127">
        <f>IFERROR(VLOOKUP(C37,'Общий прайс'!A:C,3,0),"")</f>
        <v>266</v>
      </c>
    </row>
    <row r="38" spans="1:6" ht="99" customHeight="1">
      <c r="A38" s="256"/>
      <c r="B38" s="49" t="s">
        <v>1744</v>
      </c>
      <c r="C38" s="255">
        <v>4997001</v>
      </c>
      <c r="D38" s="76" t="s">
        <v>138</v>
      </c>
      <c r="E38" s="88" t="s">
        <v>550</v>
      </c>
      <c r="F38" s="127">
        <f>IFERROR(VLOOKUP(C38,'Общий прайс'!A:C,3,0),"")</f>
        <v>307</v>
      </c>
    </row>
    <row r="39" spans="1:6" ht="99" customHeight="1">
      <c r="A39" s="256"/>
      <c r="B39" s="49" t="s">
        <v>1745</v>
      </c>
      <c r="C39" s="255">
        <v>4997002</v>
      </c>
      <c r="D39" s="76" t="s">
        <v>138</v>
      </c>
      <c r="E39" s="88" t="s">
        <v>550</v>
      </c>
      <c r="F39" s="127">
        <f>IFERROR(VLOOKUP(C39,'Общий прайс'!A:C,3,0),"")</f>
        <v>307</v>
      </c>
    </row>
    <row r="40" spans="1:6" ht="99" customHeight="1">
      <c r="A40" s="256"/>
      <c r="B40" s="49" t="s">
        <v>1746</v>
      </c>
      <c r="C40" s="255">
        <v>4997006</v>
      </c>
      <c r="D40" s="76" t="s">
        <v>1747</v>
      </c>
      <c r="E40" s="88" t="s">
        <v>550</v>
      </c>
      <c r="F40" s="127">
        <f>IFERROR(VLOOKUP(C40,'Общий прайс'!A:C,3,0),"")</f>
        <v>307</v>
      </c>
    </row>
    <row r="41" spans="1:6" ht="99" customHeight="1">
      <c r="A41" s="48"/>
      <c r="B41" s="49" t="s">
        <v>640</v>
      </c>
      <c r="C41" s="49">
        <v>4997004</v>
      </c>
      <c r="D41" s="76" t="s">
        <v>138</v>
      </c>
      <c r="E41" s="88" t="s">
        <v>551</v>
      </c>
      <c r="F41" s="127">
        <f>IFERROR(VLOOKUP(C41,'Общий прайс'!A:C,3,0),"")</f>
        <v>266</v>
      </c>
    </row>
    <row r="42" spans="1:6" ht="99" customHeight="1">
      <c r="A42" s="48"/>
      <c r="B42" s="49" t="s">
        <v>1606</v>
      </c>
      <c r="C42" s="49">
        <v>4997005</v>
      </c>
      <c r="D42" s="76" t="s">
        <v>831</v>
      </c>
      <c r="E42" s="88" t="s">
        <v>550</v>
      </c>
      <c r="F42" s="127">
        <f>IFERROR(VLOOKUP(C42,'Общий прайс'!A:C,3,0),"")</f>
        <v>266</v>
      </c>
    </row>
    <row r="43" spans="1:6" ht="99" customHeight="1">
      <c r="A43" s="339"/>
      <c r="B43" s="49" t="s">
        <v>1950</v>
      </c>
      <c r="C43" s="340">
        <v>4999060</v>
      </c>
      <c r="D43" s="341" t="s">
        <v>1951</v>
      </c>
      <c r="E43" s="88" t="s">
        <v>550</v>
      </c>
      <c r="F43" s="127">
        <f>IFERROR(VLOOKUP(C43,'Общий прайс'!A:C,3,0),"")</f>
        <v>270</v>
      </c>
    </row>
    <row r="44" spans="1:6" ht="15" customHeight="1"/>
    <row r="45" spans="1:6" ht="15" customHeight="1">
      <c r="A45" s="1174" t="s">
        <v>2578</v>
      </c>
      <c r="B45" s="1175"/>
      <c r="C45" s="1175"/>
      <c r="D45" s="1175"/>
      <c r="E45" s="1175"/>
      <c r="F45" s="1175"/>
    </row>
    <row r="46" spans="1:6" s="183" customFormat="1" ht="99" customHeight="1">
      <c r="A46" s="129"/>
      <c r="B46" s="49" t="s">
        <v>1015</v>
      </c>
      <c r="C46" s="49">
        <v>4999012</v>
      </c>
      <c r="D46" s="248" t="s">
        <v>1608</v>
      </c>
      <c r="E46" s="48" t="s">
        <v>1014</v>
      </c>
      <c r="F46" s="249">
        <f>VLOOKUP(C46,'Общий прайс'!$A:C,3,0)</f>
        <v>3030</v>
      </c>
    </row>
    <row r="47" spans="1:6" s="183" customFormat="1" ht="99" customHeight="1">
      <c r="A47" s="709"/>
      <c r="B47" s="710" t="s">
        <v>1013</v>
      </c>
      <c r="C47" s="712">
        <v>4999107</v>
      </c>
      <c r="D47" s="48" t="s">
        <v>1607</v>
      </c>
      <c r="E47" s="711" t="s">
        <v>3577</v>
      </c>
      <c r="F47" s="249">
        <f>VLOOKUP(C47,'Общий прайс'!$A:C,3,0)</f>
        <v>1431</v>
      </c>
    </row>
    <row r="48" spans="1:6" s="183" customFormat="1" ht="99" customHeight="1">
      <c r="A48" s="709"/>
      <c r="B48" s="710" t="s">
        <v>1108</v>
      </c>
      <c r="C48" s="712">
        <v>4999109</v>
      </c>
      <c r="D48" s="48" t="s">
        <v>1110</v>
      </c>
      <c r="E48" s="711" t="s">
        <v>3577</v>
      </c>
      <c r="F48" s="249">
        <f>VLOOKUP(C48,'Общий прайс'!$A:C,3,0)</f>
        <v>1276</v>
      </c>
    </row>
    <row r="49" spans="1:6" s="183" customFormat="1" ht="99" customHeight="1">
      <c r="A49" s="709"/>
      <c r="B49" s="710" t="s">
        <v>1107</v>
      </c>
      <c r="C49" s="712">
        <v>4999110</v>
      </c>
      <c r="D49" s="48" t="s">
        <v>1109</v>
      </c>
      <c r="E49" s="711" t="s">
        <v>3577</v>
      </c>
      <c r="F49" s="249">
        <f>VLOOKUP(C49,'Общий прайс'!$A:C,3,0)</f>
        <v>1354</v>
      </c>
    </row>
    <row r="50" spans="1:6" s="183" customFormat="1" ht="99" customHeight="1">
      <c r="A50" s="709"/>
      <c r="B50" s="712" t="s">
        <v>3563</v>
      </c>
      <c r="C50" s="713">
        <v>4999114</v>
      </c>
      <c r="D50" s="48" t="s">
        <v>3564</v>
      </c>
      <c r="E50" s="711" t="s">
        <v>3566</v>
      </c>
      <c r="F50" s="249">
        <f>VLOOKUP(C50,'Общий прайс'!$A:C,3,0)</f>
        <v>617</v>
      </c>
    </row>
    <row r="51" spans="1:6" s="183" customFormat="1" ht="99" customHeight="1">
      <c r="A51" s="882"/>
      <c r="B51" s="712" t="s">
        <v>3923</v>
      </c>
      <c r="C51" s="880">
        <v>4999112</v>
      </c>
      <c r="D51" s="48" t="s">
        <v>3572</v>
      </c>
      <c r="E51" s="711" t="s">
        <v>3924</v>
      </c>
      <c r="F51" s="249">
        <f>VLOOKUP(C51,'Общий прайс'!$A:C,3,0)</f>
        <v>551</v>
      </c>
    </row>
    <row r="52" spans="1:6" s="183" customFormat="1" ht="99" customHeight="1">
      <c r="A52" s="709"/>
      <c r="B52" s="712" t="s">
        <v>3568</v>
      </c>
      <c r="C52" s="713">
        <v>4999115</v>
      </c>
      <c r="D52" s="48" t="s">
        <v>3567</v>
      </c>
      <c r="E52" s="711" t="s">
        <v>3565</v>
      </c>
      <c r="F52" s="249">
        <f>VLOOKUP(C52,'Общий прайс'!$A:C,3,0)</f>
        <v>540</v>
      </c>
    </row>
    <row r="53" spans="1:6" s="183" customFormat="1" ht="99" customHeight="1">
      <c r="A53" s="709"/>
      <c r="B53" s="712" t="s">
        <v>3569</v>
      </c>
      <c r="C53" s="713">
        <v>4999054</v>
      </c>
      <c r="D53" s="48" t="s">
        <v>3564</v>
      </c>
      <c r="E53" s="711" t="s">
        <v>3565</v>
      </c>
      <c r="F53" s="249">
        <f>VLOOKUP(C53,'Общий прайс'!$A:C,3,0)</f>
        <v>540</v>
      </c>
    </row>
    <row r="54" spans="1:6" s="183" customFormat="1" ht="99" customHeight="1">
      <c r="A54" s="709"/>
      <c r="B54" s="712" t="s">
        <v>3573</v>
      </c>
      <c r="C54" s="713">
        <v>4999116</v>
      </c>
      <c r="D54" s="48" t="s">
        <v>3572</v>
      </c>
      <c r="E54" s="711" t="s">
        <v>3570</v>
      </c>
      <c r="F54" s="249">
        <f>VLOOKUP(C54,'Общий прайс'!$A:C,3,0)</f>
        <v>229</v>
      </c>
    </row>
    <row r="55" spans="1:6" s="183" customFormat="1" ht="99" customHeight="1">
      <c r="A55" s="709"/>
      <c r="B55" s="712" t="s">
        <v>3574</v>
      </c>
      <c r="C55" s="713">
        <v>4999118</v>
      </c>
      <c r="D55" s="48" t="s">
        <v>3564</v>
      </c>
      <c r="E55" s="711" t="s">
        <v>3571</v>
      </c>
      <c r="F55" s="249">
        <f>VLOOKUP(C55,'Общий прайс'!$A:C,3,0)</f>
        <v>344</v>
      </c>
    </row>
    <row r="56" spans="1:6" s="183" customFormat="1" ht="99" customHeight="1">
      <c r="A56" s="709"/>
      <c r="B56" s="712" t="s">
        <v>3575</v>
      </c>
      <c r="C56" s="713">
        <v>4999105</v>
      </c>
      <c r="D56" s="48" t="s">
        <v>3576</v>
      </c>
      <c r="E56" s="711" t="s">
        <v>3562</v>
      </c>
      <c r="F56" s="249">
        <f>VLOOKUP(C56,'Общий прайс'!$A:C,3,0)</f>
        <v>181</v>
      </c>
    </row>
    <row r="57" spans="1:6" s="183" customFormat="1" ht="99" customHeight="1">
      <c r="A57" s="1723"/>
      <c r="B57" s="1724" t="s">
        <v>4071</v>
      </c>
      <c r="C57" s="1725">
        <v>4999141</v>
      </c>
      <c r="D57" s="1726" t="s">
        <v>4072</v>
      </c>
      <c r="E57" s="1727" t="s">
        <v>4073</v>
      </c>
      <c r="F57" s="1728">
        <v>190</v>
      </c>
    </row>
    <row r="58" spans="1:6" s="183" customFormat="1" ht="99" customHeight="1">
      <c r="A58" s="1723"/>
      <c r="B58" s="1724" t="s">
        <v>4074</v>
      </c>
      <c r="C58" s="1725">
        <v>4999142</v>
      </c>
      <c r="D58" s="1726" t="s">
        <v>4072</v>
      </c>
      <c r="E58" s="1727" t="s">
        <v>4075</v>
      </c>
      <c r="F58" s="1728">
        <v>752</v>
      </c>
    </row>
    <row r="59" spans="1:6" s="183" customFormat="1" ht="99" customHeight="1">
      <c r="A59" s="351"/>
      <c r="B59" s="344" t="s">
        <v>1999</v>
      </c>
      <c r="C59" s="344">
        <v>4999042</v>
      </c>
      <c r="D59" s="345" t="s">
        <v>2000</v>
      </c>
      <c r="E59" s="352" t="s">
        <v>2001</v>
      </c>
      <c r="F59" s="249">
        <f>VLOOKUP(C59,'Общий прайс'!$A:C,3,0)</f>
        <v>1861</v>
      </c>
    </row>
    <row r="60" spans="1:6" s="183" customFormat="1" ht="99" customHeight="1">
      <c r="A60" s="351"/>
      <c r="B60" s="344" t="s">
        <v>2002</v>
      </c>
      <c r="C60" s="344">
        <v>4999043</v>
      </c>
      <c r="D60" s="345" t="s">
        <v>2003</v>
      </c>
      <c r="E60" s="352" t="s">
        <v>2001</v>
      </c>
      <c r="F60" s="249">
        <f>VLOOKUP(C60,'Общий прайс'!$A:C,3,0)</f>
        <v>1861</v>
      </c>
    </row>
    <row r="61" spans="1:6" s="183" customFormat="1" ht="99" customHeight="1">
      <c r="A61" s="351"/>
      <c r="B61" s="344" t="s">
        <v>2004</v>
      </c>
      <c r="C61" s="344">
        <v>4999040</v>
      </c>
      <c r="D61" s="345" t="s">
        <v>2005</v>
      </c>
      <c r="E61" s="352" t="s">
        <v>2001</v>
      </c>
      <c r="F61" s="249">
        <f>VLOOKUP(C61,'Общий прайс'!$A:C,3,0)</f>
        <v>1898</v>
      </c>
    </row>
    <row r="62" spans="1:6" s="183" customFormat="1" ht="99" customHeight="1">
      <c r="A62" s="351"/>
      <c r="B62" s="344" t="s">
        <v>2006</v>
      </c>
      <c r="C62" s="344">
        <v>4999041</v>
      </c>
      <c r="D62" s="345" t="s">
        <v>2007</v>
      </c>
      <c r="E62" s="352" t="s">
        <v>2001</v>
      </c>
      <c r="F62" s="249">
        <f>VLOOKUP(C62,'Общий прайс'!$A:C,3,0)</f>
        <v>1898</v>
      </c>
    </row>
    <row r="63" spans="1:6" s="183" customFormat="1" ht="99" customHeight="1">
      <c r="A63" s="618"/>
      <c r="B63" s="344" t="s">
        <v>2888</v>
      </c>
      <c r="C63" s="616">
        <v>4999066</v>
      </c>
      <c r="D63" s="345" t="s">
        <v>2889</v>
      </c>
      <c r="E63" s="352" t="s">
        <v>2001</v>
      </c>
      <c r="F63" s="249">
        <f>VLOOKUP(C63,'Общий прайс'!$A:C,3,0)</f>
        <v>1861</v>
      </c>
    </row>
    <row r="64" spans="1:6" s="183" customFormat="1" ht="99" customHeight="1">
      <c r="A64" s="397"/>
      <c r="B64" s="344" t="s">
        <v>2152</v>
      </c>
      <c r="C64" s="344">
        <v>4999062</v>
      </c>
      <c r="D64" s="345" t="s">
        <v>2153</v>
      </c>
      <c r="E64" s="352" t="s">
        <v>2001</v>
      </c>
      <c r="F64" s="249">
        <f>VLOOKUP(C64,'Общий прайс'!$A:C,3,0)</f>
        <v>2171</v>
      </c>
    </row>
    <row r="65" spans="1:6" s="183" customFormat="1" ht="99" customHeight="1">
      <c r="A65" s="351"/>
      <c r="B65" s="344" t="s">
        <v>2008</v>
      </c>
      <c r="C65" s="344">
        <v>4999045</v>
      </c>
      <c r="D65" s="345" t="s">
        <v>2010</v>
      </c>
      <c r="E65" s="353" t="s">
        <v>2580</v>
      </c>
      <c r="F65" s="249">
        <f>VLOOKUP(C65,'Общий прайс'!$A:C,3,0)</f>
        <v>695</v>
      </c>
    </row>
    <row r="66" spans="1:6" s="183" customFormat="1" ht="99" customHeight="1">
      <c r="A66" s="351"/>
      <c r="B66" s="344" t="s">
        <v>2009</v>
      </c>
      <c r="C66" s="344">
        <v>4999046</v>
      </c>
      <c r="D66" s="345" t="s">
        <v>2010</v>
      </c>
      <c r="E66" s="353" t="s">
        <v>2579</v>
      </c>
      <c r="F66" s="249">
        <f>VLOOKUP(C66,'Общий прайс'!$A:C,3,0)</f>
        <v>577</v>
      </c>
    </row>
    <row r="67" spans="1:6" ht="99" customHeight="1">
      <c r="A67" s="48"/>
      <c r="B67" s="49" t="s">
        <v>1117</v>
      </c>
      <c r="C67" s="49">
        <v>4999013</v>
      </c>
      <c r="D67" s="48" t="s">
        <v>1120</v>
      </c>
      <c r="E67" s="88" t="s">
        <v>1131</v>
      </c>
      <c r="F67" s="249">
        <f>VLOOKUP(C67,'Общий прайс'!$A:C,3,0)</f>
        <v>188</v>
      </c>
    </row>
    <row r="68" spans="1:6" ht="99" customHeight="1">
      <c r="A68" s="48"/>
      <c r="B68" s="49" t="s">
        <v>1118</v>
      </c>
      <c r="C68" s="49">
        <v>4999014</v>
      </c>
      <c r="D68" s="48" t="s">
        <v>1121</v>
      </c>
      <c r="E68" s="88" t="s">
        <v>1131</v>
      </c>
      <c r="F68" s="249" t="e">
        <f>VLOOKUP(C68,'Общий прайс'!$A:C,3,0)</f>
        <v>#N/A</v>
      </c>
    </row>
    <row r="69" spans="1:6" ht="99" customHeight="1">
      <c r="A69" s="48"/>
      <c r="B69" s="49" t="s">
        <v>1119</v>
      </c>
      <c r="C69" s="49">
        <v>4999015</v>
      </c>
      <c r="D69" s="48" t="s">
        <v>1122</v>
      </c>
      <c r="E69" s="88" t="s">
        <v>1131</v>
      </c>
      <c r="F69" s="249">
        <f>VLOOKUP(C69,'Общий прайс'!$A:C,3,0)</f>
        <v>229</v>
      </c>
    </row>
    <row r="70" spans="1:6" ht="15" customHeight="1">
      <c r="A70" s="228"/>
      <c r="B70" s="143"/>
      <c r="C70" s="143"/>
      <c r="D70" s="228"/>
      <c r="E70" s="229"/>
      <c r="F70" s="230"/>
    </row>
    <row r="71" spans="1:6" ht="15" customHeight="1">
      <c r="A71" s="1112" t="s">
        <v>1123</v>
      </c>
      <c r="B71" s="1173"/>
      <c r="C71" s="1173"/>
      <c r="D71" s="1173"/>
      <c r="E71" s="1173"/>
      <c r="F71" s="1173"/>
    </row>
    <row r="72" spans="1:6" ht="99" customHeight="1">
      <c r="A72" s="48"/>
      <c r="B72" s="49" t="s">
        <v>1124</v>
      </c>
      <c r="C72" s="49">
        <v>4999016</v>
      </c>
      <c r="D72" s="48" t="s">
        <v>1128</v>
      </c>
      <c r="E72" s="126" t="s">
        <v>1127</v>
      </c>
      <c r="F72" s="127" t="e">
        <f>VLOOKUP(C72,'Общий прайс'!$A$7:C1063,3,0)</f>
        <v>#N/A</v>
      </c>
    </row>
    <row r="73" spans="1:6" ht="99" customHeight="1">
      <c r="A73" s="48"/>
      <c r="B73" s="49" t="s">
        <v>1125</v>
      </c>
      <c r="C73" s="49">
        <v>4999017</v>
      </c>
      <c r="D73" s="48" t="s">
        <v>1129</v>
      </c>
      <c r="E73" s="126" t="s">
        <v>1127</v>
      </c>
      <c r="F73" s="127" t="e">
        <f>VLOOKUP(C73,'Общий прайс'!$A$7:C1064,3,0)</f>
        <v>#N/A</v>
      </c>
    </row>
    <row r="74" spans="1:6" ht="99" customHeight="1">
      <c r="A74" s="48"/>
      <c r="B74" s="49" t="s">
        <v>1126</v>
      </c>
      <c r="C74" s="49">
        <v>4999018</v>
      </c>
      <c r="D74" s="48" t="s">
        <v>1130</v>
      </c>
      <c r="E74" s="126" t="s">
        <v>1127</v>
      </c>
      <c r="F74" s="127">
        <f>VLOOKUP(C74,'Общий прайс'!$A$7:C1064,3,0)</f>
        <v>773</v>
      </c>
    </row>
    <row r="75" spans="1:6" ht="15" customHeight="1">
      <c r="A75" s="228"/>
      <c r="B75" s="143"/>
      <c r="C75" s="143"/>
      <c r="D75" s="228"/>
      <c r="E75" s="229"/>
      <c r="F75" s="230"/>
    </row>
    <row r="76" spans="1:6" ht="15" customHeight="1">
      <c r="A76" s="1112" t="s">
        <v>1010</v>
      </c>
      <c r="B76" s="1173"/>
      <c r="C76" s="1173"/>
      <c r="D76" s="1173"/>
      <c r="E76" s="1173"/>
      <c r="F76" s="1173"/>
    </row>
    <row r="77" spans="1:6" ht="99" customHeight="1">
      <c r="A77" s="48"/>
      <c r="B77" s="49" t="s">
        <v>136</v>
      </c>
      <c r="C77" s="49">
        <v>4999002</v>
      </c>
      <c r="D77" s="48" t="s">
        <v>139</v>
      </c>
      <c r="E77" s="88" t="s">
        <v>367</v>
      </c>
      <c r="F77" s="127">
        <f>IFERROR(VLOOKUP(C77,'Общий прайс'!A:C,3,0),"")</f>
        <v>384</v>
      </c>
    </row>
    <row r="78" spans="1:6" ht="99" customHeight="1">
      <c r="A78" s="48"/>
      <c r="B78" s="49" t="s">
        <v>2759</v>
      </c>
      <c r="C78" s="49">
        <v>4999003</v>
      </c>
      <c r="D78" s="48" t="s">
        <v>140</v>
      </c>
      <c r="E78" s="88" t="s">
        <v>367</v>
      </c>
      <c r="F78" s="127">
        <f>IFERROR(VLOOKUP(C78,'Общий прайс'!A:C,3,0),"")</f>
        <v>484</v>
      </c>
    </row>
    <row r="79" spans="1:6" ht="99" customHeight="1">
      <c r="A79" s="48"/>
      <c r="B79" s="49" t="s">
        <v>2760</v>
      </c>
      <c r="C79" s="49">
        <v>4999004</v>
      </c>
      <c r="D79" s="48" t="s">
        <v>141</v>
      </c>
      <c r="E79" s="88" t="s">
        <v>367</v>
      </c>
      <c r="F79" s="127">
        <f>IFERROR(VLOOKUP(C79,'Общий прайс'!A:C,3,0),"")</f>
        <v>484</v>
      </c>
    </row>
    <row r="80" spans="1:6" ht="99" customHeight="1">
      <c r="A80" s="549"/>
      <c r="B80" s="547" t="s">
        <v>2747</v>
      </c>
      <c r="C80" s="547">
        <v>4999055</v>
      </c>
      <c r="D80" s="48" t="s">
        <v>2761</v>
      </c>
      <c r="E80" s="88" t="s">
        <v>367</v>
      </c>
      <c r="F80" s="127">
        <f>IFERROR(VLOOKUP(C80,'Общий прайс'!A:C,3,0),"")</f>
        <v>654</v>
      </c>
    </row>
    <row r="81" spans="1:6" ht="99" customHeight="1">
      <c r="A81" s="48"/>
      <c r="B81" s="49" t="s">
        <v>837</v>
      </c>
      <c r="C81" s="49">
        <v>4999022</v>
      </c>
      <c r="D81" s="48" t="s">
        <v>838</v>
      </c>
      <c r="E81" s="88" t="s">
        <v>367</v>
      </c>
      <c r="F81" s="127">
        <f>IFERROR(VLOOKUP(C81,'Общий прайс'!A:C,3,0),"")</f>
        <v>421</v>
      </c>
    </row>
    <row r="82" spans="1:6" ht="99" customHeight="1">
      <c r="A82" s="549"/>
      <c r="B82" s="547" t="s">
        <v>2748</v>
      </c>
      <c r="C82" s="547">
        <v>4999056</v>
      </c>
      <c r="D82" s="48" t="s">
        <v>2762</v>
      </c>
      <c r="E82" s="88" t="s">
        <v>367</v>
      </c>
      <c r="F82" s="127">
        <f>IFERROR(VLOOKUP(C82,'Общий прайс'!A:C,3,0),"")</f>
        <v>499</v>
      </c>
    </row>
    <row r="83" spans="1:6" ht="99" customHeight="1">
      <c r="A83" s="549"/>
      <c r="B83" s="547" t="s">
        <v>2749</v>
      </c>
      <c r="C83" s="547">
        <v>4999057</v>
      </c>
      <c r="D83" s="48" t="s">
        <v>2763</v>
      </c>
      <c r="E83" s="88" t="s">
        <v>367</v>
      </c>
      <c r="F83" s="127">
        <f>IFERROR(VLOOKUP(C83,'Общий прайс'!A:C,3,0),"")</f>
        <v>499</v>
      </c>
    </row>
    <row r="84" spans="1:6" ht="99" customHeight="1">
      <c r="A84" s="48"/>
      <c r="B84" s="49" t="s">
        <v>1384</v>
      </c>
      <c r="C84" s="49">
        <v>4999036</v>
      </c>
      <c r="D84" s="48" t="s">
        <v>2564</v>
      </c>
      <c r="E84" s="88" t="s">
        <v>1385</v>
      </c>
      <c r="F84" s="127">
        <f>IFERROR(VLOOKUP(C84,'Общий прайс'!A:C,3,0),"")</f>
        <v>344</v>
      </c>
    </row>
    <row r="85" spans="1:6" ht="99" customHeight="1">
      <c r="A85" s="549"/>
      <c r="B85" s="547" t="s">
        <v>2750</v>
      </c>
      <c r="C85" s="547">
        <v>4999058</v>
      </c>
      <c r="D85" s="48" t="s">
        <v>2764</v>
      </c>
      <c r="E85" s="88" t="s">
        <v>1385</v>
      </c>
      <c r="F85" s="127">
        <f>IFERROR(VLOOKUP(C85,'Общий прайс'!A:C,3,0),"")</f>
        <v>421</v>
      </c>
    </row>
    <row r="86" spans="1:6" ht="99" customHeight="1">
      <c r="A86" s="549"/>
      <c r="B86" s="547" t="s">
        <v>2751</v>
      </c>
      <c r="C86" s="547">
        <v>4999059</v>
      </c>
      <c r="D86" s="48" t="s">
        <v>2765</v>
      </c>
      <c r="E86" s="88" t="s">
        <v>1385</v>
      </c>
      <c r="F86" s="127">
        <f>IFERROR(VLOOKUP(C86,'Общий прайс'!A:C,3,0),"")</f>
        <v>421</v>
      </c>
    </row>
    <row r="87" spans="1:6" ht="99" customHeight="1">
      <c r="A87" s="491"/>
      <c r="B87" s="49" t="s">
        <v>2461</v>
      </c>
      <c r="C87" s="492">
        <v>4999051</v>
      </c>
      <c r="D87" s="48" t="s">
        <v>2565</v>
      </c>
      <c r="E87" s="88" t="s">
        <v>1385</v>
      </c>
      <c r="F87" s="127">
        <f>IFERROR(VLOOKUP(C87,'Общий прайс'!A:C,3,0),"")</f>
        <v>384</v>
      </c>
    </row>
    <row r="88" spans="1:6" ht="99" customHeight="1">
      <c r="A88" s="491"/>
      <c r="B88" s="49" t="s">
        <v>2462</v>
      </c>
      <c r="C88" s="492">
        <v>4999050</v>
      </c>
      <c r="D88" s="48" t="s">
        <v>2566</v>
      </c>
      <c r="E88" s="88" t="s">
        <v>1385</v>
      </c>
      <c r="F88" s="127">
        <f>IFERROR(VLOOKUP(C88,'Общий прайс'!A:C,3,0),"")</f>
        <v>307</v>
      </c>
    </row>
    <row r="89" spans="1:6" ht="99" customHeight="1">
      <c r="A89" s="491"/>
      <c r="B89" s="49" t="s">
        <v>2463</v>
      </c>
      <c r="C89" s="492">
        <v>4999052</v>
      </c>
      <c r="D89" s="48" t="s">
        <v>2567</v>
      </c>
      <c r="E89" s="88" t="s">
        <v>1385</v>
      </c>
      <c r="F89" s="127">
        <f>IFERROR(VLOOKUP(C89,'Общий прайс'!A:C,3,0),"")</f>
        <v>384</v>
      </c>
    </row>
    <row r="90" spans="1:6" ht="99" customHeight="1">
      <c r="A90" s="776"/>
      <c r="B90" s="49" t="s">
        <v>3791</v>
      </c>
      <c r="C90" s="777">
        <v>4999044</v>
      </c>
      <c r="D90" s="48" t="s">
        <v>3792</v>
      </c>
      <c r="E90" s="88" t="s">
        <v>1385</v>
      </c>
      <c r="F90" s="127">
        <f>IFERROR(VLOOKUP(C90,'Общий прайс'!A:C,3,0),"")</f>
        <v>477</v>
      </c>
    </row>
    <row r="91" spans="1:6" ht="99" customHeight="1">
      <c r="A91" s="491"/>
      <c r="B91" s="49" t="s">
        <v>2536</v>
      </c>
      <c r="C91" s="492">
        <v>4999069</v>
      </c>
      <c r="D91" s="48" t="s">
        <v>2604</v>
      </c>
      <c r="E91" s="88" t="s">
        <v>2560</v>
      </c>
      <c r="F91" s="127">
        <f>IFERROR(VLOOKUP(C91,'Общий прайс'!A:C,3,0),"")</f>
        <v>499</v>
      </c>
    </row>
    <row r="92" spans="1:6" ht="15" customHeight="1">
      <c r="A92" s="1112" t="s">
        <v>2577</v>
      </c>
      <c r="B92" s="1173"/>
      <c r="C92" s="1173"/>
      <c r="D92" s="1173"/>
      <c r="E92" s="1173"/>
      <c r="F92" s="1173"/>
    </row>
    <row r="93" spans="1:6" ht="99" customHeight="1">
      <c r="A93" s="491"/>
      <c r="B93" s="49" t="s">
        <v>2771</v>
      </c>
      <c r="C93" s="492">
        <v>4999074</v>
      </c>
      <c r="D93" s="48" t="s">
        <v>2795</v>
      </c>
      <c r="E93" s="88" t="s">
        <v>2561</v>
      </c>
      <c r="F93" s="127">
        <f>IFERROR(VLOOKUP(C93,'Общий прайс'!A:C,3,0),"")</f>
        <v>1121</v>
      </c>
    </row>
    <row r="94" spans="1:6" ht="99" customHeight="1">
      <c r="A94" s="491"/>
      <c r="B94" s="49" t="s">
        <v>2537</v>
      </c>
      <c r="C94" s="492">
        <v>4999073</v>
      </c>
      <c r="D94" s="48" t="s">
        <v>2568</v>
      </c>
      <c r="E94" s="88" t="s">
        <v>2561</v>
      </c>
      <c r="F94" s="127">
        <f>IFERROR(VLOOKUP(C94,'Общий прайс'!A:C,3,0),"")</f>
        <v>851</v>
      </c>
    </row>
    <row r="95" spans="1:6" ht="99" customHeight="1">
      <c r="A95" s="491"/>
      <c r="B95" s="49" t="s">
        <v>2538</v>
      </c>
      <c r="C95" s="492">
        <v>4999039</v>
      </c>
      <c r="D95" s="48" t="s">
        <v>2569</v>
      </c>
      <c r="E95" s="88" t="s">
        <v>2561</v>
      </c>
      <c r="F95" s="127">
        <f>IFERROR(VLOOKUP(C95,'Общий прайс'!A:C,3,0),"")</f>
        <v>1121</v>
      </c>
    </row>
    <row r="96" spans="1:6" ht="99" customHeight="1">
      <c r="A96" s="580"/>
      <c r="B96" s="581" t="s">
        <v>2772</v>
      </c>
      <c r="C96" s="582">
        <v>4999075</v>
      </c>
      <c r="D96" s="48" t="s">
        <v>2568</v>
      </c>
      <c r="E96" s="88" t="s">
        <v>2561</v>
      </c>
      <c r="F96" s="127">
        <f>IFERROR(VLOOKUP(C96,'Общий прайс'!A:C,3,0),"")</f>
        <v>1121</v>
      </c>
    </row>
    <row r="97" spans="1:6" ht="99" customHeight="1">
      <c r="A97" s="580"/>
      <c r="B97" s="581" t="s">
        <v>2773</v>
      </c>
      <c r="C97" s="582">
        <v>4999077</v>
      </c>
      <c r="D97" s="48" t="s">
        <v>2569</v>
      </c>
      <c r="E97" s="88" t="s">
        <v>2561</v>
      </c>
      <c r="F97" s="127">
        <f>IFERROR(VLOOKUP(C97,'Общий прайс'!A:C,3,0),"")</f>
        <v>1472</v>
      </c>
    </row>
    <row r="98" spans="1:6" ht="99" customHeight="1">
      <c r="A98" s="580"/>
      <c r="B98" s="581" t="s">
        <v>2774</v>
      </c>
      <c r="C98" s="582">
        <v>4999076</v>
      </c>
      <c r="D98" s="48" t="s">
        <v>2795</v>
      </c>
      <c r="E98" s="88" t="s">
        <v>2561</v>
      </c>
      <c r="F98" s="127">
        <f>IFERROR(VLOOKUP(C98,'Общий прайс'!A:C,3,0),"")</f>
        <v>1472</v>
      </c>
    </row>
    <row r="99" spans="1:6" ht="99" customHeight="1">
      <c r="A99" s="580"/>
      <c r="B99" s="581" t="s">
        <v>2775</v>
      </c>
      <c r="C99" s="582">
        <v>4999078</v>
      </c>
      <c r="D99" s="48" t="s">
        <v>2568</v>
      </c>
      <c r="E99" s="88" t="s">
        <v>2561</v>
      </c>
      <c r="F99" s="127">
        <f>IFERROR(VLOOKUP(C99,'Общий прайс'!A:C,3,0),"")</f>
        <v>1198</v>
      </c>
    </row>
    <row r="100" spans="1:6" ht="99" customHeight="1">
      <c r="A100" s="580"/>
      <c r="B100" s="581" t="s">
        <v>2776</v>
      </c>
      <c r="C100" s="582">
        <v>4999080</v>
      </c>
      <c r="D100" s="48" t="s">
        <v>2569</v>
      </c>
      <c r="E100" s="88" t="s">
        <v>2561</v>
      </c>
      <c r="F100" s="127">
        <f>IFERROR(VLOOKUP(C100,'Общий прайс'!A:C,3,0),"")</f>
        <v>1628</v>
      </c>
    </row>
    <row r="101" spans="1:6" ht="99" customHeight="1">
      <c r="A101" s="580"/>
      <c r="B101" s="581" t="s">
        <v>2777</v>
      </c>
      <c r="C101" s="582">
        <v>4999079</v>
      </c>
      <c r="D101" s="48" t="s">
        <v>2795</v>
      </c>
      <c r="E101" s="88" t="s">
        <v>2561</v>
      </c>
      <c r="F101" s="127">
        <f>IFERROR(VLOOKUP(C101,'Общий прайс'!A:C,3,0),"")</f>
        <v>1628</v>
      </c>
    </row>
    <row r="102" spans="1:6" ht="99" customHeight="1">
      <c r="A102" s="580"/>
      <c r="B102" s="49" t="s">
        <v>2778</v>
      </c>
      <c r="C102" s="582">
        <v>4999082</v>
      </c>
      <c r="D102" s="48" t="s">
        <v>2796</v>
      </c>
      <c r="E102" s="88" t="s">
        <v>2562</v>
      </c>
      <c r="F102" s="127">
        <f>IFERROR(VLOOKUP(C102,'Общий прайс'!A:C,3,0),"")</f>
        <v>1121</v>
      </c>
    </row>
    <row r="103" spans="1:6" ht="99" customHeight="1">
      <c r="A103" s="491"/>
      <c r="B103" s="49" t="s">
        <v>2539</v>
      </c>
      <c r="C103" s="492">
        <v>4999081</v>
      </c>
      <c r="D103" s="48" t="s">
        <v>2570</v>
      </c>
      <c r="E103" s="88" t="s">
        <v>2562</v>
      </c>
      <c r="F103" s="127">
        <f>IFERROR(VLOOKUP(C103,'Общий прайс'!A:C,3,0),"")</f>
        <v>851</v>
      </c>
    </row>
    <row r="104" spans="1:6" ht="99" customHeight="1">
      <c r="A104" s="491"/>
      <c r="B104" s="49" t="s">
        <v>2540</v>
      </c>
      <c r="C104" s="492">
        <v>4999083</v>
      </c>
      <c r="D104" s="48" t="s">
        <v>2571</v>
      </c>
      <c r="E104" s="88" t="s">
        <v>2562</v>
      </c>
      <c r="F104" s="127">
        <f>IFERROR(VLOOKUP(C104,'Общий прайс'!A:C,3,0),"")</f>
        <v>1121</v>
      </c>
    </row>
    <row r="105" spans="1:6" ht="99" customHeight="1">
      <c r="A105" s="580"/>
      <c r="B105" s="49" t="s">
        <v>2779</v>
      </c>
      <c r="C105" s="492">
        <v>4999085</v>
      </c>
      <c r="D105" s="48" t="s">
        <v>2797</v>
      </c>
      <c r="E105" s="88" t="s">
        <v>2563</v>
      </c>
      <c r="F105" s="127">
        <f>IFERROR(VLOOKUP(C105,'Общий прайс'!A:C,3,0),"")</f>
        <v>1431</v>
      </c>
    </row>
    <row r="106" spans="1:6" ht="99" customHeight="1">
      <c r="A106" s="491"/>
      <c r="B106" s="49" t="s">
        <v>2541</v>
      </c>
      <c r="C106" s="492">
        <v>4999084</v>
      </c>
      <c r="D106" s="48" t="s">
        <v>2572</v>
      </c>
      <c r="E106" s="88" t="s">
        <v>2563</v>
      </c>
      <c r="F106" s="127">
        <f>IFERROR(VLOOKUP(C106,'Общий прайс'!A:C,3,0),"")</f>
        <v>965</v>
      </c>
    </row>
    <row r="107" spans="1:6" ht="99" customHeight="1">
      <c r="A107" s="491"/>
      <c r="B107" s="49" t="s">
        <v>2542</v>
      </c>
      <c r="C107" s="492">
        <v>4999086</v>
      </c>
      <c r="D107" s="48" t="s">
        <v>2573</v>
      </c>
      <c r="E107" s="88" t="s">
        <v>2563</v>
      </c>
      <c r="F107" s="127">
        <f>IFERROR(VLOOKUP(C107,'Общий прайс'!A:C,3,0),"")</f>
        <v>1431</v>
      </c>
    </row>
    <row r="108" spans="1:6" ht="99" customHeight="1">
      <c r="A108" s="580"/>
      <c r="B108" s="49" t="s">
        <v>2781</v>
      </c>
      <c r="C108" s="492">
        <v>4999088</v>
      </c>
      <c r="D108" s="48" t="s">
        <v>2797</v>
      </c>
      <c r="E108" s="88" t="s">
        <v>2563</v>
      </c>
      <c r="F108" s="127">
        <f>IFERROR(VLOOKUP(C108,'Общий прайс'!A:C,3,0),"")</f>
        <v>1587</v>
      </c>
    </row>
    <row r="109" spans="1:6" ht="99" customHeight="1">
      <c r="A109" s="491"/>
      <c r="B109" s="49" t="s">
        <v>2543</v>
      </c>
      <c r="C109" s="492">
        <v>4999087</v>
      </c>
      <c r="D109" s="48" t="s">
        <v>2572</v>
      </c>
      <c r="E109" s="88" t="s">
        <v>2563</v>
      </c>
      <c r="F109" s="127">
        <f>IFERROR(VLOOKUP(C109,'Общий прайс'!A:C,3,0),"")</f>
        <v>1198</v>
      </c>
    </row>
    <row r="110" spans="1:6" ht="99" customHeight="1">
      <c r="A110" s="580"/>
      <c r="B110" s="49" t="s">
        <v>2780</v>
      </c>
      <c r="C110" s="492">
        <v>4999089</v>
      </c>
      <c r="D110" s="48" t="s">
        <v>2573</v>
      </c>
      <c r="E110" s="88" t="s">
        <v>2563</v>
      </c>
      <c r="F110" s="127">
        <f>IFERROR(VLOOKUP(C110,'Общий прайс'!A:C,3,0),"")</f>
        <v>1587</v>
      </c>
    </row>
    <row r="111" spans="1:6" ht="99" customHeight="1">
      <c r="A111" s="580"/>
      <c r="B111" s="49" t="s">
        <v>2782</v>
      </c>
      <c r="C111" s="492">
        <v>4999091</v>
      </c>
      <c r="D111" s="48" t="s">
        <v>2798</v>
      </c>
      <c r="E111" s="88" t="s">
        <v>2576</v>
      </c>
      <c r="F111" s="127">
        <f>IFERROR(VLOOKUP(C111,'Общий прайс'!A:C,3,0),"")</f>
        <v>1121</v>
      </c>
    </row>
    <row r="112" spans="1:6" ht="99" customHeight="1">
      <c r="A112" s="491"/>
      <c r="B112" s="49" t="s">
        <v>2544</v>
      </c>
      <c r="C112" s="492">
        <v>4999090</v>
      </c>
      <c r="D112" s="48" t="s">
        <v>2574</v>
      </c>
      <c r="E112" s="88" t="s">
        <v>2576</v>
      </c>
      <c r="F112" s="127">
        <f>IFERROR(VLOOKUP(C112,'Общий прайс'!A:C,3,0),"")</f>
        <v>851</v>
      </c>
    </row>
    <row r="113" spans="1:6" ht="99" customHeight="1">
      <c r="A113" s="491"/>
      <c r="B113" s="49" t="s">
        <v>2545</v>
      </c>
      <c r="C113" s="492">
        <v>4999092</v>
      </c>
      <c r="D113" s="48" t="s">
        <v>2575</v>
      </c>
      <c r="E113" s="88" t="s">
        <v>2576</v>
      </c>
      <c r="F113" s="127">
        <f>IFERROR(VLOOKUP(C113,'Общий прайс'!A:C,3,0),"")</f>
        <v>1121</v>
      </c>
    </row>
    <row r="114" spans="1:6" s="183" customFormat="1" ht="15" customHeight="1">
      <c r="A114" s="42"/>
      <c r="B114" s="275"/>
      <c r="C114" s="42"/>
      <c r="D114" s="42"/>
      <c r="E114" s="42"/>
      <c r="F114" s="42"/>
    </row>
    <row r="115" spans="1:6" ht="15" customHeight="1">
      <c r="A115" s="1112" t="s">
        <v>1011</v>
      </c>
      <c r="B115" s="1173"/>
      <c r="C115" s="1173"/>
      <c r="D115" s="1173"/>
      <c r="E115" s="1173"/>
      <c r="F115" s="1173"/>
    </row>
    <row r="116" spans="1:6" ht="99" customHeight="1">
      <c r="A116" s="48"/>
      <c r="B116" s="27" t="s">
        <v>137</v>
      </c>
      <c r="C116" s="27">
        <v>4999005</v>
      </c>
      <c r="D116" s="48" t="s">
        <v>1156</v>
      </c>
      <c r="E116" s="88" t="s">
        <v>1704</v>
      </c>
      <c r="F116" s="127">
        <f>IFERROR(VLOOKUP(C116,'Общий прайс'!A:C,3,0),"")</f>
        <v>151</v>
      </c>
    </row>
    <row r="117" spans="1:6" ht="99" customHeight="1">
      <c r="A117" s="48"/>
      <c r="B117" s="27" t="s">
        <v>1210</v>
      </c>
      <c r="C117" s="27">
        <v>4999008</v>
      </c>
      <c r="D117" s="48" t="s">
        <v>1212</v>
      </c>
      <c r="E117" s="88" t="s">
        <v>1214</v>
      </c>
      <c r="F117" s="127">
        <f>IFERROR(VLOOKUP(C117,'Общий прайс'!A:C,3,0),"")</f>
        <v>111</v>
      </c>
    </row>
    <row r="118" spans="1:6" ht="99" customHeight="1">
      <c r="A118" s="48"/>
      <c r="B118" s="27" t="s">
        <v>1211</v>
      </c>
      <c r="C118" s="27">
        <v>4999009</v>
      </c>
      <c r="D118" s="48" t="s">
        <v>1213</v>
      </c>
      <c r="E118" s="88" t="s">
        <v>1215</v>
      </c>
      <c r="F118" s="127">
        <f>IFERROR(VLOOKUP(C118,'Общий прайс'!A:C,3,0),"")</f>
        <v>188</v>
      </c>
    </row>
    <row r="119" spans="1:6" ht="99" customHeight="1">
      <c r="A119" s="362"/>
      <c r="B119" s="27" t="s">
        <v>2054</v>
      </c>
      <c r="C119" s="359">
        <v>4999053</v>
      </c>
      <c r="D119" s="48" t="s">
        <v>2055</v>
      </c>
      <c r="E119" s="88" t="s">
        <v>2056</v>
      </c>
      <c r="F119" s="127">
        <f>IFERROR(VLOOKUP(C119,'Общий прайс'!A:C,3,0),"")</f>
        <v>111</v>
      </c>
    </row>
    <row r="120" spans="1:6" ht="99" customHeight="1">
      <c r="A120" s="48"/>
      <c r="B120" s="27" t="s">
        <v>1171</v>
      </c>
      <c r="C120" s="27">
        <v>4999030</v>
      </c>
      <c r="D120" s="48" t="s">
        <v>1175</v>
      </c>
      <c r="E120" s="88" t="s">
        <v>1705</v>
      </c>
      <c r="F120" s="127">
        <f>IFERROR(VLOOKUP(C120,'Общий прайс'!A:C,3,0),"")</f>
        <v>695</v>
      </c>
    </row>
    <row r="121" spans="1:6" ht="99" customHeight="1">
      <c r="A121" s="48"/>
      <c r="B121" s="27" t="s">
        <v>2299</v>
      </c>
      <c r="C121" s="27">
        <v>4999031</v>
      </c>
      <c r="D121" s="48" t="s">
        <v>1176</v>
      </c>
      <c r="E121" s="88" t="s">
        <v>2300</v>
      </c>
      <c r="F121" s="127">
        <f>IFERROR(VLOOKUP(C121,'Общий прайс'!A:C,3,0),"")</f>
        <v>344</v>
      </c>
    </row>
    <row r="122" spans="1:6" ht="99" customHeight="1">
      <c r="A122" s="48"/>
      <c r="B122" s="27" t="s">
        <v>1172</v>
      </c>
      <c r="C122" s="27">
        <v>4999032</v>
      </c>
      <c r="D122" s="48" t="s">
        <v>1177</v>
      </c>
      <c r="E122" s="88" t="s">
        <v>1182</v>
      </c>
      <c r="F122" s="127">
        <f>IFERROR(VLOOKUP(C122,'Общий прайс'!A:C,3,0),"")</f>
        <v>625</v>
      </c>
    </row>
    <row r="123" spans="1:6" ht="99" customHeight="1">
      <c r="A123" s="48"/>
      <c r="B123" s="27" t="s">
        <v>1173</v>
      </c>
      <c r="C123" s="27">
        <v>4999033</v>
      </c>
      <c r="D123" s="48" t="s">
        <v>1178</v>
      </c>
      <c r="E123" s="88" t="s">
        <v>1181</v>
      </c>
      <c r="F123" s="127">
        <f>IFERROR(VLOOKUP(C123,'Общий прайс'!A:C,3,0),"")</f>
        <v>695</v>
      </c>
    </row>
    <row r="124" spans="1:6" ht="99" customHeight="1">
      <c r="A124" s="48"/>
      <c r="B124" s="27" t="s">
        <v>1174</v>
      </c>
      <c r="C124" s="27">
        <v>4999035</v>
      </c>
      <c r="D124" s="48" t="s">
        <v>1179</v>
      </c>
      <c r="E124" s="88" t="s">
        <v>1180</v>
      </c>
      <c r="F124" s="127">
        <f>IFERROR(VLOOKUP(C124,'Общий прайс'!A:C,3,0),"")</f>
        <v>307</v>
      </c>
    </row>
    <row r="125" spans="1:6" ht="99" customHeight="1">
      <c r="A125" s="373"/>
      <c r="B125" s="27" t="s">
        <v>2070</v>
      </c>
      <c r="C125" s="27">
        <v>4999064</v>
      </c>
      <c r="D125" s="48" t="s">
        <v>2071</v>
      </c>
      <c r="E125" s="88" t="s">
        <v>1180</v>
      </c>
      <c r="F125" s="127">
        <f>IFERROR(VLOOKUP(C125,'Общий прайс'!A:C,3,0),"")</f>
        <v>307</v>
      </c>
    </row>
    <row r="126" spans="1:6" ht="99" customHeight="1">
      <c r="A126" s="425"/>
      <c r="B126" s="426" t="s">
        <v>2281</v>
      </c>
      <c r="C126" s="426">
        <v>4999102</v>
      </c>
      <c r="D126" s="425" t="s">
        <v>2291</v>
      </c>
      <c r="E126" s="427" t="s">
        <v>2287</v>
      </c>
      <c r="F126" s="127">
        <f>IFERROR(VLOOKUP(C126,'Общий прайс'!A:C,3,0),"")</f>
        <v>307</v>
      </c>
    </row>
    <row r="127" spans="1:6" ht="99" customHeight="1">
      <c r="A127" s="425"/>
      <c r="B127" s="426" t="s">
        <v>2282</v>
      </c>
      <c r="C127" s="426">
        <v>4999099</v>
      </c>
      <c r="D127" s="425" t="s">
        <v>2288</v>
      </c>
      <c r="E127" s="427" t="s">
        <v>2294</v>
      </c>
      <c r="F127" s="127">
        <f>IFERROR(VLOOKUP(C127,'Общий прайс'!A:C,3,0),"")</f>
        <v>307</v>
      </c>
    </row>
    <row r="128" spans="1:6" ht="99" customHeight="1">
      <c r="A128" s="425"/>
      <c r="B128" s="426" t="s">
        <v>2283</v>
      </c>
      <c r="C128" s="426">
        <v>4999100</v>
      </c>
      <c r="D128" s="425" t="s">
        <v>2289</v>
      </c>
      <c r="E128" s="427" t="s">
        <v>2297</v>
      </c>
      <c r="F128" s="127">
        <f>IFERROR(VLOOKUP(C128,'Общий прайс'!A:C,3,0),"")</f>
        <v>307</v>
      </c>
    </row>
    <row r="129" spans="1:6" ht="99" customHeight="1">
      <c r="A129" s="425"/>
      <c r="B129" s="426" t="s">
        <v>2284</v>
      </c>
      <c r="C129" s="426">
        <v>4999103</v>
      </c>
      <c r="D129" s="425" t="s">
        <v>2292</v>
      </c>
      <c r="E129" s="427" t="s">
        <v>2296</v>
      </c>
      <c r="F129" s="127">
        <f>IFERROR(VLOOKUP(C129,'Общий прайс'!A:C,3,0),"")</f>
        <v>307</v>
      </c>
    </row>
    <row r="130" spans="1:6" ht="99" customHeight="1">
      <c r="A130" s="425"/>
      <c r="B130" s="426" t="s">
        <v>2285</v>
      </c>
      <c r="C130" s="426">
        <v>4999101</v>
      </c>
      <c r="D130" s="425" t="s">
        <v>2290</v>
      </c>
      <c r="E130" s="427" t="s">
        <v>2295</v>
      </c>
      <c r="F130" s="127">
        <f>IFERROR(VLOOKUP(C130,'Общий прайс'!A:C,3,0),"")</f>
        <v>307</v>
      </c>
    </row>
    <row r="131" spans="1:6" ht="99" customHeight="1">
      <c r="A131" s="425"/>
      <c r="B131" s="426" t="s">
        <v>2286</v>
      </c>
      <c r="C131" s="426">
        <v>4999104</v>
      </c>
      <c r="D131" s="425" t="s">
        <v>2293</v>
      </c>
      <c r="E131" s="427" t="s">
        <v>2298</v>
      </c>
      <c r="F131" s="127">
        <f>IFERROR(VLOOKUP(C131,'Общий прайс'!A:C,3,0),"")</f>
        <v>307</v>
      </c>
    </row>
    <row r="132" spans="1:6" ht="99" customHeight="1">
      <c r="A132" s="425"/>
      <c r="B132" s="426" t="s">
        <v>2546</v>
      </c>
      <c r="C132" s="426">
        <v>4999065</v>
      </c>
      <c r="D132" s="425" t="s">
        <v>2558</v>
      </c>
      <c r="E132" s="427" t="s">
        <v>2559</v>
      </c>
      <c r="F132" s="127">
        <f>IFERROR(VLOOKUP(C132,'Общий прайс'!A:C,3,0),"")</f>
        <v>499</v>
      </c>
    </row>
    <row r="133" spans="1:6" ht="99" customHeight="1">
      <c r="A133" s="636"/>
      <c r="B133" s="634" t="s">
        <v>2961</v>
      </c>
      <c r="C133" s="426">
        <v>4999072</v>
      </c>
      <c r="D133" s="636" t="s">
        <v>2966</v>
      </c>
      <c r="E133" s="637" t="s">
        <v>2970</v>
      </c>
      <c r="F133" s="127">
        <f>IFERROR(VLOOKUP(C133,'Общий прайс'!A:C,3,0),"")</f>
        <v>540</v>
      </c>
    </row>
    <row r="134" spans="1:6" ht="99" customHeight="1">
      <c r="A134" s="636"/>
      <c r="B134" s="634" t="s">
        <v>2962</v>
      </c>
      <c r="C134" s="426">
        <v>4999070</v>
      </c>
      <c r="D134" s="636" t="s">
        <v>2968</v>
      </c>
      <c r="E134" s="637" t="s">
        <v>2971</v>
      </c>
      <c r="F134" s="127">
        <f>IFERROR(VLOOKUP(C134,'Общий прайс'!A:C,3,0),"")</f>
        <v>540</v>
      </c>
    </row>
    <row r="135" spans="1:6" ht="99" customHeight="1">
      <c r="A135" s="636"/>
      <c r="B135" s="634" t="s">
        <v>2963</v>
      </c>
      <c r="C135" s="426">
        <v>4999071</v>
      </c>
      <c r="D135" s="636" t="s">
        <v>2969</v>
      </c>
      <c r="E135" s="637" t="s">
        <v>2972</v>
      </c>
      <c r="F135" s="127">
        <f>IFERROR(VLOOKUP(C135,'Общий прайс'!A:C,3,0),"")</f>
        <v>695</v>
      </c>
    </row>
    <row r="136" spans="1:6" ht="99" customHeight="1">
      <c r="A136" s="636"/>
      <c r="B136" s="634" t="s">
        <v>2964</v>
      </c>
      <c r="C136" s="426">
        <v>4999098</v>
      </c>
      <c r="D136" s="636" t="s">
        <v>2967</v>
      </c>
      <c r="E136" s="637" t="s">
        <v>2970</v>
      </c>
      <c r="F136" s="127">
        <f>IFERROR(VLOOKUP(C136,'Общий прайс'!A:C,3,0),"")</f>
        <v>540</v>
      </c>
    </row>
    <row r="137" spans="1:6" ht="99" customHeight="1">
      <c r="A137" s="636"/>
      <c r="B137" s="634" t="s">
        <v>2965</v>
      </c>
      <c r="C137" s="426">
        <v>4999097</v>
      </c>
      <c r="D137" s="636" t="s">
        <v>2968</v>
      </c>
      <c r="E137" s="637" t="s">
        <v>2971</v>
      </c>
      <c r="F137" s="127">
        <f>IFERROR(VLOOKUP(C137,'Общий прайс'!A:C,3,0),"")</f>
        <v>540</v>
      </c>
    </row>
    <row r="138" spans="1:6" ht="99" customHeight="1">
      <c r="A138" s="636"/>
      <c r="B138" s="634" t="s">
        <v>2973</v>
      </c>
      <c r="C138" s="634">
        <v>4999068</v>
      </c>
      <c r="D138" s="636" t="s">
        <v>2974</v>
      </c>
      <c r="E138" s="637" t="s">
        <v>2975</v>
      </c>
      <c r="F138" s="127">
        <f>IFERROR(VLOOKUP(C138,'Общий прайс'!A:C,3,0),"")</f>
        <v>421</v>
      </c>
    </row>
    <row r="139" spans="1:6" ht="15" customHeight="1"/>
    <row r="140" spans="1:6" ht="15" customHeight="1">
      <c r="A140" s="1112" t="s">
        <v>1012</v>
      </c>
      <c r="B140" s="1173"/>
      <c r="C140" s="1173"/>
      <c r="D140" s="1173"/>
      <c r="E140" s="1173"/>
      <c r="F140" s="1173"/>
    </row>
    <row r="141" spans="1:6" ht="99" customHeight="1">
      <c r="A141" s="274"/>
      <c r="B141" s="273" t="s">
        <v>1909</v>
      </c>
      <c r="C141" s="272">
        <v>4956722</v>
      </c>
      <c r="D141" s="48" t="s">
        <v>1798</v>
      </c>
      <c r="E141" s="275" t="s">
        <v>1895</v>
      </c>
      <c r="F141" s="276">
        <f>IFERROR(VLOOKUP(C141,'Общий прайс'!A:C,3,0),"")</f>
        <v>74</v>
      </c>
    </row>
    <row r="142" spans="1:6" ht="99" customHeight="1">
      <c r="A142" s="438"/>
      <c r="B142" s="439" t="s">
        <v>2333</v>
      </c>
      <c r="C142" s="440">
        <v>4956769</v>
      </c>
      <c r="D142" s="441" t="s">
        <v>2334</v>
      </c>
      <c r="E142" s="442" t="s">
        <v>1895</v>
      </c>
      <c r="F142" s="276">
        <f>IFERROR(VLOOKUP(C142,'Общий прайс'!A:C,3,0),"")</f>
        <v>74</v>
      </c>
    </row>
    <row r="143" spans="1:6" ht="99" customHeight="1">
      <c r="A143" s="274"/>
      <c r="B143" s="273" t="s">
        <v>1910</v>
      </c>
      <c r="C143" s="272">
        <v>4956723</v>
      </c>
      <c r="D143" s="48" t="s">
        <v>1799</v>
      </c>
      <c r="E143" s="275" t="s">
        <v>1895</v>
      </c>
      <c r="F143" s="276">
        <f>IFERROR(VLOOKUP(C143,'Общий прайс'!A:C,3,0),"")</f>
        <v>74</v>
      </c>
    </row>
    <row r="144" spans="1:6" ht="99" customHeight="1">
      <c r="A144" s="274"/>
      <c r="B144" s="273" t="s">
        <v>1911</v>
      </c>
      <c r="C144" s="272">
        <v>4956724</v>
      </c>
      <c r="D144" s="48" t="s">
        <v>1800</v>
      </c>
      <c r="E144" s="275" t="s">
        <v>1895</v>
      </c>
      <c r="F144" s="276">
        <f>IFERROR(VLOOKUP(C144,'Общий прайс'!A:C,3,0),"")</f>
        <v>74</v>
      </c>
    </row>
    <row r="145" spans="1:6" ht="99" customHeight="1">
      <c r="A145" s="480"/>
      <c r="B145" s="273" t="s">
        <v>2416</v>
      </c>
      <c r="C145" s="481">
        <v>4956770</v>
      </c>
      <c r="D145" s="48" t="s">
        <v>1883</v>
      </c>
      <c r="E145" s="275" t="s">
        <v>1895</v>
      </c>
      <c r="F145" s="276">
        <f>IFERROR(VLOOKUP(C145,'Общий прайс'!A:C,3,0),"")</f>
        <v>74</v>
      </c>
    </row>
    <row r="146" spans="1:6" ht="99" customHeight="1">
      <c r="A146" s="274"/>
      <c r="B146" s="273" t="s">
        <v>1896</v>
      </c>
      <c r="C146" s="272">
        <v>4956725</v>
      </c>
      <c r="D146" s="48" t="s">
        <v>1798</v>
      </c>
      <c r="E146" s="275" t="s">
        <v>1797</v>
      </c>
      <c r="F146" s="276">
        <f>IFERROR(VLOOKUP(C146,'Общий прайс'!A:C,3,0),"")</f>
        <v>384</v>
      </c>
    </row>
    <row r="147" spans="1:6" ht="99" customHeight="1">
      <c r="A147" s="438"/>
      <c r="B147" s="439" t="s">
        <v>2335</v>
      </c>
      <c r="C147" s="440">
        <v>4956820</v>
      </c>
      <c r="D147" s="441" t="s">
        <v>2334</v>
      </c>
      <c r="E147" s="442" t="s">
        <v>2336</v>
      </c>
      <c r="F147" s="276">
        <f>IFERROR(VLOOKUP(C147,'Общий прайс'!A:C,3,0),"")</f>
        <v>384</v>
      </c>
    </row>
    <row r="148" spans="1:6" ht="99" customHeight="1">
      <c r="A148" s="274"/>
      <c r="B148" s="273" t="s">
        <v>1897</v>
      </c>
      <c r="C148" s="272">
        <v>4956726</v>
      </c>
      <c r="D148" s="48" t="s">
        <v>1799</v>
      </c>
      <c r="E148" s="275" t="s">
        <v>1797</v>
      </c>
      <c r="F148" s="276">
        <f>IFERROR(VLOOKUP(C148,'Общий прайс'!A:C,3,0),"")</f>
        <v>384</v>
      </c>
    </row>
    <row r="149" spans="1:6" ht="99" customHeight="1">
      <c r="A149" s="274"/>
      <c r="B149" s="273" t="s">
        <v>1898</v>
      </c>
      <c r="C149" s="272">
        <v>4956727</v>
      </c>
      <c r="D149" s="48" t="s">
        <v>1800</v>
      </c>
      <c r="E149" s="275" t="s">
        <v>1797</v>
      </c>
      <c r="F149" s="276">
        <f>IFERROR(VLOOKUP(C149,'Общий прайс'!A:C,3,0),"")</f>
        <v>384</v>
      </c>
    </row>
    <row r="150" spans="1:6" ht="99" customHeight="1">
      <c r="A150" s="329"/>
      <c r="B150" s="273" t="s">
        <v>1899</v>
      </c>
      <c r="C150" s="320">
        <v>4956715</v>
      </c>
      <c r="D150" s="48" t="s">
        <v>1883</v>
      </c>
      <c r="E150" s="275" t="s">
        <v>1884</v>
      </c>
      <c r="F150" s="276">
        <f>IFERROR(VLOOKUP(C150,'Общий прайс'!A:C,3,0),"")</f>
        <v>188</v>
      </c>
    </row>
    <row r="151" spans="1:6" ht="99" customHeight="1">
      <c r="A151" s="330"/>
      <c r="B151" s="273" t="s">
        <v>1900</v>
      </c>
      <c r="C151" s="320">
        <v>4956686</v>
      </c>
      <c r="D151" s="836" t="s">
        <v>1948</v>
      </c>
      <c r="E151" s="333" t="s">
        <v>2352</v>
      </c>
      <c r="F151" s="276">
        <f>IFERROR(VLOOKUP(C151,'Общий прайс'!A:C,3,0),"")</f>
        <v>344</v>
      </c>
    </row>
    <row r="152" spans="1:6" ht="99" customHeight="1">
      <c r="A152" s="337"/>
      <c r="B152" s="273" t="s">
        <v>1945</v>
      </c>
      <c r="C152" s="338">
        <v>4956687</v>
      </c>
      <c r="D152" s="836" t="s">
        <v>1947</v>
      </c>
      <c r="E152" s="333" t="s">
        <v>2352</v>
      </c>
      <c r="F152" s="276">
        <f>IFERROR(VLOOKUP(C152,'Общий прайс'!A:C,3,0),"")</f>
        <v>344</v>
      </c>
    </row>
    <row r="153" spans="1:6" ht="99" customHeight="1">
      <c r="A153" s="438"/>
      <c r="B153" s="273" t="s">
        <v>2350</v>
      </c>
      <c r="C153" s="440">
        <v>4956757</v>
      </c>
      <c r="D153" s="836" t="s">
        <v>2351</v>
      </c>
      <c r="E153" s="333" t="s">
        <v>2352</v>
      </c>
      <c r="F153" s="276">
        <f>IFERROR(VLOOKUP(C153,'Общий прайс'!A:C,3,0),"")</f>
        <v>344</v>
      </c>
    </row>
    <row r="154" spans="1:6" ht="99" customHeight="1">
      <c r="A154" s="337"/>
      <c r="B154" s="273" t="s">
        <v>1946</v>
      </c>
      <c r="C154" s="338">
        <v>4956716</v>
      </c>
      <c r="D154" s="836" t="s">
        <v>1949</v>
      </c>
      <c r="E154" s="333" t="s">
        <v>2352</v>
      </c>
      <c r="F154" s="276">
        <f>IFERROR(VLOOKUP(C154,'Общий прайс'!A:C,3,0),"")</f>
        <v>344</v>
      </c>
    </row>
    <row r="155" spans="1:6" ht="99" customHeight="1">
      <c r="A155" s="389"/>
      <c r="B155" s="273" t="s">
        <v>2144</v>
      </c>
      <c r="C155" s="390">
        <v>4956688</v>
      </c>
      <c r="D155" s="836" t="s">
        <v>2143</v>
      </c>
      <c r="E155" s="333" t="s">
        <v>2352</v>
      </c>
      <c r="F155" s="276">
        <f>IFERROR(VLOOKUP(C155,'Общий прайс'!A:C,3,0),"")</f>
        <v>344</v>
      </c>
    </row>
    <row r="156" spans="1:6" ht="99" customHeight="1">
      <c r="A156" s="883"/>
      <c r="B156" s="273" t="s">
        <v>3927</v>
      </c>
      <c r="C156" s="390">
        <v>4956836</v>
      </c>
      <c r="D156" s="836" t="s">
        <v>3928</v>
      </c>
      <c r="E156" s="333" t="s">
        <v>2352</v>
      </c>
      <c r="F156" s="276">
        <f>IFERROR(VLOOKUP(C156,'Общий прайс'!A:C,3,0),"")</f>
        <v>344</v>
      </c>
    </row>
    <row r="157" spans="1:6" ht="99" customHeight="1">
      <c r="A157" s="330"/>
      <c r="B157" s="331" t="s">
        <v>1891</v>
      </c>
      <c r="C157" s="320">
        <v>4956655</v>
      </c>
      <c r="D157" s="332" t="s">
        <v>1892</v>
      </c>
      <c r="E157" s="333" t="s">
        <v>1893</v>
      </c>
      <c r="F157" s="276">
        <f>IFERROR(VLOOKUP(C157,'Общий прайс'!A:C,3,0),"")</f>
        <v>96</v>
      </c>
    </row>
    <row r="158" spans="1:6" ht="99" customHeight="1">
      <c r="A158" s="832"/>
      <c r="B158" s="833" t="s">
        <v>3910</v>
      </c>
      <c r="C158" s="834">
        <v>4956656</v>
      </c>
      <c r="D158" s="836" t="s">
        <v>3911</v>
      </c>
      <c r="E158" s="835" t="s">
        <v>3912</v>
      </c>
      <c r="F158" s="276">
        <f>IFERROR(VLOOKUP(C158,'Общий прайс'!A:C,3,0),"")</f>
        <v>192</v>
      </c>
    </row>
    <row r="159" spans="1:6" ht="99" customHeight="1">
      <c r="A159" s="48"/>
      <c r="B159" s="27" t="s">
        <v>3477</v>
      </c>
      <c r="C159" s="27">
        <v>4957061</v>
      </c>
      <c r="D159" s="48" t="s">
        <v>808</v>
      </c>
      <c r="E159" s="89" t="s">
        <v>809</v>
      </c>
      <c r="F159" s="276">
        <f>IFERROR(VLOOKUP(C159,'Общий прайс'!A:C,3,0),"")</f>
        <v>33</v>
      </c>
    </row>
    <row r="160" spans="1:6" ht="99" customHeight="1">
      <c r="A160" s="48"/>
      <c r="B160" s="27" t="s">
        <v>3478</v>
      </c>
      <c r="C160" s="27">
        <v>4957090</v>
      </c>
      <c r="D160" s="48" t="s">
        <v>808</v>
      </c>
      <c r="E160" s="89" t="s">
        <v>823</v>
      </c>
      <c r="F160" s="276">
        <f>IFERROR(VLOOKUP(C160,'Общий прайс'!A:C,3,0),"")</f>
        <v>74</v>
      </c>
    </row>
    <row r="161" spans="1:6" ht="99" customHeight="1">
      <c r="A161" s="48"/>
      <c r="B161" s="27" t="s">
        <v>3479</v>
      </c>
      <c r="C161" s="27">
        <v>4957091</v>
      </c>
      <c r="D161" s="48" t="s">
        <v>808</v>
      </c>
      <c r="E161" s="89" t="s">
        <v>824</v>
      </c>
      <c r="F161" s="276">
        <f>IFERROR(VLOOKUP(C161,'Общий прайс'!A:C,3,0),"")</f>
        <v>74</v>
      </c>
    </row>
    <row r="162" spans="1:6" ht="99" customHeight="1">
      <c r="A162" s="512"/>
      <c r="B162" s="27" t="s">
        <v>3480</v>
      </c>
      <c r="C162" s="513">
        <v>4956763</v>
      </c>
      <c r="D162" s="48" t="s">
        <v>808</v>
      </c>
      <c r="E162" s="89" t="s">
        <v>2591</v>
      </c>
      <c r="F162" s="276">
        <f>IFERROR(VLOOKUP(C162,'Общий прайс'!A:C,3,0),"")</f>
        <v>74</v>
      </c>
    </row>
    <row r="163" spans="1:6" ht="99" customHeight="1">
      <c r="A163" s="48"/>
      <c r="B163" s="27" t="s">
        <v>1358</v>
      </c>
      <c r="C163" s="27">
        <v>4957089</v>
      </c>
      <c r="D163" s="48" t="s">
        <v>808</v>
      </c>
      <c r="E163" s="89" t="s">
        <v>1317</v>
      </c>
      <c r="F163" s="276">
        <f>IFERROR(VLOOKUP(C163,'Общий прайс'!A:C,3,0),"")</f>
        <v>74</v>
      </c>
    </row>
    <row r="164" spans="1:6" ht="99" customHeight="1">
      <c r="A164" s="922"/>
      <c r="B164" s="27" t="s">
        <v>3949</v>
      </c>
      <c r="C164" s="918">
        <v>4956772</v>
      </c>
      <c r="D164" s="48" t="s">
        <v>808</v>
      </c>
      <c r="E164" s="89" t="s">
        <v>3951</v>
      </c>
      <c r="F164" s="276">
        <f>IFERROR(VLOOKUP(C164,'Общий прайс'!A:C,3,0),"")</f>
        <v>107</v>
      </c>
    </row>
    <row r="165" spans="1:6" ht="99" customHeight="1">
      <c r="A165" s="922"/>
      <c r="B165" s="27" t="s">
        <v>3950</v>
      </c>
      <c r="C165" s="918">
        <v>4956775</v>
      </c>
      <c r="D165" s="48" t="s">
        <v>808</v>
      </c>
      <c r="E165" s="89" t="s">
        <v>3952</v>
      </c>
      <c r="F165" s="276">
        <f>IFERROR(VLOOKUP(C165,'Общий прайс'!A:C,3,0),"")</f>
        <v>107</v>
      </c>
    </row>
    <row r="166" spans="1:6" ht="99" customHeight="1">
      <c r="A166" s="48"/>
      <c r="B166" s="27" t="s">
        <v>546</v>
      </c>
      <c r="C166" s="27">
        <v>4956468</v>
      </c>
      <c r="D166" s="48" t="s">
        <v>547</v>
      </c>
      <c r="E166" s="126" t="s">
        <v>2871</v>
      </c>
      <c r="F166" s="276">
        <f>IFERROR(VLOOKUP(C166,'Общий прайс'!A:C,3,0),"")</f>
        <v>151</v>
      </c>
    </row>
    <row r="167" spans="1:6" ht="99" customHeight="1">
      <c r="A167" s="48"/>
      <c r="B167" s="27" t="s">
        <v>552</v>
      </c>
      <c r="C167" s="27">
        <v>4956470</v>
      </c>
      <c r="D167" s="48" t="s">
        <v>555</v>
      </c>
      <c r="E167" s="126" t="s">
        <v>2871</v>
      </c>
      <c r="F167" s="276">
        <f>IFERROR(VLOOKUP(C167,'Общий прайс'!A:C,3,0),"")</f>
        <v>266</v>
      </c>
    </row>
    <row r="168" spans="1:6" ht="99" customHeight="1">
      <c r="A168" s="549"/>
      <c r="B168" s="27" t="s">
        <v>2733</v>
      </c>
      <c r="C168" s="554">
        <v>4956767</v>
      </c>
      <c r="D168" s="48" t="s">
        <v>2734</v>
      </c>
      <c r="E168" s="126" t="s">
        <v>2871</v>
      </c>
      <c r="F168" s="276">
        <f>IFERROR(VLOOKUP(C168,'Общий прайс'!A:C,3,0),"")</f>
        <v>307</v>
      </c>
    </row>
    <row r="169" spans="1:6" ht="99" customHeight="1">
      <c r="A169" s="48"/>
      <c r="B169" s="27" t="s">
        <v>553</v>
      </c>
      <c r="C169" s="27">
        <v>4956469</v>
      </c>
      <c r="D169" s="48" t="s">
        <v>556</v>
      </c>
      <c r="E169" s="126" t="s">
        <v>2871</v>
      </c>
      <c r="F169" s="276">
        <f>IFERROR(VLOOKUP(C169,'Общий прайс'!A:C,3,0),"")</f>
        <v>266</v>
      </c>
    </row>
    <row r="170" spans="1:6" ht="99" customHeight="1">
      <c r="A170" s="48"/>
      <c r="B170" s="27" t="s">
        <v>554</v>
      </c>
      <c r="C170" s="27">
        <v>4956471</v>
      </c>
      <c r="D170" s="48" t="s">
        <v>1314</v>
      </c>
      <c r="E170" s="126" t="s">
        <v>2871</v>
      </c>
      <c r="F170" s="276">
        <f>IFERROR(VLOOKUP(C170,'Общий прайс'!A:C,3,0),"")</f>
        <v>266</v>
      </c>
    </row>
    <row r="171" spans="1:6" ht="99" customHeight="1">
      <c r="A171" s="48"/>
      <c r="B171" s="27" t="s">
        <v>1360</v>
      </c>
      <c r="C171" s="27">
        <v>4956615</v>
      </c>
      <c r="D171" s="48" t="s">
        <v>1318</v>
      </c>
      <c r="E171" s="126" t="s">
        <v>1321</v>
      </c>
      <c r="F171" s="276">
        <f>IFERROR(VLOOKUP(C171,'Общий прайс'!A:C,3,0),"")</f>
        <v>151</v>
      </c>
    </row>
    <row r="172" spans="1:6" ht="99" customHeight="1">
      <c r="A172" s="48"/>
      <c r="B172" s="27" t="s">
        <v>1361</v>
      </c>
      <c r="C172" s="27">
        <v>4957092</v>
      </c>
      <c r="D172" s="48" t="s">
        <v>1319</v>
      </c>
      <c r="E172" s="126" t="s">
        <v>1320</v>
      </c>
      <c r="F172" s="276">
        <f>IFERROR(VLOOKUP(C172,'Общий прайс'!A:C,3,0),"")</f>
        <v>266</v>
      </c>
    </row>
    <row r="173" spans="1:6" ht="99" customHeight="1">
      <c r="A173" s="483"/>
      <c r="B173" s="484" t="s">
        <v>2426</v>
      </c>
      <c r="C173" s="484">
        <v>4956777</v>
      </c>
      <c r="D173" s="48" t="s">
        <v>2428</v>
      </c>
      <c r="E173" s="485" t="s">
        <v>2429</v>
      </c>
      <c r="F173" s="276">
        <f>IFERROR(VLOOKUP(C173,'Общий прайс'!A:C,3,0),"")</f>
        <v>111</v>
      </c>
    </row>
    <row r="174" spans="1:6" ht="99" customHeight="1">
      <c r="A174" s="879"/>
      <c r="B174" s="484" t="s">
        <v>3919</v>
      </c>
      <c r="C174" s="880">
        <v>4956833</v>
      </c>
      <c r="D174" s="48" t="s">
        <v>3917</v>
      </c>
      <c r="E174" s="485" t="s">
        <v>2429</v>
      </c>
      <c r="F174" s="276">
        <f>IFERROR(VLOOKUP(C174,'Общий прайс'!A:C,3,0),"")</f>
        <v>155</v>
      </c>
    </row>
    <row r="175" spans="1:6" ht="99" customHeight="1">
      <c r="A175" s="922"/>
      <c r="B175" s="484" t="s">
        <v>3947</v>
      </c>
      <c r="C175" s="918">
        <v>4956834</v>
      </c>
      <c r="D175" s="48" t="s">
        <v>3948</v>
      </c>
      <c r="E175" s="485" t="s">
        <v>2429</v>
      </c>
      <c r="F175" s="276">
        <f>IFERROR(VLOOKUP(C175,'Общий прайс'!A:C,3,0),"")</f>
        <v>155</v>
      </c>
    </row>
    <row r="176" spans="1:6" ht="99" customHeight="1">
      <c r="A176" s="879"/>
      <c r="B176" s="484" t="s">
        <v>3920</v>
      </c>
      <c r="C176" s="880">
        <v>4956832</v>
      </c>
      <c r="D176" s="48" t="s">
        <v>3918</v>
      </c>
      <c r="E176" s="485" t="s">
        <v>2429</v>
      </c>
      <c r="F176" s="276">
        <f>IFERROR(VLOOKUP(C176,'Общий прайс'!A:C,3,0),"")</f>
        <v>155</v>
      </c>
    </row>
    <row r="177" spans="1:6" ht="99" customHeight="1">
      <c r="A177" s="483"/>
      <c r="B177" s="484" t="s">
        <v>2427</v>
      </c>
      <c r="C177" s="484">
        <v>4956778</v>
      </c>
      <c r="D177" s="48" t="s">
        <v>2428</v>
      </c>
      <c r="E177" s="485" t="s">
        <v>2430</v>
      </c>
      <c r="F177" s="276">
        <f>IFERROR(VLOOKUP(C177,'Общий прайс'!A:C,3,0),"")</f>
        <v>229</v>
      </c>
    </row>
    <row r="178" spans="1:6" ht="99" customHeight="1">
      <c r="A178" s="48"/>
      <c r="B178" s="27" t="s">
        <v>3481</v>
      </c>
      <c r="C178" s="27">
        <v>4957093</v>
      </c>
      <c r="D178" s="48" t="s">
        <v>1319</v>
      </c>
      <c r="E178" s="126" t="s">
        <v>1322</v>
      </c>
      <c r="F178" s="276">
        <f>IFERROR(VLOOKUP(C178,'Общий прайс'!A:C,3,0),"")</f>
        <v>384</v>
      </c>
    </row>
    <row r="179" spans="1:6" ht="99" customHeight="1">
      <c r="A179" s="48"/>
      <c r="B179" s="27" t="s">
        <v>563</v>
      </c>
      <c r="C179" s="27">
        <v>4956484</v>
      </c>
      <c r="D179" s="48" t="s">
        <v>547</v>
      </c>
      <c r="E179" s="126" t="s">
        <v>579</v>
      </c>
      <c r="F179" s="276">
        <f>IFERROR(VLOOKUP(C179,'Общий прайс'!A:C,3,0),"")</f>
        <v>329</v>
      </c>
    </row>
    <row r="180" spans="1:6" ht="99" customHeight="1">
      <c r="A180" s="48"/>
      <c r="B180" s="27" t="s">
        <v>564</v>
      </c>
      <c r="C180" s="27">
        <v>4956496</v>
      </c>
      <c r="D180" s="48" t="s">
        <v>555</v>
      </c>
      <c r="E180" s="126" t="s">
        <v>579</v>
      </c>
      <c r="F180" s="276">
        <f>IFERROR(VLOOKUP(C180,'Общий прайс'!A:C,3,0),"")</f>
        <v>440</v>
      </c>
    </row>
    <row r="181" spans="1:6" ht="99" customHeight="1">
      <c r="A181" s="48"/>
      <c r="B181" s="27" t="s">
        <v>565</v>
      </c>
      <c r="C181" s="27">
        <v>4956495</v>
      </c>
      <c r="D181" s="48" t="s">
        <v>556</v>
      </c>
      <c r="E181" s="126" t="s">
        <v>579</v>
      </c>
      <c r="F181" s="276">
        <f>IFERROR(VLOOKUP(C181,'Общий прайс'!A:C,3,0),"")</f>
        <v>440</v>
      </c>
    </row>
    <row r="182" spans="1:6" ht="99" customHeight="1">
      <c r="A182" s="48"/>
      <c r="B182" s="27" t="s">
        <v>1520</v>
      </c>
      <c r="C182" s="27">
        <v>4956506</v>
      </c>
      <c r="D182" s="48" t="s">
        <v>547</v>
      </c>
      <c r="E182" s="126" t="s">
        <v>807</v>
      </c>
      <c r="F182" s="276">
        <f>IFERROR(VLOOKUP(C182,'Общий прайс'!A:C,3,0),"")</f>
        <v>307</v>
      </c>
    </row>
    <row r="183" spans="1:6" ht="99" customHeight="1">
      <c r="A183" s="48"/>
      <c r="B183" s="27" t="s">
        <v>557</v>
      </c>
      <c r="C183" s="27">
        <v>4956472</v>
      </c>
      <c r="D183" s="48" t="s">
        <v>547</v>
      </c>
      <c r="E183" s="126" t="s">
        <v>2872</v>
      </c>
      <c r="F183" s="276">
        <f>IFERROR(VLOOKUP(C183,'Общий прайс'!A:C,3,0),"")</f>
        <v>144</v>
      </c>
    </row>
    <row r="184" spans="1:6" ht="99" customHeight="1">
      <c r="A184" s="48"/>
      <c r="B184" s="27" t="s">
        <v>558</v>
      </c>
      <c r="C184" s="27">
        <v>4956474</v>
      </c>
      <c r="D184" s="48" t="s">
        <v>555</v>
      </c>
      <c r="E184" s="126" t="s">
        <v>2872</v>
      </c>
      <c r="F184" s="276">
        <f>IFERROR(VLOOKUP(C184,'Общий прайс'!A:C,3,0),"")</f>
        <v>229</v>
      </c>
    </row>
    <row r="185" spans="1:6" ht="99" customHeight="1">
      <c r="A185" s="48"/>
      <c r="B185" s="27" t="s">
        <v>559</v>
      </c>
      <c r="C185" s="27">
        <v>4956473</v>
      </c>
      <c r="D185" s="48" t="s">
        <v>556</v>
      </c>
      <c r="E185" s="126" t="s">
        <v>2872</v>
      </c>
      <c r="F185" s="276">
        <f>IFERROR(VLOOKUP(C185,'Общий прайс'!A:C,3,0),"")</f>
        <v>229</v>
      </c>
    </row>
    <row r="186" spans="1:6" ht="99" customHeight="1">
      <c r="A186" s="416"/>
      <c r="B186" s="27" t="s">
        <v>2179</v>
      </c>
      <c r="C186" s="27">
        <v>4956760</v>
      </c>
      <c r="D186" s="48" t="s">
        <v>2178</v>
      </c>
      <c r="E186" s="126" t="s">
        <v>2872</v>
      </c>
      <c r="F186" s="276">
        <f>IFERROR(VLOOKUP(C186,'Общий прайс'!A:C,3,0),"")</f>
        <v>266</v>
      </c>
    </row>
    <row r="187" spans="1:6" ht="99" customHeight="1">
      <c r="A187" s="48"/>
      <c r="B187" s="27" t="s">
        <v>560</v>
      </c>
      <c r="C187" s="27">
        <v>4956476</v>
      </c>
      <c r="D187" s="48" t="s">
        <v>547</v>
      </c>
      <c r="E187" s="126" t="s">
        <v>580</v>
      </c>
      <c r="F187" s="276">
        <f>IFERROR(VLOOKUP(C187,'Общий прайс'!A:C,3,0),"")</f>
        <v>344</v>
      </c>
    </row>
    <row r="188" spans="1:6" ht="99" customHeight="1">
      <c r="A188" s="441"/>
      <c r="B188" s="27" t="s">
        <v>2348</v>
      </c>
      <c r="C188" s="440">
        <v>4956759</v>
      </c>
      <c r="D188" s="48" t="s">
        <v>2349</v>
      </c>
      <c r="E188" s="126" t="s">
        <v>580</v>
      </c>
      <c r="F188" s="276">
        <f>IFERROR(VLOOKUP(C188,'Общий прайс'!A:C,3,0),"")</f>
        <v>473</v>
      </c>
    </row>
    <row r="189" spans="1:6" ht="99" customHeight="1">
      <c r="A189" s="48"/>
      <c r="B189" s="27" t="s">
        <v>561</v>
      </c>
      <c r="C189" s="27">
        <v>4956498</v>
      </c>
      <c r="D189" s="48" t="s">
        <v>555</v>
      </c>
      <c r="E189" s="126" t="s">
        <v>580</v>
      </c>
      <c r="F189" s="276">
        <f>IFERROR(VLOOKUP(C189,'Общий прайс'!A:C,3,0),"")</f>
        <v>462</v>
      </c>
    </row>
    <row r="190" spans="1:6" ht="99" customHeight="1">
      <c r="A190" s="48"/>
      <c r="B190" s="27" t="s">
        <v>562</v>
      </c>
      <c r="C190" s="27">
        <v>4956497</v>
      </c>
      <c r="D190" s="48" t="s">
        <v>556</v>
      </c>
      <c r="E190" s="126" t="s">
        <v>580</v>
      </c>
      <c r="F190" s="276">
        <f>IFERROR(VLOOKUP(C190,'Общий прайс'!A:C,3,0),"")</f>
        <v>462</v>
      </c>
    </row>
    <row r="191" spans="1:6" ht="99" customHeight="1">
      <c r="A191" s="48"/>
      <c r="B191" s="27" t="s">
        <v>566</v>
      </c>
      <c r="C191" s="27">
        <v>4956482</v>
      </c>
      <c r="D191" s="48" t="s">
        <v>547</v>
      </c>
      <c r="E191" s="126" t="s">
        <v>2873</v>
      </c>
      <c r="F191" s="276">
        <f>IFERROR(VLOOKUP(C191,'Общий прайс'!A:C,3,0),"")</f>
        <v>107</v>
      </c>
    </row>
    <row r="192" spans="1:6" ht="99" customHeight="1">
      <c r="A192" s="48"/>
      <c r="B192" s="27" t="s">
        <v>567</v>
      </c>
      <c r="C192" s="27">
        <v>4956483</v>
      </c>
      <c r="D192" s="48" t="s">
        <v>555</v>
      </c>
      <c r="E192" s="126" t="s">
        <v>2873</v>
      </c>
      <c r="F192" s="276">
        <f>IFERROR(VLOOKUP(C192,'Общий прайс'!A:C,3,0),"")</f>
        <v>151</v>
      </c>
    </row>
    <row r="193" spans="1:6" ht="99" customHeight="1">
      <c r="A193" s="60"/>
      <c r="B193" s="49" t="s">
        <v>411</v>
      </c>
      <c r="C193" s="27">
        <v>4956475</v>
      </c>
      <c r="D193" s="33" t="s">
        <v>1315</v>
      </c>
      <c r="E193" s="126" t="s">
        <v>2873</v>
      </c>
      <c r="F193" s="276">
        <f>IFERROR(VLOOKUP(C193,'Общий прайс'!A:C,3,0),"")</f>
        <v>151</v>
      </c>
    </row>
    <row r="194" spans="1:6" ht="99" customHeight="1">
      <c r="A194" s="881"/>
      <c r="B194" s="49" t="s">
        <v>3922</v>
      </c>
      <c r="C194" s="880">
        <v>4956824</v>
      </c>
      <c r="D194" s="33" t="s">
        <v>3921</v>
      </c>
      <c r="E194" s="126" t="s">
        <v>2873</v>
      </c>
      <c r="F194" s="276">
        <f>IFERROR(VLOOKUP(C194,'Общий прайс'!A:C,3,0),"")</f>
        <v>151</v>
      </c>
    </row>
    <row r="195" spans="1:6" ht="99" customHeight="1">
      <c r="A195" s="60"/>
      <c r="B195" s="49" t="s">
        <v>568</v>
      </c>
      <c r="C195" s="27">
        <v>4956490</v>
      </c>
      <c r="D195" s="48" t="s">
        <v>547</v>
      </c>
      <c r="E195" s="126" t="s">
        <v>576</v>
      </c>
      <c r="F195" s="276">
        <f>IFERROR(VLOOKUP(C195,'Общий прайс'!A:C,3,0),"")</f>
        <v>107</v>
      </c>
    </row>
    <row r="196" spans="1:6" ht="99" customHeight="1">
      <c r="A196" s="60"/>
      <c r="B196" s="49" t="s">
        <v>570</v>
      </c>
      <c r="C196" s="27">
        <v>4956492</v>
      </c>
      <c r="D196" s="48" t="s">
        <v>555</v>
      </c>
      <c r="E196" s="126" t="s">
        <v>576</v>
      </c>
      <c r="F196" s="276">
        <f>IFERROR(VLOOKUP(C196,'Общий прайс'!A:C,3,0),"")</f>
        <v>151</v>
      </c>
    </row>
    <row r="197" spans="1:6" ht="99" customHeight="1">
      <c r="A197" s="60"/>
      <c r="B197" s="49" t="s">
        <v>569</v>
      </c>
      <c r="C197" s="27">
        <v>4956491</v>
      </c>
      <c r="D197" s="33" t="s">
        <v>1315</v>
      </c>
      <c r="E197" s="126" t="s">
        <v>576</v>
      </c>
      <c r="F197" s="276">
        <f>IFERROR(VLOOKUP(C197,'Общий прайс'!A:C,3,0),"")</f>
        <v>151</v>
      </c>
    </row>
    <row r="198" spans="1:6" ht="99" customHeight="1">
      <c r="A198" s="60"/>
      <c r="B198" s="49" t="s">
        <v>571</v>
      </c>
      <c r="C198" s="27">
        <v>4956486</v>
      </c>
      <c r="D198" s="33" t="s">
        <v>1706</v>
      </c>
      <c r="E198" s="126" t="s">
        <v>577</v>
      </c>
      <c r="F198" s="276">
        <f>IFERROR(VLOOKUP(C198,'Общий прайс'!A:C,3,0),"")</f>
        <v>111</v>
      </c>
    </row>
    <row r="199" spans="1:6" ht="99" customHeight="1">
      <c r="A199" s="60"/>
      <c r="B199" s="49" t="s">
        <v>572</v>
      </c>
      <c r="C199" s="27">
        <v>4956499</v>
      </c>
      <c r="D199" s="48" t="s">
        <v>575</v>
      </c>
      <c r="E199" s="126" t="s">
        <v>577</v>
      </c>
      <c r="F199" s="276">
        <f>IFERROR(VLOOKUP(C199,'Общий прайс'!A:C,3,0),"")</f>
        <v>151</v>
      </c>
    </row>
    <row r="200" spans="1:6" ht="99" customHeight="1">
      <c r="A200" s="60"/>
      <c r="B200" s="49" t="s">
        <v>573</v>
      </c>
      <c r="C200" s="27">
        <v>4956487</v>
      </c>
      <c r="D200" s="33" t="s">
        <v>1315</v>
      </c>
      <c r="E200" s="126" t="s">
        <v>577</v>
      </c>
      <c r="F200" s="276">
        <f>IFERROR(VLOOKUP(C200,'Общий прайс'!A:C,3,0),"")</f>
        <v>151</v>
      </c>
    </row>
    <row r="201" spans="1:6" ht="99" customHeight="1">
      <c r="A201" s="60"/>
      <c r="B201" s="49" t="s">
        <v>574</v>
      </c>
      <c r="C201" s="27">
        <v>4956485</v>
      </c>
      <c r="D201" s="33" t="s">
        <v>412</v>
      </c>
      <c r="E201" s="126" t="s">
        <v>578</v>
      </c>
      <c r="F201" s="276">
        <f>IFERROR(VLOOKUP(C201,'Общий прайс'!A:C,3,0),"")</f>
        <v>229</v>
      </c>
    </row>
    <row r="202" spans="1:6" ht="99" customHeight="1">
      <c r="A202" s="60"/>
      <c r="B202" s="49" t="s">
        <v>1137</v>
      </c>
      <c r="C202" s="27">
        <v>4998039</v>
      </c>
      <c r="D202" s="33" t="s">
        <v>1707</v>
      </c>
      <c r="E202" s="126" t="s">
        <v>1138</v>
      </c>
      <c r="F202" s="276">
        <f>IFERROR(VLOOKUP(C202,'Общий прайс'!A:C,3,0),"")</f>
        <v>162</v>
      </c>
    </row>
    <row r="203" spans="1:6" ht="99" customHeight="1">
      <c r="A203" s="60"/>
      <c r="B203" s="49" t="s">
        <v>1307</v>
      </c>
      <c r="C203" s="27">
        <v>4956164</v>
      </c>
      <c r="D203" s="33" t="s">
        <v>1308</v>
      </c>
      <c r="E203" s="126" t="s">
        <v>1309</v>
      </c>
      <c r="F203" s="276">
        <f>IFERROR(VLOOKUP(C203,'Общий прайс'!A:C,3,0),"")</f>
        <v>111</v>
      </c>
    </row>
    <row r="204" spans="1:6" ht="99" customHeight="1">
      <c r="A204" s="60"/>
      <c r="B204" s="49" t="s">
        <v>1362</v>
      </c>
      <c r="C204" s="27">
        <v>4998035</v>
      </c>
      <c r="D204" s="33" t="s">
        <v>1323</v>
      </c>
      <c r="E204" s="126" t="s">
        <v>1324</v>
      </c>
      <c r="F204" s="276">
        <f>IFERROR(VLOOKUP(C204,'Общий прайс'!A:C,3,0),"")</f>
        <v>40</v>
      </c>
    </row>
    <row r="205" spans="1:6" ht="99" customHeight="1">
      <c r="A205" s="447"/>
      <c r="B205" s="444" t="s">
        <v>2344</v>
      </c>
      <c r="C205" s="440">
        <v>4998041</v>
      </c>
      <c r="D205" s="442" t="s">
        <v>2343</v>
      </c>
      <c r="E205" s="448" t="s">
        <v>1324</v>
      </c>
      <c r="F205" s="276">
        <f>IFERROR(VLOOKUP(C205,'Общий прайс'!A:C,3,0),"")</f>
        <v>40</v>
      </c>
    </row>
    <row r="206" spans="1:6" ht="99" customHeight="1">
      <c r="A206" s="60"/>
      <c r="B206" s="49" t="s">
        <v>3482</v>
      </c>
      <c r="C206" s="27">
        <v>4998038</v>
      </c>
      <c r="D206" s="33" t="s">
        <v>1327</v>
      </c>
      <c r="E206" s="126" t="s">
        <v>1324</v>
      </c>
      <c r="F206" s="276">
        <f>IFERROR(VLOOKUP(C206,'Общий прайс'!A:C,3,0),"")</f>
        <v>40</v>
      </c>
    </row>
    <row r="207" spans="1:6" ht="99" customHeight="1">
      <c r="A207" s="60"/>
      <c r="B207" s="49" t="s">
        <v>1364</v>
      </c>
      <c r="C207" s="27">
        <v>4998036</v>
      </c>
      <c r="D207" s="33" t="s">
        <v>1328</v>
      </c>
      <c r="E207" s="126" t="s">
        <v>1324</v>
      </c>
      <c r="F207" s="276">
        <f>IFERROR(VLOOKUP(C207,'Общий прайс'!A:C,3,0),"")</f>
        <v>40</v>
      </c>
    </row>
    <row r="208" spans="1:6" ht="99" customHeight="1">
      <c r="A208" s="482"/>
      <c r="B208" s="49" t="s">
        <v>3483</v>
      </c>
      <c r="C208" s="481">
        <v>4998052</v>
      </c>
      <c r="D208" s="33" t="s">
        <v>2417</v>
      </c>
      <c r="E208" s="126" t="s">
        <v>1324</v>
      </c>
      <c r="F208" s="276">
        <f>IFERROR(VLOOKUP(C208,'Общий прайс'!A:C,3,0),"")</f>
        <v>33</v>
      </c>
    </row>
    <row r="209" spans="1:6" ht="99" customHeight="1">
      <c r="A209" s="482"/>
      <c r="B209" s="49" t="s">
        <v>3484</v>
      </c>
      <c r="C209" s="481">
        <v>4998049</v>
      </c>
      <c r="D209" s="33" t="s">
        <v>2418</v>
      </c>
      <c r="E209" s="126" t="s">
        <v>1324</v>
      </c>
      <c r="F209" s="276">
        <f>IFERROR(VLOOKUP(C209,'Общий прайс'!A:C,3,0),"")</f>
        <v>40</v>
      </c>
    </row>
    <row r="210" spans="1:6" ht="99" customHeight="1">
      <c r="A210" s="60"/>
      <c r="B210" s="49" t="s">
        <v>1363</v>
      </c>
      <c r="C210" s="27">
        <v>4998037</v>
      </c>
      <c r="D210" s="33" t="s">
        <v>1325</v>
      </c>
      <c r="E210" s="126" t="s">
        <v>1326</v>
      </c>
      <c r="F210" s="276">
        <f>IFERROR(VLOOKUP(C210,'Общий прайс'!A:C,3,0),"")</f>
        <v>44</v>
      </c>
    </row>
    <row r="211" spans="1:6" ht="99" customHeight="1">
      <c r="A211" s="482"/>
      <c r="B211" s="49" t="s">
        <v>3485</v>
      </c>
      <c r="C211" s="481">
        <v>4998051</v>
      </c>
      <c r="D211" s="33" t="s">
        <v>2419</v>
      </c>
      <c r="E211" s="126" t="s">
        <v>1326</v>
      </c>
      <c r="F211" s="276">
        <f>IFERROR(VLOOKUP(C211,'Общий прайс'!A:C,3,0),"")</f>
        <v>37</v>
      </c>
    </row>
    <row r="212" spans="1:6" ht="99" customHeight="1">
      <c r="A212" s="482"/>
      <c r="B212" s="49" t="s">
        <v>3486</v>
      </c>
      <c r="C212" s="481">
        <v>4998047</v>
      </c>
      <c r="D212" s="33" t="s">
        <v>2420</v>
      </c>
      <c r="E212" s="126" t="s">
        <v>1326</v>
      </c>
      <c r="F212" s="276">
        <f>IFERROR(VLOOKUP(C212,'Общий прайс'!A:C,3,0),"")</f>
        <v>44</v>
      </c>
    </row>
    <row r="213" spans="1:6" ht="99" customHeight="1">
      <c r="A213" s="482"/>
      <c r="B213" s="49" t="s">
        <v>3487</v>
      </c>
      <c r="C213" s="481">
        <v>4998050</v>
      </c>
      <c r="D213" s="33" t="s">
        <v>2421</v>
      </c>
      <c r="E213" s="126" t="s">
        <v>1326</v>
      </c>
      <c r="F213" s="276">
        <f>IFERROR(VLOOKUP(C213,'Общий прайс'!A:C,3,0),"")</f>
        <v>44</v>
      </c>
    </row>
    <row r="214" spans="1:6" ht="99" customHeight="1">
      <c r="A214" s="482"/>
      <c r="B214" s="49" t="s">
        <v>3488</v>
      </c>
      <c r="C214" s="481">
        <v>4998048</v>
      </c>
      <c r="D214" s="33" t="s">
        <v>2422</v>
      </c>
      <c r="E214" s="126" t="s">
        <v>1326</v>
      </c>
      <c r="F214" s="276">
        <f>IFERROR(VLOOKUP(C214,'Общий прайс'!A:C,3,0),"")</f>
        <v>44</v>
      </c>
    </row>
    <row r="215" spans="1:6" ht="99" customHeight="1">
      <c r="A215" s="482"/>
      <c r="B215" s="49" t="s">
        <v>3489</v>
      </c>
      <c r="C215" s="481">
        <v>4998042</v>
      </c>
      <c r="D215" s="33" t="s">
        <v>2423</v>
      </c>
      <c r="E215" s="126" t="s">
        <v>1326</v>
      </c>
      <c r="F215" s="276">
        <f>IFERROR(VLOOKUP(C215,'Общий прайс'!A:C,3,0),"")</f>
        <v>44</v>
      </c>
    </row>
    <row r="216" spans="1:6" ht="99" customHeight="1">
      <c r="A216" s="60"/>
      <c r="B216" s="27" t="s">
        <v>3490</v>
      </c>
      <c r="C216" s="27">
        <v>4996529</v>
      </c>
      <c r="D216" s="48" t="s">
        <v>341</v>
      </c>
      <c r="E216" s="126" t="s">
        <v>2443</v>
      </c>
      <c r="F216" s="276">
        <f>IFERROR(VLOOKUP(C216,'Общий прайс'!A:C,3,0),"")</f>
        <v>151</v>
      </c>
    </row>
    <row r="217" spans="1:6" ht="99" customHeight="1">
      <c r="A217" s="60"/>
      <c r="B217" s="49" t="s">
        <v>348</v>
      </c>
      <c r="C217" s="27">
        <v>4997035</v>
      </c>
      <c r="D217" s="48" t="s">
        <v>340</v>
      </c>
      <c r="E217" s="88" t="s">
        <v>368</v>
      </c>
      <c r="F217" s="276">
        <f>IFERROR(VLOOKUP(C217,'Общий прайс'!A:C,3,0),"")</f>
        <v>3</v>
      </c>
    </row>
    <row r="218" spans="1:6" ht="99" customHeight="1">
      <c r="A218" s="60"/>
      <c r="B218" s="49" t="s">
        <v>349</v>
      </c>
      <c r="C218" s="27">
        <v>4957043</v>
      </c>
      <c r="D218" s="48" t="s">
        <v>350</v>
      </c>
      <c r="E218" s="128" t="s">
        <v>369</v>
      </c>
      <c r="F218" s="276">
        <f>IFERROR(VLOOKUP(C218,'Общий прайс'!A:C,3,0),"")</f>
        <v>3</v>
      </c>
    </row>
    <row r="219" spans="1:6" ht="99" customHeight="1">
      <c r="A219" s="60"/>
      <c r="B219" s="49" t="s">
        <v>351</v>
      </c>
      <c r="C219" s="27">
        <v>4996119</v>
      </c>
      <c r="D219" s="48" t="s">
        <v>344</v>
      </c>
      <c r="E219" s="48" t="s">
        <v>343</v>
      </c>
      <c r="F219" s="276">
        <f>IFERROR(VLOOKUP(C219,'Общий прайс'!A:C,3,0),"")</f>
        <v>74</v>
      </c>
    </row>
    <row r="220" spans="1:6" ht="99" customHeight="1">
      <c r="A220" s="60"/>
      <c r="B220" s="49" t="s">
        <v>352</v>
      </c>
      <c r="C220" s="27">
        <v>4996120</v>
      </c>
      <c r="D220" s="48" t="s">
        <v>345</v>
      </c>
      <c r="E220" s="48" t="s">
        <v>394</v>
      </c>
      <c r="F220" s="276">
        <f>IFERROR(VLOOKUP(C220,'Общий прайс'!A:C,3,0),"")</f>
        <v>70</v>
      </c>
    </row>
  </sheetData>
  <mergeCells count="13">
    <mergeCell ref="A115:F115"/>
    <mergeCell ref="A140:F140"/>
    <mergeCell ref="D1:F1"/>
    <mergeCell ref="D2:F2"/>
    <mergeCell ref="A6:F6"/>
    <mergeCell ref="A24:F24"/>
    <mergeCell ref="A36:F36"/>
    <mergeCell ref="A45:F45"/>
    <mergeCell ref="A76:F76"/>
    <mergeCell ref="A71:F71"/>
    <mergeCell ref="A15:F15"/>
    <mergeCell ref="A23:F23"/>
    <mergeCell ref="A92:F92"/>
  </mergeCells>
  <phoneticPr fontId="15" type="noConversion"/>
  <pageMargins left="0" right="0" top="0.51181102362204722" bottom="0.51181102362204722" header="0.31496062992125984" footer="0"/>
  <pageSetup paperSize="9" scale="78"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tabColor theme="0" tint="-0.249977111117893"/>
  </sheetPr>
  <dimension ref="A1:J14"/>
  <sheetViews>
    <sheetView showGridLines="0" zoomScaleNormal="100" workbookViewId="0">
      <pane ySplit="6" topLeftCell="A7" activePane="bottomLeft" state="frozen"/>
      <selection pane="bottomLeft" activeCell="G6" sqref="G6"/>
    </sheetView>
  </sheetViews>
  <sheetFormatPr defaultRowHeight="12.75"/>
  <cols>
    <col min="1" max="2" width="18.140625"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s>
  <sheetData>
    <row r="1" spans="1:10" ht="11.25" customHeight="1">
      <c r="A1" s="4"/>
      <c r="B1" s="4"/>
      <c r="C1" s="4"/>
      <c r="D1" s="4"/>
      <c r="E1" s="4"/>
      <c r="F1" s="4"/>
      <c r="G1" s="4"/>
      <c r="H1" s="4"/>
      <c r="I1" s="4"/>
    </row>
    <row r="2" spans="1:10" ht="11.25" customHeight="1">
      <c r="A2" s="1178" t="s">
        <v>41</v>
      </c>
      <c r="B2" s="1179"/>
      <c r="C2" s="1179"/>
      <c r="D2" s="1179"/>
      <c r="E2" s="1179"/>
      <c r="F2" s="1179"/>
      <c r="G2" s="1179"/>
      <c r="H2" s="1179"/>
      <c r="I2" s="1179"/>
      <c r="J2" s="1179"/>
    </row>
    <row r="3" spans="1:10" ht="1.5" customHeight="1">
      <c r="A3" s="6"/>
      <c r="B3" s="6"/>
      <c r="C3" s="6"/>
      <c r="D3" s="6"/>
      <c r="E3" s="6"/>
      <c r="F3" s="6"/>
      <c r="G3" s="6"/>
      <c r="H3" s="6"/>
      <c r="I3" s="6"/>
      <c r="J3" s="4"/>
    </row>
    <row r="4" spans="1:10" ht="11.25" customHeight="1">
      <c r="A4" s="15"/>
      <c r="B4" s="6"/>
      <c r="C4" s="6"/>
      <c r="D4" s="6"/>
      <c r="E4" s="6"/>
      <c r="F4" s="6"/>
      <c r="G4" s="6"/>
      <c r="H4" s="6"/>
      <c r="I4" s="6"/>
      <c r="J4" s="4"/>
    </row>
    <row r="5" spans="1:10" s="18" customFormat="1" ht="18.75" customHeight="1">
      <c r="A5" s="41" t="s">
        <v>160</v>
      </c>
      <c r="B5" s="35"/>
      <c r="C5" s="35"/>
      <c r="D5" s="35"/>
      <c r="E5" s="35"/>
      <c r="F5" s="35"/>
      <c r="G5" s="35"/>
      <c r="H5" s="35"/>
      <c r="I5" s="35"/>
      <c r="J5" s="35"/>
    </row>
    <row r="6" spans="1:10" ht="52.5" customHeight="1">
      <c r="A6" s="101" t="s">
        <v>19</v>
      </c>
      <c r="B6" s="101" t="s">
        <v>20</v>
      </c>
      <c r="C6" s="102" t="s">
        <v>5</v>
      </c>
      <c r="D6" s="103" t="s">
        <v>1619</v>
      </c>
      <c r="E6" s="103" t="s">
        <v>191</v>
      </c>
      <c r="F6" s="102" t="s">
        <v>31</v>
      </c>
      <c r="G6" s="103" t="s">
        <v>22</v>
      </c>
      <c r="H6" s="103" t="s">
        <v>23</v>
      </c>
      <c r="I6" s="103" t="s">
        <v>879</v>
      </c>
      <c r="J6" s="104" t="s">
        <v>882</v>
      </c>
    </row>
    <row r="7" spans="1:10" ht="15" customHeight="1">
      <c r="A7" s="92"/>
      <c r="B7" s="92"/>
      <c r="C7" s="92"/>
      <c r="D7" s="92"/>
      <c r="E7" s="92"/>
      <c r="F7" s="92"/>
      <c r="G7" s="92"/>
      <c r="H7" s="92"/>
      <c r="I7" s="92"/>
      <c r="J7" s="93"/>
    </row>
    <row r="8" spans="1:10" ht="106.5" customHeight="1">
      <c r="A8" s="264"/>
      <c r="B8" s="262" t="s">
        <v>1763</v>
      </c>
      <c r="C8" s="262">
        <v>4997022</v>
      </c>
      <c r="D8" s="262" t="s">
        <v>1621</v>
      </c>
      <c r="E8" s="260"/>
      <c r="F8" s="21">
        <f>VLOOKUP(C8,'Общий прайс'!$A:C,3,0)</f>
        <v>307</v>
      </c>
      <c r="G8" s="262" t="s">
        <v>1764</v>
      </c>
      <c r="H8" s="262" t="s">
        <v>1765</v>
      </c>
      <c r="I8" s="263" t="s">
        <v>1766</v>
      </c>
      <c r="J8" s="1183" t="s">
        <v>2740</v>
      </c>
    </row>
    <row r="9" spans="1:10" ht="99" customHeight="1">
      <c r="A9" s="22"/>
      <c r="B9" s="23" t="s">
        <v>641</v>
      </c>
      <c r="C9" s="23">
        <v>4973091</v>
      </c>
      <c r="D9" s="23" t="s">
        <v>1620</v>
      </c>
      <c r="E9" s="28"/>
      <c r="F9" s="21">
        <f>VLOOKUP(C9,'Общий прайс'!$A:C,3,0)</f>
        <v>1239</v>
      </c>
      <c r="G9" s="23" t="s">
        <v>29</v>
      </c>
      <c r="H9" s="23" t="s">
        <v>30</v>
      </c>
      <c r="I9" s="1180" t="s">
        <v>880</v>
      </c>
      <c r="J9" s="1183"/>
    </row>
    <row r="10" spans="1:10" s="20" customFormat="1" ht="99" customHeight="1">
      <c r="A10" s="22"/>
      <c r="B10" s="80" t="s">
        <v>642</v>
      </c>
      <c r="C10" s="22">
        <v>4973042</v>
      </c>
      <c r="D10" s="23" t="s">
        <v>1621</v>
      </c>
      <c r="E10" s="28"/>
      <c r="F10" s="21">
        <f>VLOOKUP(C10,'Общий прайс'!$A:C,3,0)</f>
        <v>1161</v>
      </c>
      <c r="G10" s="89" t="s">
        <v>29</v>
      </c>
      <c r="H10" s="23" t="s">
        <v>30</v>
      </c>
      <c r="I10" s="1181"/>
      <c r="J10" s="1183"/>
    </row>
    <row r="11" spans="1:10" s="20" customFormat="1" ht="99" customHeight="1">
      <c r="A11" s="22"/>
      <c r="B11" s="80" t="s">
        <v>643</v>
      </c>
      <c r="C11" s="22">
        <v>4973105</v>
      </c>
      <c r="D11" s="23" t="s">
        <v>1622</v>
      </c>
      <c r="E11" s="28"/>
      <c r="F11" s="21">
        <f>VLOOKUP(C11,'Общий прайс'!$A:C,3,0)</f>
        <v>1180</v>
      </c>
      <c r="G11" s="23" t="s">
        <v>29</v>
      </c>
      <c r="H11" s="23" t="s">
        <v>30</v>
      </c>
      <c r="I11" s="1181"/>
      <c r="J11" s="1183"/>
    </row>
    <row r="12" spans="1:10" s="20" customFormat="1" ht="99" customHeight="1">
      <c r="A12" s="417"/>
      <c r="B12" s="80" t="s">
        <v>2187</v>
      </c>
      <c r="C12" s="22">
        <v>4997015</v>
      </c>
      <c r="D12" s="23" t="s">
        <v>2161</v>
      </c>
      <c r="E12" s="28"/>
      <c r="F12" s="21">
        <f>VLOOKUP(C12,'Общий прайс'!$A:C,3,0)</f>
        <v>1254</v>
      </c>
      <c r="G12" s="23" t="s">
        <v>29</v>
      </c>
      <c r="H12" s="23" t="s">
        <v>30</v>
      </c>
      <c r="I12" s="1182"/>
      <c r="J12" s="1183"/>
    </row>
    <row r="13" spans="1:10" ht="99" customHeight="1">
      <c r="A13" s="22"/>
      <c r="B13" s="80" t="s">
        <v>1837</v>
      </c>
      <c r="C13" s="22">
        <v>4993734</v>
      </c>
      <c r="D13" s="23" t="s">
        <v>1621</v>
      </c>
      <c r="E13" s="28"/>
      <c r="F13" s="21">
        <f>VLOOKUP(C13,'Общий прайс'!$A:C,3,0)</f>
        <v>654</v>
      </c>
      <c r="G13" s="23" t="s">
        <v>605</v>
      </c>
      <c r="H13" s="23" t="s">
        <v>606</v>
      </c>
      <c r="I13" s="94" t="s">
        <v>881</v>
      </c>
      <c r="J13" s="1183"/>
    </row>
    <row r="14" spans="1:10" ht="100.5" customHeight="1">
      <c r="A14" s="22"/>
      <c r="B14" s="80" t="s">
        <v>2317</v>
      </c>
      <c r="C14" s="22">
        <v>4997112</v>
      </c>
      <c r="D14" s="23" t="s">
        <v>1621</v>
      </c>
      <c r="E14" s="28"/>
      <c r="F14" s="21">
        <f>VLOOKUP(C14,'Общий прайс'!$A:C,3,0)</f>
        <v>888</v>
      </c>
      <c r="G14" s="23" t="s">
        <v>605</v>
      </c>
      <c r="H14" s="23" t="s">
        <v>606</v>
      </c>
      <c r="I14" s="94" t="s">
        <v>881</v>
      </c>
      <c r="J14" s="1183"/>
    </row>
  </sheetData>
  <mergeCells count="3">
    <mergeCell ref="A2:J2"/>
    <mergeCell ref="I9:I12"/>
    <mergeCell ref="J8:J14"/>
  </mergeCells>
  <phoneticPr fontId="15" type="noConversion"/>
  <pageMargins left="0" right="0" top="0" bottom="0" header="0" footer="0"/>
  <pageSetup paperSize="9"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tabColor theme="0" tint="-0.249977111117893"/>
  </sheetPr>
  <dimension ref="A1:J16"/>
  <sheetViews>
    <sheetView showGridLines="0" zoomScaleNormal="100" workbookViewId="0">
      <pane ySplit="6" topLeftCell="A7" activePane="bottomLeft" state="frozen"/>
      <selection pane="bottomLeft" activeCell="G6" sqref="G6"/>
    </sheetView>
  </sheetViews>
  <sheetFormatPr defaultColWidth="9.140625" defaultRowHeight="12.75"/>
  <cols>
    <col min="1" max="2" width="18.140625"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 min="11" max="16384" width="9.140625" style="42"/>
  </cols>
  <sheetData>
    <row r="1" spans="1:10" ht="11.25" customHeight="1">
      <c r="A1" s="4"/>
      <c r="B1" s="4"/>
      <c r="C1" s="4"/>
      <c r="D1" s="4"/>
      <c r="E1" s="4"/>
      <c r="F1" s="4"/>
      <c r="G1" s="4"/>
      <c r="H1" s="4"/>
      <c r="I1" s="4"/>
    </row>
    <row r="2" spans="1:10" ht="11.25" customHeight="1">
      <c r="A2" s="1178" t="s">
        <v>41</v>
      </c>
      <c r="B2" s="1179"/>
      <c r="C2" s="1179"/>
      <c r="D2" s="1179"/>
      <c r="E2" s="1179"/>
      <c r="F2" s="1179"/>
      <c r="G2" s="1179"/>
      <c r="H2" s="1179"/>
      <c r="I2" s="1179"/>
      <c r="J2" s="1179"/>
    </row>
    <row r="3" spans="1:10" ht="1.5" customHeight="1">
      <c r="A3" s="6"/>
      <c r="B3" s="6"/>
      <c r="C3" s="6"/>
      <c r="D3" s="6"/>
      <c r="E3" s="6"/>
      <c r="F3" s="6"/>
      <c r="G3" s="6"/>
      <c r="H3" s="6"/>
      <c r="I3" s="6"/>
      <c r="J3" s="4"/>
    </row>
    <row r="4" spans="1:10" ht="11.25" customHeight="1">
      <c r="A4" s="15"/>
      <c r="B4" s="6"/>
      <c r="C4" s="6"/>
      <c r="D4" s="6"/>
      <c r="E4" s="6"/>
      <c r="F4" s="6"/>
      <c r="G4" s="6"/>
      <c r="H4" s="6"/>
      <c r="I4" s="6"/>
      <c r="J4" s="4"/>
    </row>
    <row r="5" spans="1:10" s="87" customFormat="1" ht="18.75" customHeight="1">
      <c r="A5" s="41" t="s">
        <v>160</v>
      </c>
      <c r="B5" s="35"/>
      <c r="C5" s="35"/>
      <c r="D5" s="35"/>
      <c r="E5" s="35"/>
      <c r="F5" s="35"/>
      <c r="G5" s="35"/>
      <c r="H5" s="35"/>
      <c r="I5" s="35"/>
      <c r="J5" s="35"/>
    </row>
    <row r="6" spans="1:10" ht="52.5" customHeight="1">
      <c r="A6" s="101" t="s">
        <v>19</v>
      </c>
      <c r="B6" s="101" t="s">
        <v>20</v>
      </c>
      <c r="C6" s="102" t="s">
        <v>5</v>
      </c>
      <c r="D6" s="103" t="s">
        <v>1619</v>
      </c>
      <c r="E6" s="103" t="s">
        <v>191</v>
      </c>
      <c r="F6" s="102" t="s">
        <v>31</v>
      </c>
      <c r="G6" s="103" t="s">
        <v>22</v>
      </c>
      <c r="H6" s="103" t="s">
        <v>23</v>
      </c>
      <c r="I6" s="188" t="s">
        <v>879</v>
      </c>
      <c r="J6" s="104" t="s">
        <v>882</v>
      </c>
    </row>
    <row r="7" spans="1:10" ht="15" customHeight="1">
      <c r="A7" s="98"/>
      <c r="B7" s="92"/>
      <c r="C7" s="92"/>
      <c r="D7" s="92"/>
      <c r="E7" s="92"/>
      <c r="F7" s="92"/>
      <c r="G7" s="92"/>
      <c r="H7" s="92"/>
      <c r="I7" s="92"/>
      <c r="J7" s="93"/>
    </row>
    <row r="8" spans="1:10" ht="97.5" customHeight="1">
      <c r="A8" s="39"/>
      <c r="B8" s="89" t="s">
        <v>1838</v>
      </c>
      <c r="C8" s="24">
        <v>4993077</v>
      </c>
      <c r="D8" s="28" t="s">
        <v>1621</v>
      </c>
      <c r="E8" s="28"/>
      <c r="F8" s="21">
        <f>VLOOKUP(C8,'Общий прайс'!$A:C,3,0)</f>
        <v>732</v>
      </c>
      <c r="G8" s="28" t="s">
        <v>107</v>
      </c>
      <c r="H8" s="28" t="s">
        <v>95</v>
      </c>
      <c r="I8" s="813" t="s">
        <v>1376</v>
      </c>
      <c r="J8" s="1185" t="s">
        <v>891</v>
      </c>
    </row>
    <row r="9" spans="1:10" ht="97.5" customHeight="1">
      <c r="A9" s="433"/>
      <c r="B9" s="434" t="s">
        <v>2318</v>
      </c>
      <c r="C9" s="24">
        <v>4997113</v>
      </c>
      <c r="D9" s="28" t="s">
        <v>1621</v>
      </c>
      <c r="E9" s="28"/>
      <c r="F9" s="21">
        <f>VLOOKUP(C9,'Общий прайс'!$A:C,3,0)</f>
        <v>928</v>
      </c>
      <c r="G9" s="28" t="s">
        <v>107</v>
      </c>
      <c r="H9" s="28" t="s">
        <v>95</v>
      </c>
      <c r="I9" s="813" t="s">
        <v>1377</v>
      </c>
      <c r="J9" s="1066"/>
    </row>
    <row r="10" spans="1:10" ht="97.5" customHeight="1">
      <c r="A10" s="26"/>
      <c r="B10" s="28" t="s">
        <v>652</v>
      </c>
      <c r="C10" s="22">
        <v>4973043</v>
      </c>
      <c r="D10" s="28" t="s">
        <v>1621</v>
      </c>
      <c r="E10" s="36"/>
      <c r="F10" s="21">
        <f>VLOOKUP(C10,'Общий прайс'!$A:C,3,0)</f>
        <v>1317</v>
      </c>
      <c r="G10" s="28" t="s">
        <v>107</v>
      </c>
      <c r="H10" s="28" t="s">
        <v>95</v>
      </c>
      <c r="I10" s="1184" t="s">
        <v>883</v>
      </c>
      <c r="J10" s="1066"/>
    </row>
    <row r="11" spans="1:10" ht="97.5" customHeight="1">
      <c r="A11" s="26"/>
      <c r="B11" s="80" t="s">
        <v>653</v>
      </c>
      <c r="C11" s="22">
        <v>4973092</v>
      </c>
      <c r="D11" s="81" t="s">
        <v>1625</v>
      </c>
      <c r="E11" s="36"/>
      <c r="F11" s="21">
        <f>VLOOKUP(C11,'Общий прайс'!$A:C,3,0)</f>
        <v>1587</v>
      </c>
      <c r="G11" s="28" t="s">
        <v>107</v>
      </c>
      <c r="H11" s="28" t="s">
        <v>95</v>
      </c>
      <c r="I11" s="1184"/>
      <c r="J11" s="1066"/>
    </row>
    <row r="12" spans="1:10" ht="97.5" customHeight="1">
      <c r="A12" s="26"/>
      <c r="B12" s="80" t="s">
        <v>654</v>
      </c>
      <c r="C12" s="22">
        <v>4973106</v>
      </c>
      <c r="D12" s="81" t="s">
        <v>1624</v>
      </c>
      <c r="E12" s="36"/>
      <c r="F12" s="21">
        <f>VLOOKUP(C12,'Общий прайс'!$A:C,3,0)</f>
        <v>1587</v>
      </c>
      <c r="G12" s="28" t="s">
        <v>107</v>
      </c>
      <c r="H12" s="28" t="s">
        <v>95</v>
      </c>
      <c r="I12" s="1184"/>
      <c r="J12" s="1066"/>
    </row>
    <row r="13" spans="1:10" ht="97.5" customHeight="1">
      <c r="A13" s="26"/>
      <c r="B13" s="80" t="s">
        <v>2160</v>
      </c>
      <c r="C13" s="22">
        <v>4997016</v>
      </c>
      <c r="D13" s="81" t="s">
        <v>2161</v>
      </c>
      <c r="E13" s="36"/>
      <c r="F13" s="21">
        <f>VLOOKUP(C13,'Общий прайс'!$A:C,3,0)</f>
        <v>1820</v>
      </c>
      <c r="G13" s="28" t="s">
        <v>107</v>
      </c>
      <c r="H13" s="28" t="s">
        <v>95</v>
      </c>
      <c r="I13" s="1184"/>
      <c r="J13" s="1066"/>
    </row>
    <row r="14" spans="1:10" ht="97.5" customHeight="1">
      <c r="A14" s="26"/>
      <c r="B14" s="80" t="s">
        <v>3854</v>
      </c>
      <c r="C14" s="22">
        <v>4997399</v>
      </c>
      <c r="D14" s="28" t="s">
        <v>1621</v>
      </c>
      <c r="E14" s="36"/>
      <c r="F14" s="21">
        <f>VLOOKUP(C14,'Общий прайс'!$A:C,3,0)</f>
        <v>625</v>
      </c>
      <c r="G14" s="28" t="s">
        <v>3851</v>
      </c>
      <c r="H14" s="28" t="s">
        <v>3852</v>
      </c>
      <c r="I14" s="1186" t="s">
        <v>3853</v>
      </c>
      <c r="J14" s="1028"/>
    </row>
    <row r="15" spans="1:10" ht="97.5" customHeight="1">
      <c r="A15" s="26"/>
      <c r="B15" s="80" t="s">
        <v>3855</v>
      </c>
      <c r="C15" s="22">
        <v>4997400</v>
      </c>
      <c r="D15" s="81" t="s">
        <v>1625</v>
      </c>
      <c r="E15" s="36"/>
      <c r="F15" s="21">
        <f>VLOOKUP(C15,'Общий прайс'!$A:C,3,0)</f>
        <v>773</v>
      </c>
      <c r="G15" s="28" t="s">
        <v>3851</v>
      </c>
      <c r="H15" s="28" t="s">
        <v>3852</v>
      </c>
      <c r="I15" s="1187"/>
      <c r="J15" s="1028"/>
    </row>
    <row r="16" spans="1:10" ht="97.5" customHeight="1">
      <c r="A16" s="26"/>
      <c r="B16" s="80" t="s">
        <v>3856</v>
      </c>
      <c r="C16" s="22">
        <v>4997416</v>
      </c>
      <c r="D16" s="81" t="s">
        <v>2161</v>
      </c>
      <c r="E16" s="36"/>
      <c r="F16" s="21">
        <f>VLOOKUP(C16,'Общий прайс'!$A:C,3,0)</f>
        <v>1328</v>
      </c>
      <c r="G16" s="28" t="s">
        <v>3851</v>
      </c>
      <c r="H16" s="28" t="s">
        <v>3852</v>
      </c>
      <c r="I16" s="1188"/>
      <c r="J16" s="1029"/>
    </row>
  </sheetData>
  <mergeCells count="4">
    <mergeCell ref="A2:J2"/>
    <mergeCell ref="I10:I13"/>
    <mergeCell ref="J8:J16"/>
    <mergeCell ref="I14:I16"/>
  </mergeCells>
  <phoneticPr fontId="15" type="noConversion"/>
  <pageMargins left="0.23622047244094491" right="0.23622047244094491" top="0.74803149606299213" bottom="0.74803149606299213" header="0.31496062992125984" footer="0.31496062992125984"/>
  <pageSetup paperSize="9" scale="6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tabColor theme="0" tint="-0.249977111117893"/>
  </sheetPr>
  <dimension ref="A1:O51"/>
  <sheetViews>
    <sheetView showGridLines="0" zoomScaleNormal="100" workbookViewId="0">
      <pane ySplit="6" topLeftCell="A7" activePane="bottomLeft" state="frozen"/>
      <selection pane="bottomLeft" activeCell="G6" sqref="G6"/>
    </sheetView>
  </sheetViews>
  <sheetFormatPr defaultRowHeight="12.75"/>
  <cols>
    <col min="1" max="2" width="18.140625"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s>
  <sheetData>
    <row r="1" spans="1:15" ht="11.25" customHeight="1">
      <c r="A1" s="4"/>
      <c r="B1" s="4"/>
      <c r="C1" s="4"/>
      <c r="D1" s="4"/>
      <c r="E1" s="4"/>
      <c r="F1" s="4"/>
      <c r="G1" s="4"/>
      <c r="H1" s="4"/>
      <c r="I1" s="4"/>
    </row>
    <row r="2" spans="1:15" ht="11.25" customHeight="1">
      <c r="A2" s="1178" t="s">
        <v>41</v>
      </c>
      <c r="B2" s="1179"/>
      <c r="C2" s="1179"/>
      <c r="D2" s="1179"/>
      <c r="E2" s="1179"/>
      <c r="F2" s="1179"/>
      <c r="G2" s="1179"/>
      <c r="H2" s="1179"/>
      <c r="I2" s="1179"/>
      <c r="J2" s="1179"/>
    </row>
    <row r="3" spans="1:15" ht="1.5" customHeight="1">
      <c r="A3" s="6"/>
      <c r="B3" s="6"/>
      <c r="C3" s="6"/>
      <c r="D3" s="6"/>
      <c r="E3" s="6"/>
      <c r="F3" s="6"/>
      <c r="G3" s="6"/>
      <c r="H3" s="6"/>
      <c r="I3" s="6"/>
      <c r="J3" s="4"/>
    </row>
    <row r="4" spans="1:15" ht="11.25" customHeight="1">
      <c r="A4" s="15"/>
      <c r="B4" s="6"/>
      <c r="C4" s="6"/>
      <c r="D4" s="6"/>
      <c r="E4" s="6"/>
      <c r="F4" s="6"/>
      <c r="G4" s="6"/>
      <c r="H4" s="6"/>
      <c r="I4" s="6"/>
      <c r="J4" s="4"/>
    </row>
    <row r="5" spans="1:15" s="2" customFormat="1" ht="18.75" customHeight="1">
      <c r="A5" s="41" t="s">
        <v>160</v>
      </c>
      <c r="B5" s="35"/>
      <c r="C5" s="35"/>
      <c r="D5" s="35"/>
      <c r="E5" s="35"/>
      <c r="F5" s="35"/>
      <c r="G5" s="35"/>
      <c r="H5" s="35"/>
      <c r="I5" s="35"/>
      <c r="J5" s="35"/>
    </row>
    <row r="6" spans="1:15" s="13" customFormat="1" ht="52.5" customHeight="1">
      <c r="A6" s="101" t="s">
        <v>19</v>
      </c>
      <c r="B6" s="101" t="s">
        <v>20</v>
      </c>
      <c r="C6" s="102" t="s">
        <v>5</v>
      </c>
      <c r="D6" s="103" t="s">
        <v>1619</v>
      </c>
      <c r="E6" s="103" t="s">
        <v>191</v>
      </c>
      <c r="F6" s="102" t="s">
        <v>31</v>
      </c>
      <c r="G6" s="103" t="s">
        <v>22</v>
      </c>
      <c r="H6" s="103" t="s">
        <v>23</v>
      </c>
      <c r="I6" s="104" t="s">
        <v>879</v>
      </c>
      <c r="J6" s="104" t="s">
        <v>882</v>
      </c>
    </row>
    <row r="7" spans="1:15" ht="15" customHeight="1">
      <c r="A7" s="98"/>
      <c r="B7" s="92"/>
      <c r="C7" s="92"/>
      <c r="D7" s="92"/>
      <c r="E7" s="92"/>
      <c r="F7" s="92"/>
      <c r="G7" s="92"/>
      <c r="H7" s="92"/>
      <c r="I7" s="92"/>
      <c r="J7" s="93"/>
    </row>
    <row r="8" spans="1:15" s="20" customFormat="1" ht="99" customHeight="1">
      <c r="A8" s="37"/>
      <c r="B8" s="82" t="s">
        <v>644</v>
      </c>
      <c r="C8" s="36">
        <v>4973056</v>
      </c>
      <c r="D8" s="28" t="s">
        <v>1621</v>
      </c>
      <c r="E8" s="36"/>
      <c r="F8" s="21">
        <f>VLOOKUP(C8,'Общий прайс'!$A:C,3,0)</f>
        <v>1354</v>
      </c>
      <c r="G8" s="36" t="s">
        <v>116</v>
      </c>
      <c r="H8" s="36" t="s">
        <v>117</v>
      </c>
      <c r="I8" s="1196" t="s">
        <v>883</v>
      </c>
      <c r="J8" s="1189" t="s">
        <v>886</v>
      </c>
      <c r="O8" s="119"/>
    </row>
    <row r="9" spans="1:15" s="20" customFormat="1" ht="99" customHeight="1">
      <c r="A9" s="37"/>
      <c r="B9" s="82" t="s">
        <v>645</v>
      </c>
      <c r="C9" s="36">
        <v>4973080</v>
      </c>
      <c r="D9" s="23" t="s">
        <v>1625</v>
      </c>
      <c r="E9" s="36"/>
      <c r="F9" s="21">
        <f>VLOOKUP(C9,'Общий прайс'!$A:C,3,0)</f>
        <v>1509</v>
      </c>
      <c r="G9" s="36" t="s">
        <v>116</v>
      </c>
      <c r="H9" s="36" t="s">
        <v>117</v>
      </c>
      <c r="I9" s="1197"/>
      <c r="J9" s="1034"/>
    </row>
    <row r="10" spans="1:15" s="20" customFormat="1" ht="99" customHeight="1">
      <c r="A10" s="37"/>
      <c r="B10" s="82" t="s">
        <v>646</v>
      </c>
      <c r="C10" s="36">
        <v>4973094</v>
      </c>
      <c r="D10" s="81" t="s">
        <v>1624</v>
      </c>
      <c r="E10" s="36"/>
      <c r="F10" s="21">
        <f>VLOOKUP(C10,'Общий прайс'!$A:C,3,0)</f>
        <v>1509</v>
      </c>
      <c r="G10" s="36" t="s">
        <v>116</v>
      </c>
      <c r="H10" s="36" t="s">
        <v>117</v>
      </c>
      <c r="I10" s="1197"/>
      <c r="J10" s="1034"/>
    </row>
    <row r="11" spans="1:15" s="20" customFormat="1" ht="99" customHeight="1">
      <c r="A11" s="37"/>
      <c r="B11" s="82" t="s">
        <v>2162</v>
      </c>
      <c r="C11" s="36">
        <v>4997011</v>
      </c>
      <c r="D11" s="81" t="s">
        <v>2161</v>
      </c>
      <c r="E11" s="36"/>
      <c r="F11" s="21">
        <f>VLOOKUP(C11,'Общий прайс'!$A:C,3,0)</f>
        <v>1783</v>
      </c>
      <c r="G11" s="36" t="s">
        <v>116</v>
      </c>
      <c r="H11" s="36" t="s">
        <v>117</v>
      </c>
      <c r="I11" s="1198"/>
      <c r="J11" s="1034"/>
    </row>
    <row r="12" spans="1:15" s="20" customFormat="1" ht="99" customHeight="1">
      <c r="A12" s="37"/>
      <c r="B12" s="28" t="s">
        <v>647</v>
      </c>
      <c r="C12" s="22">
        <v>4973059</v>
      </c>
      <c r="D12" s="28" t="s">
        <v>1621</v>
      </c>
      <c r="E12" s="36"/>
      <c r="F12" s="21">
        <f>VLOOKUP(C12,'Общий прайс'!$A:C,3,0)</f>
        <v>2016</v>
      </c>
      <c r="G12" s="28" t="s">
        <v>122</v>
      </c>
      <c r="H12" s="28" t="s">
        <v>117</v>
      </c>
      <c r="I12" s="1192" t="s">
        <v>883</v>
      </c>
      <c r="J12" s="1034"/>
    </row>
    <row r="13" spans="1:15" s="20" customFormat="1" ht="99" customHeight="1">
      <c r="A13" s="26"/>
      <c r="B13" s="28" t="s">
        <v>648</v>
      </c>
      <c r="C13" s="22">
        <v>4973058</v>
      </c>
      <c r="D13" s="28" t="s">
        <v>1621</v>
      </c>
      <c r="E13" s="36"/>
      <c r="F13" s="21">
        <f>VLOOKUP(C13,'Общий прайс'!$A:C,3,0)</f>
        <v>2016</v>
      </c>
      <c r="G13" s="28" t="s">
        <v>122</v>
      </c>
      <c r="H13" s="28" t="s">
        <v>117</v>
      </c>
      <c r="I13" s="1193"/>
      <c r="J13" s="1034"/>
    </row>
    <row r="14" spans="1:15" s="20" customFormat="1" ht="99" customHeight="1">
      <c r="A14" s="26"/>
      <c r="B14" s="28" t="s">
        <v>816</v>
      </c>
      <c r="C14" s="22">
        <v>4973084</v>
      </c>
      <c r="D14" s="23" t="s">
        <v>1625</v>
      </c>
      <c r="E14" s="36"/>
      <c r="F14" s="21">
        <f>VLOOKUP(C14,'Общий прайс'!$A:C,3,0)</f>
        <v>2442</v>
      </c>
      <c r="G14" s="28" t="s">
        <v>122</v>
      </c>
      <c r="H14" s="28" t="s">
        <v>117</v>
      </c>
      <c r="I14" s="1193"/>
      <c r="J14" s="1034"/>
    </row>
    <row r="15" spans="1:15" s="20" customFormat="1" ht="99" customHeight="1">
      <c r="A15" s="26"/>
      <c r="B15" s="28" t="s">
        <v>649</v>
      </c>
      <c r="C15" s="22">
        <v>4973083</v>
      </c>
      <c r="D15" s="23" t="s">
        <v>1625</v>
      </c>
      <c r="E15" s="36"/>
      <c r="F15" s="21">
        <f>VLOOKUP(C15,'Общий прайс'!$A:C,3,0)</f>
        <v>2442</v>
      </c>
      <c r="G15" s="28" t="s">
        <v>122</v>
      </c>
      <c r="H15" s="28" t="s">
        <v>117</v>
      </c>
      <c r="I15" s="1193"/>
      <c r="J15" s="1034"/>
    </row>
    <row r="16" spans="1:15" s="20" customFormat="1" ht="99" customHeight="1">
      <c r="A16" s="26"/>
      <c r="B16" s="28" t="s">
        <v>650</v>
      </c>
      <c r="C16" s="22">
        <v>4973098</v>
      </c>
      <c r="D16" s="81" t="s">
        <v>1624</v>
      </c>
      <c r="E16" s="36"/>
      <c r="F16" s="21">
        <f>VLOOKUP(C16,'Общий прайс'!$A:C,3,0)</f>
        <v>2442</v>
      </c>
      <c r="G16" s="28" t="s">
        <v>122</v>
      </c>
      <c r="H16" s="28" t="s">
        <v>117</v>
      </c>
      <c r="I16" s="1193"/>
      <c r="J16" s="1034"/>
    </row>
    <row r="17" spans="1:10" s="20" customFormat="1" ht="99" customHeight="1">
      <c r="A17" s="26"/>
      <c r="B17" s="28" t="s">
        <v>651</v>
      </c>
      <c r="C17" s="22">
        <v>4973097</v>
      </c>
      <c r="D17" s="81" t="s">
        <v>1624</v>
      </c>
      <c r="E17" s="36"/>
      <c r="F17" s="21">
        <f>VLOOKUP(C17,'Общий прайс'!$A:C,3,0)</f>
        <v>2442</v>
      </c>
      <c r="G17" s="28" t="s">
        <v>122</v>
      </c>
      <c r="H17" s="28" t="s">
        <v>117</v>
      </c>
      <c r="I17" s="1193"/>
      <c r="J17" s="1034"/>
    </row>
    <row r="18" spans="1:10" ht="99" customHeight="1">
      <c r="A18" s="22"/>
      <c r="B18" s="82" t="s">
        <v>655</v>
      </c>
      <c r="C18" s="22">
        <v>4973061</v>
      </c>
      <c r="D18" s="28" t="s">
        <v>1621</v>
      </c>
      <c r="E18" s="23"/>
      <c r="F18" s="21">
        <f>VLOOKUP(C18,'Общий прайс'!$A:C,3,0)</f>
        <v>2094</v>
      </c>
      <c r="G18" s="23" t="s">
        <v>151</v>
      </c>
      <c r="H18" s="23" t="s">
        <v>43</v>
      </c>
      <c r="I18" s="1190" t="s">
        <v>883</v>
      </c>
      <c r="J18" s="1034"/>
    </row>
    <row r="19" spans="1:10" s="20" customFormat="1" ht="99" customHeight="1">
      <c r="A19" s="22"/>
      <c r="B19" s="82" t="s">
        <v>656</v>
      </c>
      <c r="C19" s="22">
        <v>4973060</v>
      </c>
      <c r="D19" s="28" t="s">
        <v>1621</v>
      </c>
      <c r="E19" s="23"/>
      <c r="F19" s="21">
        <f>VLOOKUP(C19,'Общий прайс'!$A:C,3,0)</f>
        <v>2094</v>
      </c>
      <c r="G19" s="23" t="s">
        <v>151</v>
      </c>
      <c r="H19" s="23" t="s">
        <v>43</v>
      </c>
      <c r="I19" s="1191"/>
      <c r="J19" s="1034"/>
    </row>
    <row r="20" spans="1:10" s="20" customFormat="1" ht="99" customHeight="1">
      <c r="A20" s="22"/>
      <c r="B20" s="82" t="s">
        <v>657</v>
      </c>
      <c r="C20" s="22">
        <v>4973085</v>
      </c>
      <c r="D20" s="23" t="s">
        <v>1625</v>
      </c>
      <c r="E20" s="23"/>
      <c r="F20" s="21">
        <f>VLOOKUP(C20,'Общий прайс'!$A:C,3,0)</f>
        <v>2638</v>
      </c>
      <c r="G20" s="23" t="s">
        <v>151</v>
      </c>
      <c r="H20" s="23" t="s">
        <v>43</v>
      </c>
      <c r="I20" s="1191"/>
      <c r="J20" s="1034"/>
    </row>
    <row r="21" spans="1:10" s="20" customFormat="1" ht="99" customHeight="1">
      <c r="A21" s="22"/>
      <c r="B21" s="82" t="s">
        <v>658</v>
      </c>
      <c r="C21" s="22">
        <v>4973086</v>
      </c>
      <c r="D21" s="23" t="s">
        <v>1625</v>
      </c>
      <c r="E21" s="23"/>
      <c r="F21" s="21">
        <f>VLOOKUP(C21,'Общий прайс'!$A:C,3,0)</f>
        <v>2638</v>
      </c>
      <c r="G21" s="23" t="s">
        <v>151</v>
      </c>
      <c r="H21" s="23" t="s">
        <v>43</v>
      </c>
      <c r="I21" s="1191"/>
      <c r="J21" s="1034"/>
    </row>
    <row r="22" spans="1:10" s="20" customFormat="1" ht="99" customHeight="1">
      <c r="A22" s="22"/>
      <c r="B22" s="82" t="s">
        <v>659</v>
      </c>
      <c r="C22" s="22">
        <v>4973099</v>
      </c>
      <c r="D22" s="81" t="s">
        <v>1624</v>
      </c>
      <c r="E22" s="23"/>
      <c r="F22" s="21">
        <f>VLOOKUP(C22,'Общий прайс'!$A:C,3,0)</f>
        <v>2638</v>
      </c>
      <c r="G22" s="23" t="s">
        <v>123</v>
      </c>
      <c r="H22" s="23" t="s">
        <v>43</v>
      </c>
      <c r="I22" s="1191"/>
      <c r="J22" s="1034"/>
    </row>
    <row r="23" spans="1:10" s="20" customFormat="1" ht="99" customHeight="1">
      <c r="A23" s="22"/>
      <c r="B23" s="82" t="s">
        <v>660</v>
      </c>
      <c r="C23" s="22">
        <v>4973100</v>
      </c>
      <c r="D23" s="81" t="s">
        <v>1624</v>
      </c>
      <c r="E23" s="23"/>
      <c r="F23" s="21">
        <f>VLOOKUP(C23,'Общий прайс'!$A:C,3,0)</f>
        <v>2638</v>
      </c>
      <c r="G23" s="23" t="s">
        <v>123</v>
      </c>
      <c r="H23" s="23" t="s">
        <v>43</v>
      </c>
      <c r="I23" s="1191"/>
      <c r="J23" s="1034"/>
    </row>
    <row r="24" spans="1:10" s="20" customFormat="1" ht="99" customHeight="1">
      <c r="A24" s="26"/>
      <c r="B24" s="82" t="s">
        <v>1612</v>
      </c>
      <c r="C24" s="24">
        <v>4993785</v>
      </c>
      <c r="D24" s="28" t="s">
        <v>1621</v>
      </c>
      <c r="E24" s="23"/>
      <c r="F24" s="21">
        <f>VLOOKUP(C24,'Общий прайс'!$A:C,3,0)</f>
        <v>384</v>
      </c>
      <c r="G24" s="36" t="s">
        <v>124</v>
      </c>
      <c r="H24" s="36" t="s">
        <v>825</v>
      </c>
      <c r="I24" s="97" t="s">
        <v>1716</v>
      </c>
      <c r="J24" s="1034"/>
    </row>
    <row r="25" spans="1:10" s="20" customFormat="1" ht="99" customHeight="1">
      <c r="A25" s="22"/>
      <c r="B25" s="82" t="s">
        <v>1611</v>
      </c>
      <c r="C25" s="22">
        <v>4993274</v>
      </c>
      <c r="D25" s="28" t="s">
        <v>1621</v>
      </c>
      <c r="E25" s="23"/>
      <c r="F25" s="21">
        <f>VLOOKUP(C25,'Общий прайс'!$A:C,3,0)</f>
        <v>344</v>
      </c>
      <c r="G25" s="23" t="s">
        <v>840</v>
      </c>
      <c r="H25" s="23" t="s">
        <v>841</v>
      </c>
      <c r="I25" s="96" t="s">
        <v>887</v>
      </c>
      <c r="J25" s="1034"/>
    </row>
    <row r="26" spans="1:10" s="20" customFormat="1" ht="99" customHeight="1">
      <c r="A26" s="19"/>
      <c r="B26" s="82" t="s">
        <v>1617</v>
      </c>
      <c r="C26" s="22">
        <v>4993452</v>
      </c>
      <c r="D26" s="28" t="s">
        <v>1621</v>
      </c>
      <c r="E26" s="28"/>
      <c r="F26" s="21">
        <f>VLOOKUP(C26,'Общий прайс'!$A:C,3,0)</f>
        <v>384</v>
      </c>
      <c r="G26" s="23" t="s">
        <v>157</v>
      </c>
      <c r="H26" s="23" t="s">
        <v>1151</v>
      </c>
      <c r="I26" s="96" t="s">
        <v>887</v>
      </c>
      <c r="J26" s="1034"/>
    </row>
    <row r="27" spans="1:10" s="20" customFormat="1" ht="99" customHeight="1">
      <c r="A27" s="19"/>
      <c r="B27" s="82" t="s">
        <v>1618</v>
      </c>
      <c r="C27" s="22">
        <v>4993453</v>
      </c>
      <c r="D27" s="28" t="s">
        <v>1621</v>
      </c>
      <c r="E27" s="28"/>
      <c r="F27" s="21">
        <f>VLOOKUP(C27,'Общий прайс'!$A:C,3,0)</f>
        <v>421</v>
      </c>
      <c r="G27" s="23" t="s">
        <v>88</v>
      </c>
      <c r="H27" s="23" t="s">
        <v>1152</v>
      </c>
      <c r="I27" s="96" t="s">
        <v>887</v>
      </c>
      <c r="J27" s="1034"/>
    </row>
    <row r="28" spans="1:10" ht="99" customHeight="1">
      <c r="A28" s="39"/>
      <c r="B28" s="23" t="s">
        <v>1613</v>
      </c>
      <c r="C28" s="24">
        <v>4993727</v>
      </c>
      <c r="D28" s="28" t="s">
        <v>1621</v>
      </c>
      <c r="E28" s="23"/>
      <c r="F28" s="21">
        <f>VLOOKUP(C28,'Общий прайс'!$A:C,3,0)</f>
        <v>577</v>
      </c>
      <c r="G28" s="28" t="s">
        <v>114</v>
      </c>
      <c r="H28" s="28" t="s">
        <v>109</v>
      </c>
      <c r="I28" s="97" t="s">
        <v>888</v>
      </c>
      <c r="J28" s="1034"/>
    </row>
    <row r="29" spans="1:10" ht="99" customHeight="1">
      <c r="A29" s="19"/>
      <c r="B29" s="23" t="s">
        <v>1609</v>
      </c>
      <c r="C29" s="22">
        <v>4973730</v>
      </c>
      <c r="D29" s="28" t="s">
        <v>1621</v>
      </c>
      <c r="E29" s="28"/>
      <c r="F29" s="21">
        <f>VLOOKUP(C29,'Общий прайс'!$A:C,3,0)</f>
        <v>1239</v>
      </c>
      <c r="G29" s="28" t="s">
        <v>28</v>
      </c>
      <c r="H29" s="28" t="s">
        <v>113</v>
      </c>
      <c r="I29" s="251" t="s">
        <v>1708</v>
      </c>
      <c r="J29" s="1034"/>
    </row>
    <row r="30" spans="1:10" ht="99" customHeight="1">
      <c r="A30" s="19"/>
      <c r="B30" s="23" t="s">
        <v>1610</v>
      </c>
      <c r="C30" s="22">
        <v>4993732</v>
      </c>
      <c r="D30" s="28" t="s">
        <v>1621</v>
      </c>
      <c r="E30" s="28"/>
      <c r="F30" s="21">
        <f>VLOOKUP(C30,'Общий прайс'!$A:C,3,0)</f>
        <v>499</v>
      </c>
      <c r="G30" s="28" t="s">
        <v>401</v>
      </c>
      <c r="H30" s="28" t="s">
        <v>387</v>
      </c>
      <c r="I30" s="1194" t="s">
        <v>1697</v>
      </c>
      <c r="J30" s="1034"/>
    </row>
    <row r="31" spans="1:10" ht="99" customHeight="1">
      <c r="A31" s="19"/>
      <c r="B31" s="28" t="s">
        <v>1616</v>
      </c>
      <c r="C31" s="22">
        <v>4993735</v>
      </c>
      <c r="D31" s="28" t="s">
        <v>1621</v>
      </c>
      <c r="E31" s="28"/>
      <c r="F31" s="21">
        <f>VLOOKUP(C31,'Общий прайс'!$A:C,3,0)</f>
        <v>540</v>
      </c>
      <c r="G31" s="28" t="s">
        <v>157</v>
      </c>
      <c r="H31" s="28" t="s">
        <v>387</v>
      </c>
      <c r="I31" s="1195"/>
      <c r="J31" s="1034"/>
    </row>
    <row r="32" spans="1:10" ht="99" customHeight="1">
      <c r="A32" s="39"/>
      <c r="B32" s="89" t="s">
        <v>1901</v>
      </c>
      <c r="C32" s="24">
        <v>4993078</v>
      </c>
      <c r="D32" s="28" t="s">
        <v>1623</v>
      </c>
      <c r="E32" s="28"/>
      <c r="F32" s="21">
        <f>VLOOKUP(C32,'Общий прайс'!$A:C,3,0)</f>
        <v>1217</v>
      </c>
      <c r="G32" s="28" t="s">
        <v>112</v>
      </c>
      <c r="H32" s="28" t="s">
        <v>113</v>
      </c>
      <c r="I32" s="1202" t="s">
        <v>1377</v>
      </c>
      <c r="J32" s="1034"/>
    </row>
    <row r="33" spans="1:10" ht="99" customHeight="1">
      <c r="A33" s="39"/>
      <c r="B33" s="29" t="s">
        <v>1902</v>
      </c>
      <c r="C33" s="24">
        <v>4993079</v>
      </c>
      <c r="D33" s="28" t="s">
        <v>1624</v>
      </c>
      <c r="E33" s="28"/>
      <c r="F33" s="21">
        <f>VLOOKUP(C33,'Общий прайс'!$A:C,3,0)</f>
        <v>1276</v>
      </c>
      <c r="G33" s="28" t="s">
        <v>112</v>
      </c>
      <c r="H33" s="28" t="s">
        <v>113</v>
      </c>
      <c r="I33" s="1203"/>
      <c r="J33" s="1034"/>
    </row>
    <row r="34" spans="1:10" ht="99" customHeight="1">
      <c r="A34" s="39"/>
      <c r="B34" s="29" t="s">
        <v>2897</v>
      </c>
      <c r="C34" s="24">
        <v>4993262</v>
      </c>
      <c r="D34" s="28" t="s">
        <v>1625</v>
      </c>
      <c r="E34" s="28"/>
      <c r="F34" s="21">
        <f>VLOOKUP(C34,'Общий прайс'!$A:C,3,0)</f>
        <v>1276</v>
      </c>
      <c r="G34" s="28" t="s">
        <v>112</v>
      </c>
      <c r="H34" s="28" t="s">
        <v>113</v>
      </c>
      <c r="I34" s="1204"/>
      <c r="J34" s="1034"/>
    </row>
    <row r="35" spans="1:10" ht="99" customHeight="1">
      <c r="A35" s="19"/>
      <c r="B35" s="23" t="s">
        <v>1615</v>
      </c>
      <c r="C35" s="22">
        <v>4993509</v>
      </c>
      <c r="D35" s="28" t="s">
        <v>1621</v>
      </c>
      <c r="E35" s="23"/>
      <c r="F35" s="21">
        <f>VLOOKUP(C35,'Общий прайс'!$A:C,3,0)</f>
        <v>773</v>
      </c>
      <c r="G35" s="28" t="s">
        <v>396</v>
      </c>
      <c r="H35" s="28" t="s">
        <v>43</v>
      </c>
      <c r="I35" s="97" t="s">
        <v>890</v>
      </c>
      <c r="J35" s="1034"/>
    </row>
    <row r="36" spans="1:10" ht="99" customHeight="1">
      <c r="A36" s="19"/>
      <c r="B36" s="23" t="s">
        <v>1614</v>
      </c>
      <c r="C36" s="22">
        <v>4993801</v>
      </c>
      <c r="D36" s="28" t="s">
        <v>1621</v>
      </c>
      <c r="E36" s="28"/>
      <c r="F36" s="21">
        <f>VLOOKUP(C36,'Общий прайс'!$A:C,3,0)</f>
        <v>1161</v>
      </c>
      <c r="G36" s="28" t="s">
        <v>396</v>
      </c>
      <c r="H36" s="28" t="s">
        <v>43</v>
      </c>
      <c r="I36" s="97" t="s">
        <v>889</v>
      </c>
      <c r="J36" s="1034"/>
    </row>
    <row r="37" spans="1:10" ht="99" customHeight="1">
      <c r="A37" s="624"/>
      <c r="B37" s="23" t="s">
        <v>2898</v>
      </c>
      <c r="C37" s="22">
        <v>4993265</v>
      </c>
      <c r="D37" s="28" t="s">
        <v>1624</v>
      </c>
      <c r="E37" s="28"/>
      <c r="F37" s="21">
        <f>VLOOKUP(C37,'Общий прайс'!$A:C,3,0)</f>
        <v>1705</v>
      </c>
      <c r="G37" s="28" t="s">
        <v>396</v>
      </c>
      <c r="H37" s="28" t="s">
        <v>43</v>
      </c>
      <c r="I37" s="97" t="s">
        <v>889</v>
      </c>
      <c r="J37" s="1034"/>
    </row>
    <row r="38" spans="1:10" ht="99" customHeight="1">
      <c r="A38" s="631"/>
      <c r="B38" s="23" t="s">
        <v>2946</v>
      </c>
      <c r="C38" s="22">
        <v>4993264</v>
      </c>
      <c r="D38" s="28" t="s">
        <v>1625</v>
      </c>
      <c r="E38" s="28"/>
      <c r="F38" s="21">
        <f>VLOOKUP(C38,'Общий прайс'!$A:C,3,0)</f>
        <v>1550</v>
      </c>
      <c r="G38" s="28" t="s">
        <v>396</v>
      </c>
      <c r="H38" s="28" t="s">
        <v>43</v>
      </c>
      <c r="I38" s="97" t="s">
        <v>889</v>
      </c>
      <c r="J38" s="1034"/>
    </row>
    <row r="39" spans="1:10" ht="99" customHeight="1">
      <c r="A39" s="435"/>
      <c r="B39" s="430" t="s">
        <v>2319</v>
      </c>
      <c r="C39" s="429">
        <v>4997114</v>
      </c>
      <c r="D39" s="28" t="s">
        <v>1621</v>
      </c>
      <c r="E39" s="28"/>
      <c r="F39" s="21">
        <f>VLOOKUP(C39,'Общий прайс'!$A:C,3,0)</f>
        <v>965</v>
      </c>
      <c r="G39" s="28" t="s">
        <v>396</v>
      </c>
      <c r="H39" s="28" t="s">
        <v>43</v>
      </c>
      <c r="I39" s="97" t="s">
        <v>889</v>
      </c>
      <c r="J39" s="1034"/>
    </row>
    <row r="40" spans="1:10" ht="99" customHeight="1">
      <c r="A40" s="26"/>
      <c r="B40" s="80" t="s">
        <v>664</v>
      </c>
      <c r="C40" s="22">
        <v>4973044</v>
      </c>
      <c r="D40" s="28" t="s">
        <v>1621</v>
      </c>
      <c r="E40" s="28"/>
      <c r="F40" s="21">
        <f>VLOOKUP(C40,'Общий прайс'!$A:C,3,0)</f>
        <v>1587</v>
      </c>
      <c r="G40" s="28" t="s">
        <v>46</v>
      </c>
      <c r="H40" s="28" t="s">
        <v>45</v>
      </c>
      <c r="I40" s="1199" t="s">
        <v>893</v>
      </c>
      <c r="J40" s="1034"/>
    </row>
    <row r="41" spans="1:10" ht="99" customHeight="1">
      <c r="A41" s="26"/>
      <c r="B41" s="80" t="s">
        <v>665</v>
      </c>
      <c r="C41" s="22">
        <v>4973520</v>
      </c>
      <c r="D41" s="28" t="s">
        <v>1625</v>
      </c>
      <c r="E41" s="28"/>
      <c r="F41" s="21">
        <f>VLOOKUP(C41,'Общий прайс'!$A:C,3,0)</f>
        <v>1820</v>
      </c>
      <c r="G41" s="28" t="s">
        <v>46</v>
      </c>
      <c r="H41" s="28" t="s">
        <v>45</v>
      </c>
      <c r="I41" s="1200"/>
      <c r="J41" s="1034"/>
    </row>
    <row r="42" spans="1:10" ht="99" customHeight="1">
      <c r="A42" s="26"/>
      <c r="B42" s="80" t="s">
        <v>666</v>
      </c>
      <c r="C42" s="22">
        <v>4973521</v>
      </c>
      <c r="D42" s="28" t="s">
        <v>1624</v>
      </c>
      <c r="E42" s="28"/>
      <c r="F42" s="21">
        <f>VLOOKUP(C42,'Общий прайс'!$A:C,3,0)</f>
        <v>1820</v>
      </c>
      <c r="G42" s="28" t="s">
        <v>46</v>
      </c>
      <c r="H42" s="28" t="s">
        <v>45</v>
      </c>
      <c r="I42" s="1200"/>
      <c r="J42" s="1034"/>
    </row>
    <row r="43" spans="1:10" ht="99" customHeight="1">
      <c r="A43" s="399"/>
      <c r="B43" s="80" t="s">
        <v>2163</v>
      </c>
      <c r="C43" s="22">
        <v>4997017</v>
      </c>
      <c r="D43" s="28" t="s">
        <v>2161</v>
      </c>
      <c r="E43" s="28"/>
      <c r="F43" s="21">
        <f>VLOOKUP(C43,'Общий прайс'!$A:C,3,0)</f>
        <v>2094</v>
      </c>
      <c r="G43" s="28" t="s">
        <v>46</v>
      </c>
      <c r="H43" s="28" t="s">
        <v>45</v>
      </c>
      <c r="I43" s="1201"/>
      <c r="J43" s="1034"/>
    </row>
    <row r="44" spans="1:10" ht="97.5" customHeight="1">
      <c r="A44" s="266"/>
      <c r="B44" s="267" t="s">
        <v>1781</v>
      </c>
      <c r="C44" s="268">
        <v>4997028</v>
      </c>
      <c r="D44" s="269" t="s">
        <v>1621</v>
      </c>
      <c r="E44" s="269"/>
      <c r="F44" s="21">
        <f>VLOOKUP(C44,'Общий прайс'!$A:C,3,0)</f>
        <v>851</v>
      </c>
      <c r="G44" s="269" t="s">
        <v>1783</v>
      </c>
      <c r="H44" s="269" t="s">
        <v>1784</v>
      </c>
      <c r="I44" s="270" t="s">
        <v>1782</v>
      </c>
      <c r="J44" s="1034"/>
    </row>
    <row r="45" spans="1:10" ht="97.5" customHeight="1">
      <c r="A45" s="26"/>
      <c r="B45" s="22" t="s">
        <v>400</v>
      </c>
      <c r="C45" s="22">
        <v>4993006</v>
      </c>
      <c r="D45" s="28" t="s">
        <v>1621</v>
      </c>
      <c r="E45" s="23"/>
      <c r="F45" s="21">
        <f>VLOOKUP(C45,'Общий прайс'!$A:C,3,0)</f>
        <v>421</v>
      </c>
      <c r="G45" s="28" t="s">
        <v>25</v>
      </c>
      <c r="H45" s="28" t="s">
        <v>26</v>
      </c>
      <c r="I45" s="251" t="s">
        <v>888</v>
      </c>
      <c r="J45" s="1187"/>
    </row>
    <row r="46" spans="1:10" ht="97.5" customHeight="1">
      <c r="A46" s="26"/>
      <c r="B46" s="80" t="s">
        <v>3857</v>
      </c>
      <c r="C46" s="22">
        <v>4997411</v>
      </c>
      <c r="D46" s="28" t="s">
        <v>1621</v>
      </c>
      <c r="E46" s="36"/>
      <c r="F46" s="21">
        <f>VLOOKUP(C46,'Общий прайс'!$A:C,3,0)</f>
        <v>810</v>
      </c>
      <c r="G46" s="28" t="s">
        <v>3860</v>
      </c>
      <c r="H46" s="28" t="s">
        <v>3861</v>
      </c>
      <c r="I46" s="1186" t="s">
        <v>3853</v>
      </c>
      <c r="J46" s="1187"/>
    </row>
    <row r="47" spans="1:10" ht="97.5" customHeight="1">
      <c r="A47" s="26"/>
      <c r="B47" s="80" t="s">
        <v>3858</v>
      </c>
      <c r="C47" s="22">
        <v>4997412</v>
      </c>
      <c r="D47" s="81" t="s">
        <v>1625</v>
      </c>
      <c r="E47" s="36"/>
      <c r="F47" s="21">
        <f>VLOOKUP(C47,'Общий прайс'!$A:C,3,0)</f>
        <v>958</v>
      </c>
      <c r="G47" s="28" t="s">
        <v>3860</v>
      </c>
      <c r="H47" s="28" t="s">
        <v>3861</v>
      </c>
      <c r="I47" s="1187"/>
      <c r="J47" s="1187"/>
    </row>
    <row r="48" spans="1:10" ht="97.5" customHeight="1">
      <c r="A48" s="26"/>
      <c r="B48" s="80" t="s">
        <v>3859</v>
      </c>
      <c r="C48" s="22">
        <v>4997420</v>
      </c>
      <c r="D48" s="81" t="s">
        <v>2161</v>
      </c>
      <c r="E48" s="36"/>
      <c r="F48" s="21">
        <f>VLOOKUP(C48,'Общий прайс'!$A:C,3,0)</f>
        <v>1439</v>
      </c>
      <c r="G48" s="28" t="s">
        <v>3860</v>
      </c>
      <c r="H48" s="28" t="s">
        <v>3861</v>
      </c>
      <c r="I48" s="1188"/>
      <c r="J48" s="1187"/>
    </row>
    <row r="49" spans="1:10" ht="97.5" customHeight="1">
      <c r="A49" s="26"/>
      <c r="B49" s="80" t="s">
        <v>3863</v>
      </c>
      <c r="C49" s="22">
        <v>4997402</v>
      </c>
      <c r="D49" s="28" t="s">
        <v>1621</v>
      </c>
      <c r="E49" s="36"/>
      <c r="F49" s="21">
        <f>VLOOKUP(C49,'Общий прайс'!$A:C,3,0)</f>
        <v>736</v>
      </c>
      <c r="G49" s="28" t="s">
        <v>3865</v>
      </c>
      <c r="H49" s="28" t="s">
        <v>3866</v>
      </c>
      <c r="I49" s="1186" t="s">
        <v>3853</v>
      </c>
      <c r="J49" s="1187"/>
    </row>
    <row r="50" spans="1:10" ht="97.5" customHeight="1">
      <c r="A50" s="26"/>
      <c r="B50" s="80" t="s">
        <v>3862</v>
      </c>
      <c r="C50" s="22">
        <v>4997403</v>
      </c>
      <c r="D50" s="81" t="s">
        <v>1625</v>
      </c>
      <c r="E50" s="36"/>
      <c r="F50" s="21">
        <f>VLOOKUP(C50,'Общий прайс'!$A:C,3,0)</f>
        <v>884</v>
      </c>
      <c r="G50" s="28" t="s">
        <v>3865</v>
      </c>
      <c r="H50" s="28" t="s">
        <v>3866</v>
      </c>
      <c r="I50" s="1187"/>
      <c r="J50" s="1187"/>
    </row>
    <row r="51" spans="1:10" ht="97.5" customHeight="1">
      <c r="A51" s="26"/>
      <c r="B51" s="80" t="s">
        <v>3864</v>
      </c>
      <c r="C51" s="22">
        <v>4997417</v>
      </c>
      <c r="D51" s="81" t="s">
        <v>2161</v>
      </c>
      <c r="E51" s="36"/>
      <c r="F51" s="21">
        <f>VLOOKUP(C51,'Общий прайс'!$A:C,3,0)</f>
        <v>1365</v>
      </c>
      <c r="G51" s="28" t="s">
        <v>3865</v>
      </c>
      <c r="H51" s="28" t="s">
        <v>3866</v>
      </c>
      <c r="I51" s="1188"/>
      <c r="J51" s="1188"/>
    </row>
  </sheetData>
  <mergeCells count="10">
    <mergeCell ref="I46:I48"/>
    <mergeCell ref="I49:I51"/>
    <mergeCell ref="J8:J51"/>
    <mergeCell ref="A2:J2"/>
    <mergeCell ref="I18:I23"/>
    <mergeCell ref="I12:I17"/>
    <mergeCell ref="I30:I31"/>
    <mergeCell ref="I8:I11"/>
    <mergeCell ref="I40:I43"/>
    <mergeCell ref="I32:I34"/>
  </mergeCells>
  <phoneticPr fontId="15" type="noConversion"/>
  <conditionalFormatting sqref="C30">
    <cfRule type="duplicateValues" dxfId="38" priority="4"/>
  </conditionalFormatting>
  <conditionalFormatting sqref="C31">
    <cfRule type="duplicateValues" dxfId="37" priority="3"/>
  </conditionalFormatting>
  <conditionalFormatting sqref="C40:C42 C44">
    <cfRule type="duplicateValues" dxfId="36" priority="2"/>
  </conditionalFormatting>
  <conditionalFormatting sqref="C43">
    <cfRule type="duplicateValues" dxfId="35" priority="1"/>
  </conditionalFormatting>
  <pageMargins left="0.23622047244094491" right="0.23622047244094491" top="0.74803149606299213" bottom="0.74803149606299213" header="0.31496062992125984" footer="0.31496062992125984"/>
  <pageSetup paperSize="9"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9</vt:i4>
      </vt:variant>
    </vt:vector>
  </HeadingPairs>
  <TitlesOfParts>
    <vt:vector size="32" baseType="lpstr">
      <vt:lpstr>Содержание</vt:lpstr>
      <vt:lpstr>Раковины для ванной</vt:lpstr>
      <vt:lpstr>Ножи MIKADZO</vt:lpstr>
      <vt:lpstr>Смесители + дозаторы OMOIKIRI</vt:lpstr>
      <vt:lpstr>OMOIKIRI Home</vt:lpstr>
      <vt:lpstr>Аксессуары</vt:lpstr>
      <vt:lpstr>нерж. сталь 30 см</vt:lpstr>
      <vt:lpstr>нерж. сталь 40 см</vt:lpstr>
      <vt:lpstr>нерж. сталь 45 см</vt:lpstr>
      <vt:lpstr>нерж. сталь 50 см</vt:lpstr>
      <vt:lpstr>нерж. сталь 60 см</vt:lpstr>
      <vt:lpstr>нерж. сталь 80 см</vt:lpstr>
      <vt:lpstr>нерж. сталь 90 см</vt:lpstr>
      <vt:lpstr>гранит 30 см </vt:lpstr>
      <vt:lpstr>гранит 40 см</vt:lpstr>
      <vt:lpstr>гранит, керамика 45 см</vt:lpstr>
      <vt:lpstr>гранит, керамика 50 см </vt:lpstr>
      <vt:lpstr>гранит, керамика 60 см</vt:lpstr>
      <vt:lpstr>гранит, керамика 80 см</vt:lpstr>
      <vt:lpstr>гранит, керамика 90 см </vt:lpstr>
      <vt:lpstr>керамика 100 см</vt:lpstr>
      <vt:lpstr>Угловые</vt:lpstr>
      <vt:lpstr>Общий прайс</vt:lpstr>
      <vt:lpstr>'OMOIKIRI Home'!Область_печати</vt:lpstr>
      <vt:lpstr>Аксессуары!Область_печати</vt:lpstr>
      <vt:lpstr>'гранит 30 см '!Область_печати</vt:lpstr>
      <vt:lpstr>'нерж. сталь 30 см'!Область_печати</vt:lpstr>
      <vt:lpstr>'нерж. сталь 90 см'!Область_печати</vt:lpstr>
      <vt:lpstr>'Ножи MIKADZO'!Область_печати</vt:lpstr>
      <vt:lpstr>'Общий прайс'!Область_печати</vt:lpstr>
      <vt:lpstr>'Смесители + дозаторы OMOIKIRI'!Область_печати</vt:lpstr>
      <vt:lpstr>Содержание!Область_печати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2014-08-19T09:10:47Z</dcterms:created>
  <dcterms:modified xsi:type="dcterms:W3CDTF">2024-09-20T09:26:19Z</dcterms:modified>
</cp:coreProperties>
</file>