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dia/image353.jpg" ContentType="image/png"/>
  <Override PartName="/xl/media/image354.jpg" ContentType="image/png"/>
  <Override PartName="/xl/media/image355.jpg" ContentType="image/png"/>
  <Override PartName="/xl/media/image356.jpg" ContentType="image/png"/>
  <Override PartName="/xl/media/image357.jpg" ContentType="image/png"/>
  <Override PartName="/xl/media/image358.jpg" ContentType="image/png"/>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filterPrivacy="1" codeName="ЭтаКнига" defaultThemeVersion="124226"/>
  <xr:revisionPtr revIDLastSave="0" documentId="8_{22C4C635-2D94-4AC3-84DC-9679A158B67D}" xr6:coauthVersionLast="47" xr6:coauthVersionMax="47" xr10:uidLastSave="{00000000-0000-0000-0000-000000000000}"/>
  <bookViews>
    <workbookView xWindow="2850" yWindow="1305" windowWidth="15720" windowHeight="13650" tabRatio="954" firstSheet="14" activeTab="23" xr2:uid="{00000000-000D-0000-FFFF-FFFF00000000}"/>
  </bookViews>
  <sheets>
    <sheet name="Содержание" sheetId="1" r:id="rId1"/>
    <sheet name="Смесители" sheetId="5" r:id="rId2"/>
    <sheet name="Дозаторы" sheetId="41" r:id="rId3"/>
    <sheet name="Комплекты Смеситель + Фильтр" sheetId="40" r:id="rId4"/>
    <sheet name="Раковины для ванной" sheetId="42" r:id="rId5"/>
    <sheet name="OMOIKIRI Home" sheetId="39" r:id="rId6"/>
    <sheet name="Аксессуары" sheetId="7" r:id="rId7"/>
    <sheet name="нерж. сталь 30 см" sheetId="8" r:id="rId8"/>
    <sheet name="нерж. сталь 40 см" sheetId="9" r:id="rId9"/>
    <sheet name="нерж. сталь 45 см" sheetId="10" r:id="rId10"/>
    <sheet name="нерж. сталь 50 см" sheetId="11" r:id="rId11"/>
    <sheet name="нерж. сталь 60 см" sheetId="12" r:id="rId12"/>
    <sheet name="нерж. сталь 80 см" sheetId="32" r:id="rId13"/>
    <sheet name="нерж. сталь 90 см" sheetId="14" r:id="rId14"/>
    <sheet name="гранит 30 см " sheetId="18" r:id="rId15"/>
    <sheet name="гранит 40 см" sheetId="19" r:id="rId16"/>
    <sheet name="гранит, керамика 45 см" sheetId="20" r:id="rId17"/>
    <sheet name="гранит, керамика 50 см " sheetId="21" r:id="rId18"/>
    <sheet name="гранит, керамика 60 см" sheetId="26" r:id="rId19"/>
    <sheet name="гранит, керамика 80 см" sheetId="31" r:id="rId20"/>
    <sheet name="гранит, керамика 90 см " sheetId="22" r:id="rId21"/>
    <sheet name="керамика 100 см" sheetId="37" r:id="rId22"/>
    <sheet name="Угловые" sheetId="13" r:id="rId23"/>
    <sheet name="Общий прайс" sheetId="15" r:id="rId24"/>
    <sheet name="Вывод" sheetId="34" r:id="rId25"/>
  </sheets>
  <definedNames>
    <definedName name="_xlnm._FilterDatabase" localSheetId="5" hidden="1">'OMOIKIRI Home'!#REF!</definedName>
    <definedName name="_xlnm._FilterDatabase" localSheetId="6" hidden="1">Аксессуары!#REF!</definedName>
    <definedName name="_xlnm._FilterDatabase" localSheetId="24" hidden="1">Вывод!$A$4:$D$4</definedName>
    <definedName name="_xlnm._FilterDatabase" localSheetId="14" hidden="1">'гранит 30 см '!#REF!</definedName>
    <definedName name="_xlnm._FilterDatabase" localSheetId="15" hidden="1">'гранит 40 см'!#REF!</definedName>
    <definedName name="_xlnm._FilterDatabase" localSheetId="16" hidden="1">'гранит, керамика 45 см'!#REF!</definedName>
    <definedName name="_xlnm._FilterDatabase" localSheetId="17" hidden="1">'гранит, керамика 50 см '!$A$10:$J$10</definedName>
    <definedName name="_xlnm._FilterDatabase" localSheetId="7" hidden="1">'нерж. сталь 30 см'!#REF!</definedName>
    <definedName name="_xlnm._FilterDatabase" localSheetId="8" hidden="1">'нерж. сталь 40 см'!#REF!</definedName>
    <definedName name="_xlnm._FilterDatabase" localSheetId="9" hidden="1">'нерж. сталь 45 см'!$A$8:$J$8</definedName>
    <definedName name="_xlnm._FilterDatabase" localSheetId="23" hidden="1">'Общий прайс'!$A$7:$CQ$1506</definedName>
    <definedName name="_xlnm.Print_Area" localSheetId="5">'OMOIKIRI Home'!$A$1:$F$150</definedName>
    <definedName name="_xlnm.Print_Area" localSheetId="6">Аксессуары!$A$1:$F$221</definedName>
    <definedName name="_xlnm.Print_Area" localSheetId="14">'гранит 30 см '!$A$1:$J$22</definedName>
    <definedName name="_xlnm.Print_Area" localSheetId="7">'нерж. сталь 30 см'!$A$1:$J$10</definedName>
    <definedName name="_xlnm.Print_Area" localSheetId="13">'нерж. сталь 90 см'!$A$1:$J$11</definedName>
    <definedName name="_xlnm.Print_Area" localSheetId="23">'Общий прайс'!$A$1:$C$1117</definedName>
    <definedName name="_xlnm.Print_Area" localSheetId="1">Смесители!$A$1:$G$358</definedName>
    <definedName name="_xlnm.Print_Area" localSheetId="0">Содержание!$A$1:$N$49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3" i="39" l="1"/>
  <c r="F52" i="7"/>
  <c r="F49" i="7"/>
  <c r="E347" i="5"/>
  <c r="E336" i="5"/>
  <c r="E331" i="5"/>
  <c r="E330" i="5"/>
  <c r="E269" i="5"/>
  <c r="E264" i="5"/>
  <c r="E263" i="5"/>
  <c r="E56" i="5"/>
  <c r="E15" i="42" l="1"/>
  <c r="E21" i="42"/>
  <c r="E26" i="42"/>
  <c r="E158" i="5"/>
  <c r="E162" i="5"/>
  <c r="E189" i="5"/>
  <c r="F27" i="39"/>
  <c r="F60" i="7"/>
  <c r="F61" i="7"/>
  <c r="E161" i="5"/>
  <c r="E160" i="5"/>
  <c r="E159" i="5"/>
  <c r="E25" i="42"/>
  <c r="E27" i="42"/>
  <c r="E28" i="42"/>
  <c r="E29" i="42"/>
  <c r="E22" i="42"/>
  <c r="E18" i="42"/>
  <c r="E13" i="42"/>
  <c r="E24" i="42"/>
  <c r="E20" i="42"/>
  <c r="E17" i="42"/>
  <c r="E12" i="42"/>
  <c r="E62" i="41"/>
  <c r="E61" i="41"/>
  <c r="E60" i="41"/>
  <c r="E59" i="41"/>
  <c r="E58" i="41"/>
  <c r="E56" i="41"/>
  <c r="E55" i="41"/>
  <c r="E54" i="41"/>
  <c r="E53" i="41"/>
  <c r="E52" i="41"/>
  <c r="E51" i="41"/>
  <c r="E50" i="41"/>
  <c r="E49" i="41"/>
  <c r="E47" i="41"/>
  <c r="E46" i="41"/>
  <c r="E45" i="41"/>
  <c r="E44" i="41"/>
  <c r="E43" i="41"/>
  <c r="E41" i="41"/>
  <c r="E40" i="41"/>
  <c r="E39" i="41"/>
  <c r="E38" i="41"/>
  <c r="E37" i="41"/>
  <c r="E36" i="41"/>
  <c r="E35" i="41"/>
  <c r="E34" i="41"/>
  <c r="E32" i="41"/>
  <c r="E31" i="41"/>
  <c r="E30" i="41"/>
  <c r="E29" i="41"/>
  <c r="E28" i="41"/>
  <c r="E27" i="41"/>
  <c r="E26" i="41"/>
  <c r="E24" i="41"/>
  <c r="E23" i="41"/>
  <c r="E22" i="41"/>
  <c r="E21" i="41"/>
  <c r="E20" i="41"/>
  <c r="E19" i="41"/>
  <c r="E18" i="41"/>
  <c r="E17" i="41"/>
  <c r="E16" i="41"/>
  <c r="E15" i="41"/>
  <c r="E14" i="41"/>
  <c r="E13" i="41"/>
  <c r="E12" i="41"/>
  <c r="E11" i="41"/>
  <c r="E179" i="5"/>
  <c r="E184" i="5"/>
  <c r="E194" i="5"/>
  <c r="F31" i="39"/>
  <c r="F29" i="39"/>
  <c r="F25" i="39"/>
  <c r="F23" i="39"/>
  <c r="F21" i="39"/>
  <c r="F20" i="39"/>
  <c r="E114" i="5"/>
  <c r="H206" i="26"/>
  <c r="H87" i="22"/>
  <c r="H78" i="22"/>
  <c r="F167" i="7"/>
  <c r="F168" i="7"/>
  <c r="F178" i="7"/>
  <c r="H188" i="26"/>
  <c r="E65" i="5"/>
  <c r="E66" i="5"/>
  <c r="H16" i="18"/>
  <c r="E22" i="40"/>
  <c r="F30" i="11"/>
  <c r="F31" i="11"/>
  <c r="F159" i="7"/>
  <c r="F22" i="7"/>
  <c r="F54" i="7"/>
  <c r="F197" i="7"/>
  <c r="F177" i="7"/>
  <c r="F179" i="7"/>
  <c r="F16" i="39"/>
  <c r="F17" i="39"/>
  <c r="F18" i="39"/>
  <c r="F15" i="39"/>
  <c r="F10" i="39"/>
  <c r="F11" i="39"/>
  <c r="F12" i="39"/>
  <c r="F13" i="39"/>
  <c r="F161" i="7" l="1"/>
  <c r="E323" i="5"/>
  <c r="E230" i="5"/>
  <c r="E229" i="5"/>
  <c r="E228" i="5"/>
  <c r="E309" i="5"/>
  <c r="E123" i="5"/>
  <c r="E256" i="5"/>
  <c r="E248" i="5"/>
  <c r="F77" i="12"/>
  <c r="F76" i="12"/>
  <c r="F75" i="12"/>
  <c r="F74" i="12"/>
  <c r="F73" i="12"/>
  <c r="F72" i="12"/>
  <c r="F52" i="10"/>
  <c r="F51" i="10"/>
  <c r="F50" i="10"/>
  <c r="F49" i="10"/>
  <c r="F48" i="10"/>
  <c r="F47" i="10"/>
  <c r="F17" i="9"/>
  <c r="F16" i="9"/>
  <c r="F15" i="9"/>
  <c r="E116" i="5"/>
  <c r="E115" i="5"/>
  <c r="F29" i="7" l="1"/>
  <c r="E94" i="5"/>
  <c r="H16" i="22"/>
  <c r="H87" i="21"/>
  <c r="H18" i="21"/>
  <c r="F23" i="12"/>
  <c r="F93" i="7"/>
  <c r="E23" i="40"/>
  <c r="E24" i="40"/>
  <c r="E25" i="40"/>
  <c r="E26" i="40"/>
  <c r="E27" i="40"/>
  <c r="E21" i="40"/>
  <c r="E13" i="40"/>
  <c r="E14" i="40"/>
  <c r="E15" i="40"/>
  <c r="E16" i="40"/>
  <c r="E20" i="40" l="1"/>
  <c r="E19" i="40"/>
  <c r="E18" i="40"/>
  <c r="E12" i="40"/>
  <c r="H147" i="26"/>
  <c r="H23" i="21"/>
  <c r="H24" i="21"/>
  <c r="H25" i="21"/>
  <c r="H26" i="21"/>
  <c r="H27" i="21"/>
  <c r="H28" i="21"/>
  <c r="H29" i="21"/>
  <c r="H22" i="21"/>
  <c r="H92" i="21"/>
  <c r="H93" i="21"/>
  <c r="H94" i="21"/>
  <c r="H95" i="21"/>
  <c r="H96" i="21"/>
  <c r="H98" i="21"/>
  <c r="H99" i="21"/>
  <c r="H100" i="21"/>
  <c r="H101" i="21"/>
  <c r="H102" i="21"/>
  <c r="H104" i="21"/>
  <c r="H105" i="21"/>
  <c r="H106" i="21"/>
  <c r="H107" i="21"/>
  <c r="H108" i="21"/>
  <c r="H110" i="21"/>
  <c r="H111" i="21"/>
  <c r="H112" i="21"/>
  <c r="H113" i="21"/>
  <c r="H114" i="21"/>
  <c r="H116" i="21"/>
  <c r="H118" i="21"/>
  <c r="H119" i="21"/>
  <c r="H120" i="21"/>
  <c r="H121" i="21"/>
  <c r="H122" i="21"/>
  <c r="H124" i="21"/>
  <c r="H125" i="21"/>
  <c r="H126" i="21"/>
  <c r="H127" i="21"/>
  <c r="H128" i="21"/>
  <c r="H129" i="21"/>
  <c r="H131" i="21"/>
  <c r="H132" i="21"/>
  <c r="H133" i="21"/>
  <c r="H134" i="21"/>
  <c r="H135" i="21"/>
  <c r="H136" i="21"/>
  <c r="H138" i="21"/>
  <c r="H139" i="21"/>
  <c r="H140" i="21"/>
  <c r="H141" i="21"/>
  <c r="H142" i="21"/>
  <c r="H144" i="21"/>
  <c r="H145" i="21"/>
  <c r="H146" i="21"/>
  <c r="H147" i="21"/>
  <c r="H148" i="21"/>
  <c r="F18" i="11" l="1"/>
  <c r="F55" i="7" l="1"/>
  <c r="F48" i="7" l="1"/>
  <c r="F214" i="7"/>
  <c r="F218" i="7"/>
  <c r="F208" i="7" l="1"/>
  <c r="F186" i="7" l="1"/>
  <c r="F194" i="7"/>
  <c r="F198" i="7"/>
  <c r="F204" i="7"/>
  <c r="H60" i="20" l="1"/>
  <c r="H103" i="26"/>
  <c r="H107" i="31"/>
  <c r="H170" i="26"/>
  <c r="H93" i="26"/>
  <c r="E338" i="5" l="1"/>
  <c r="E171" i="5" l="1"/>
  <c r="H16" i="20" l="1"/>
  <c r="F66" i="7"/>
  <c r="E133" i="5"/>
  <c r="F51" i="7"/>
  <c r="F57" i="7"/>
  <c r="H46" i="22"/>
  <c r="F53" i="7"/>
  <c r="E139" i="5"/>
  <c r="E177" i="5"/>
  <c r="E151" i="5"/>
  <c r="E267" i="5" l="1"/>
  <c r="E185" i="5"/>
  <c r="E195" i="5"/>
  <c r="F58" i="7"/>
  <c r="F50" i="7"/>
  <c r="E182" i="5"/>
  <c r="E183" i="5"/>
  <c r="E190" i="5"/>
  <c r="E178" i="5"/>
  <c r="E188" i="5"/>
  <c r="E180" i="5"/>
  <c r="E187" i="5" l="1"/>
  <c r="E192" i="5"/>
  <c r="H18" i="37"/>
  <c r="E193" i="5"/>
  <c r="H32" i="26" l="1"/>
  <c r="H21" i="20"/>
  <c r="H20" i="20"/>
  <c r="H19" i="20"/>
  <c r="H89" i="31" l="1"/>
  <c r="H91" i="31"/>
  <c r="H86" i="21"/>
  <c r="H92" i="31"/>
  <c r="H93" i="31"/>
  <c r="H142" i="31"/>
  <c r="H85" i="21"/>
  <c r="H45" i="26"/>
  <c r="H23" i="20"/>
  <c r="H84" i="21"/>
  <c r="H88" i="21"/>
  <c r="H143" i="31"/>
  <c r="E75" i="5"/>
  <c r="H22" i="20"/>
  <c r="H44" i="26"/>
  <c r="H90" i="31"/>
  <c r="H46" i="26"/>
  <c r="H76" i="31" l="1"/>
  <c r="H77" i="31"/>
  <c r="H78" i="31"/>
  <c r="H75" i="31" l="1"/>
  <c r="H79" i="31"/>
  <c r="F171" i="7" l="1"/>
  <c r="E332" i="5" l="1"/>
  <c r="F38" i="10"/>
  <c r="E235" i="5"/>
  <c r="E266" i="5"/>
  <c r="F36" i="32"/>
  <c r="H41" i="26"/>
  <c r="F39" i="10"/>
  <c r="E68" i="5"/>
  <c r="F56" i="12"/>
  <c r="F34" i="32"/>
  <c r="F35" i="32"/>
  <c r="F52" i="12"/>
  <c r="F23" i="11"/>
  <c r="F56" i="7"/>
  <c r="F141" i="7"/>
  <c r="F55" i="12"/>
  <c r="F46" i="12"/>
  <c r="F35" i="10"/>
  <c r="F59" i="7" l="1"/>
  <c r="E136" i="5"/>
  <c r="E132" i="5"/>
  <c r="E130" i="5"/>
  <c r="E30" i="5"/>
  <c r="E135" i="5"/>
  <c r="E129" i="5" l="1"/>
  <c r="E137" i="5"/>
  <c r="E131" i="5"/>
  <c r="E138" i="5"/>
  <c r="H35" i="20" l="1"/>
  <c r="H34" i="20"/>
  <c r="F94" i="7"/>
  <c r="H36" i="20"/>
  <c r="F139" i="7"/>
  <c r="F136" i="7"/>
  <c r="F140" i="7"/>
  <c r="F138" i="7"/>
  <c r="F137" i="7"/>
  <c r="H22" i="26" l="1"/>
  <c r="H28" i="26"/>
  <c r="H30" i="20" l="1"/>
  <c r="H26" i="26"/>
  <c r="H18" i="26"/>
  <c r="H24" i="26"/>
  <c r="H19" i="26"/>
  <c r="H23" i="26"/>
  <c r="H20" i="26"/>
  <c r="H27" i="26"/>
  <c r="H32" i="20" l="1"/>
  <c r="H23" i="13" l="1"/>
  <c r="H24" i="13"/>
  <c r="H31" i="20"/>
  <c r="H22" i="13"/>
  <c r="E121" i="5" l="1"/>
  <c r="E251" i="5"/>
  <c r="E98" i="5"/>
  <c r="E253" i="5"/>
  <c r="E89" i="5"/>
  <c r="E97" i="5"/>
  <c r="E126" i="5"/>
  <c r="E254" i="5"/>
  <c r="E327" i="5"/>
  <c r="E119" i="5"/>
  <c r="E255" i="5"/>
  <c r="E259" i="5"/>
  <c r="E252" i="5"/>
  <c r="E320" i="5"/>
  <c r="E91" i="5"/>
  <c r="E122" i="5"/>
  <c r="E95" i="5"/>
  <c r="E318" i="5"/>
  <c r="E90" i="5"/>
  <c r="E93" i="5"/>
  <c r="E324" i="5"/>
  <c r="E322" i="5"/>
  <c r="E120" i="5"/>
  <c r="E125" i="5"/>
  <c r="E92" i="5"/>
  <c r="E96" i="5"/>
  <c r="E127" i="5"/>
  <c r="E258" i="5"/>
  <c r="E325" i="5" l="1"/>
  <c r="E321" i="5"/>
  <c r="E260" i="5"/>
  <c r="E319" i="5"/>
  <c r="E257" i="5"/>
  <c r="E124" i="5"/>
  <c r="E326" i="5"/>
  <c r="F86" i="7" l="1"/>
  <c r="F85" i="7" l="1"/>
  <c r="F88" i="7"/>
  <c r="F89" i="7"/>
  <c r="F83" i="7"/>
  <c r="H227" i="26" l="1"/>
  <c r="H71" i="26"/>
  <c r="H81" i="26"/>
  <c r="F114" i="7"/>
  <c r="H219" i="26"/>
  <c r="F111" i="7"/>
  <c r="H68" i="26"/>
  <c r="H221" i="26" l="1"/>
  <c r="F104" i="7"/>
  <c r="F100" i="7"/>
  <c r="H80" i="26"/>
  <c r="H69" i="26"/>
  <c r="F105" i="7"/>
  <c r="H70" i="26"/>
  <c r="H223" i="26"/>
  <c r="H226" i="26"/>
  <c r="H225" i="26"/>
  <c r="H220" i="26"/>
  <c r="F101" i="7"/>
  <c r="H84" i="26"/>
  <c r="H82" i="26"/>
  <c r="F99" i="7"/>
  <c r="F103" i="7"/>
  <c r="F108" i="7"/>
  <c r="H222" i="26"/>
  <c r="H83" i="26"/>
  <c r="H72" i="26"/>
  <c r="F102" i="7"/>
  <c r="F113" i="7"/>
  <c r="H224" i="26"/>
  <c r="F96" i="7" l="1"/>
  <c r="F145" i="7" l="1"/>
  <c r="F10" i="9"/>
  <c r="F23" i="32"/>
  <c r="E61" i="5" l="1"/>
  <c r="F25" i="10"/>
  <c r="F27" i="10"/>
  <c r="F26" i="10"/>
  <c r="F17" i="11"/>
  <c r="F40" i="10"/>
  <c r="F62" i="12"/>
  <c r="F150" i="7"/>
  <c r="F28" i="10"/>
  <c r="F59" i="12"/>
  <c r="F15" i="8"/>
  <c r="F60" i="12"/>
  <c r="F61" i="12"/>
  <c r="H25" i="20"/>
  <c r="E343" i="5" l="1"/>
  <c r="H52" i="22" l="1"/>
  <c r="H51" i="22"/>
  <c r="H50" i="22"/>
  <c r="F217" i="7"/>
  <c r="F28" i="32" l="1"/>
  <c r="F29" i="32" l="1"/>
  <c r="F31" i="32" l="1"/>
  <c r="F8" i="39" l="1"/>
  <c r="H40" i="26" l="1"/>
  <c r="H76" i="26"/>
  <c r="H63" i="31"/>
  <c r="F191" i="7"/>
  <c r="H34" i="26"/>
  <c r="H31" i="26"/>
  <c r="H86" i="31"/>
  <c r="H50" i="31"/>
  <c r="H98" i="31"/>
  <c r="H65" i="31"/>
  <c r="H30" i="26"/>
  <c r="H250" i="26"/>
  <c r="H78" i="26"/>
  <c r="H165" i="21"/>
  <c r="H99" i="31" l="1"/>
  <c r="H66" i="31"/>
  <c r="H17" i="20"/>
  <c r="H75" i="26"/>
  <c r="H163" i="21"/>
  <c r="F148" i="7"/>
  <c r="H164" i="21"/>
  <c r="H54" i="31"/>
  <c r="H162" i="21"/>
  <c r="H248" i="26"/>
  <c r="H62" i="31"/>
  <c r="H249" i="26"/>
  <c r="F215" i="7"/>
  <c r="F165" i="7"/>
  <c r="H32" i="22"/>
  <c r="F212" i="7"/>
  <c r="H251" i="26"/>
  <c r="H31" i="22"/>
  <c r="H74" i="26"/>
  <c r="H77" i="26"/>
  <c r="E83" i="5" l="1"/>
  <c r="E275" i="5"/>
  <c r="E154" i="5"/>
  <c r="E153" i="5"/>
  <c r="E53" i="5"/>
  <c r="E84" i="5"/>
  <c r="E274" i="5"/>
  <c r="E156" i="5"/>
  <c r="E277" i="5"/>
  <c r="E276" i="5"/>
  <c r="E278" i="5"/>
  <c r="E52" i="5"/>
  <c r="E86" i="5" l="1"/>
  <c r="E50" i="5"/>
  <c r="E54" i="5"/>
  <c r="E155" i="5"/>
  <c r="E85" i="5"/>
  <c r="E82" i="5"/>
  <c r="E51" i="5"/>
  <c r="F115" i="7" l="1"/>
  <c r="H104" i="20"/>
  <c r="H71" i="31"/>
  <c r="F112" i="7"/>
  <c r="F106" i="7"/>
  <c r="H102" i="20"/>
  <c r="H103" i="20"/>
  <c r="H70" i="31"/>
  <c r="H73" i="31"/>
  <c r="F110" i="7"/>
  <c r="F98" i="7"/>
  <c r="F107" i="7"/>
  <c r="F135" i="7"/>
  <c r="H69" i="31"/>
  <c r="H72" i="31"/>
  <c r="F116" i="7"/>
  <c r="F109" i="7"/>
  <c r="F97" i="7"/>
  <c r="H105" i="20"/>
  <c r="E42" i="5" l="1"/>
  <c r="E218" i="5"/>
  <c r="E64" i="5"/>
  <c r="E31" i="5"/>
  <c r="E304" i="5"/>
  <c r="E43" i="5"/>
  <c r="E110" i="5"/>
  <c r="E217" i="5"/>
  <c r="F20" i="12" l="1"/>
  <c r="F18" i="12"/>
  <c r="F21" i="12"/>
  <c r="F22" i="12"/>
  <c r="F19" i="12"/>
  <c r="F91" i="7" l="1"/>
  <c r="F92" i="7" l="1"/>
  <c r="F90" i="7"/>
  <c r="H139" i="31" l="1"/>
  <c r="H137" i="31"/>
  <c r="H37" i="22"/>
  <c r="H138" i="31"/>
  <c r="H15" i="26" l="1"/>
  <c r="H140" i="31"/>
  <c r="H50" i="26"/>
  <c r="H36" i="22"/>
  <c r="H85" i="31"/>
  <c r="H35" i="22"/>
  <c r="H27" i="20"/>
  <c r="H38" i="22"/>
  <c r="E117" i="5" l="1"/>
  <c r="H151" i="21" l="1"/>
  <c r="H153" i="21"/>
  <c r="H159" i="21"/>
  <c r="H54" i="26"/>
  <c r="H64" i="26"/>
  <c r="H66" i="26"/>
  <c r="H156" i="21"/>
  <c r="H56" i="26"/>
  <c r="H61" i="26"/>
  <c r="H60" i="26"/>
  <c r="H157" i="21"/>
  <c r="H58" i="26"/>
  <c r="H63" i="26"/>
  <c r="H65" i="26"/>
  <c r="H158" i="21"/>
  <c r="H152" i="21"/>
  <c r="H154" i="21"/>
  <c r="H53" i="26"/>
  <c r="H55" i="26"/>
  <c r="H59" i="26"/>
  <c r="E63" i="5" l="1"/>
  <c r="E145" i="5" l="1"/>
  <c r="E143" i="5"/>
  <c r="E144" i="5"/>
  <c r="E141" i="5"/>
  <c r="E272" i="5" l="1"/>
  <c r="E142" i="5"/>
  <c r="E339" i="5"/>
  <c r="E265" i="5" l="1"/>
  <c r="E333" i="5"/>
  <c r="F156" i="7" l="1"/>
  <c r="F27" i="32"/>
  <c r="F14" i="14"/>
  <c r="F180" i="7"/>
  <c r="F12" i="14"/>
  <c r="F176" i="7"/>
  <c r="F13" i="14" l="1"/>
  <c r="F26" i="32"/>
  <c r="H13" i="31" l="1"/>
  <c r="H21" i="22"/>
  <c r="H23" i="31"/>
  <c r="F43" i="12" l="1"/>
  <c r="F12" i="10"/>
  <c r="H115" i="20"/>
  <c r="H300" i="26"/>
  <c r="F37" i="10"/>
  <c r="F35" i="12"/>
  <c r="F155" i="7"/>
  <c r="F38" i="7"/>
  <c r="H284" i="26"/>
  <c r="F41" i="10"/>
  <c r="H109" i="20"/>
  <c r="H56" i="31"/>
  <c r="H32" i="31"/>
  <c r="F131" i="7"/>
  <c r="F76" i="7"/>
  <c r="H267" i="26"/>
  <c r="F32" i="10"/>
  <c r="H51" i="31"/>
  <c r="F40" i="7"/>
  <c r="H13" i="19"/>
  <c r="F15" i="10"/>
  <c r="F42" i="7"/>
  <c r="F30" i="10"/>
  <c r="F64" i="12"/>
  <c r="F18" i="7"/>
  <c r="H36" i="31"/>
  <c r="F75" i="7"/>
  <c r="H15" i="37"/>
  <c r="F47" i="12"/>
  <c r="F20" i="32"/>
  <c r="F54" i="12"/>
  <c r="E167" i="5"/>
  <c r="F10" i="14"/>
  <c r="H33" i="31"/>
  <c r="H17" i="37"/>
  <c r="F154" i="7"/>
  <c r="H20" i="31"/>
  <c r="H274" i="26"/>
  <c r="H31" i="13"/>
  <c r="F63" i="12"/>
  <c r="H281" i="26"/>
  <c r="F50" i="12"/>
  <c r="H14" i="37"/>
  <c r="H123" i="20"/>
  <c r="H29" i="31"/>
  <c r="F21" i="7"/>
  <c r="H30" i="31"/>
  <c r="H269" i="26"/>
  <c r="F45" i="12"/>
  <c r="H47" i="31"/>
  <c r="H29" i="13"/>
  <c r="F21" i="32"/>
  <c r="F51" i="12"/>
  <c r="F67" i="12"/>
  <c r="F158" i="7"/>
  <c r="E166" i="5"/>
  <c r="H154" i="31"/>
  <c r="H25" i="31"/>
  <c r="H15" i="19"/>
  <c r="F36" i="12"/>
  <c r="H13" i="37"/>
  <c r="H276" i="26" l="1"/>
  <c r="H14" i="26"/>
  <c r="E147" i="5"/>
  <c r="H24" i="31"/>
  <c r="H217" i="26"/>
  <c r="H38" i="31"/>
  <c r="F123" i="7"/>
  <c r="H194" i="26"/>
  <c r="H124" i="20"/>
  <c r="H78" i="20"/>
  <c r="F130" i="7"/>
  <c r="H45" i="31"/>
  <c r="H34" i="31"/>
  <c r="H40" i="31"/>
  <c r="F22" i="11"/>
  <c r="E270" i="5"/>
  <c r="F67" i="7"/>
  <c r="H95" i="31"/>
  <c r="F69" i="7"/>
  <c r="F36" i="10"/>
  <c r="H89" i="26"/>
  <c r="H112" i="20"/>
  <c r="F31" i="12"/>
  <c r="H151" i="31"/>
  <c r="F15" i="32"/>
  <c r="H18" i="22"/>
  <c r="F68" i="7"/>
  <c r="F9" i="12"/>
  <c r="F44" i="12"/>
  <c r="F32" i="32"/>
  <c r="E73" i="5"/>
  <c r="H275" i="26"/>
  <c r="E205" i="5"/>
  <c r="E247" i="5"/>
  <c r="F12" i="11"/>
  <c r="F133" i="7"/>
  <c r="H60" i="31"/>
  <c r="H61" i="21"/>
  <c r="F26" i="11"/>
  <c r="H180" i="26"/>
  <c r="H117" i="20"/>
  <c r="H92" i="26"/>
  <c r="H255" i="26"/>
  <c r="H76" i="21"/>
  <c r="F57" i="12"/>
  <c r="H96" i="22"/>
  <c r="H241" i="26"/>
  <c r="H60" i="21"/>
  <c r="H50" i="21"/>
  <c r="H245" i="26"/>
  <c r="H28" i="19"/>
  <c r="H42" i="26"/>
  <c r="H293" i="26"/>
  <c r="H159" i="26"/>
  <c r="E210" i="5"/>
  <c r="H138" i="26"/>
  <c r="E77" i="5"/>
  <c r="E308" i="5"/>
  <c r="H33" i="22"/>
  <c r="H39" i="26"/>
  <c r="H167" i="26"/>
  <c r="H41" i="31"/>
  <c r="H187" i="26"/>
  <c r="H53" i="31"/>
  <c r="F124" i="7"/>
  <c r="E58" i="5"/>
  <c r="F9" i="9"/>
  <c r="H37" i="31"/>
  <c r="F80" i="7"/>
  <c r="F42" i="12"/>
  <c r="E212" i="5"/>
  <c r="F44" i="10"/>
  <c r="H48" i="31"/>
  <c r="H189" i="26"/>
  <c r="H62" i="22"/>
  <c r="F128" i="7"/>
  <c r="H19" i="22"/>
  <c r="H96" i="20"/>
  <c r="H36" i="21"/>
  <c r="H257" i="26"/>
  <c r="H49" i="21"/>
  <c r="H198" i="26"/>
  <c r="F9" i="14"/>
  <c r="H162" i="26"/>
  <c r="F11" i="8"/>
  <c r="H254" i="26"/>
  <c r="E149" i="5"/>
  <c r="H45" i="22"/>
  <c r="H79" i="20"/>
  <c r="H105" i="26"/>
  <c r="H17" i="19"/>
  <c r="H301" i="26"/>
  <c r="F121" i="7"/>
  <c r="F14" i="8"/>
  <c r="F24" i="32"/>
  <c r="H181" i="26"/>
  <c r="F14" i="9"/>
  <c r="H16" i="37"/>
  <c r="H158" i="26"/>
  <c r="F45" i="10"/>
  <c r="F24" i="12"/>
  <c r="F119" i="7"/>
  <c r="H88" i="26"/>
  <c r="H27" i="19"/>
  <c r="E152" i="5"/>
  <c r="E70" i="5"/>
  <c r="H155" i="31"/>
  <c r="H149" i="31"/>
  <c r="H99" i="22"/>
  <c r="E234" i="5"/>
  <c r="H191" i="26"/>
  <c r="F221" i="7"/>
  <c r="H108" i="20"/>
  <c r="E226" i="5"/>
  <c r="H177" i="26"/>
  <c r="H214" i="26"/>
  <c r="H144" i="26"/>
  <c r="H16" i="13"/>
  <c r="H243" i="26"/>
  <c r="H26" i="31"/>
  <c r="H63" i="20"/>
  <c r="E335" i="5"/>
  <c r="H99" i="26"/>
  <c r="H261" i="26"/>
  <c r="E199" i="5"/>
  <c r="E14" i="5"/>
  <c r="F20" i="10"/>
  <c r="F34" i="12"/>
  <c r="H110" i="20"/>
  <c r="H22" i="31"/>
  <c r="E100" i="5"/>
  <c r="E246" i="5"/>
  <c r="F12" i="12"/>
  <c r="F9" i="11"/>
  <c r="H14" i="22"/>
  <c r="H39" i="31"/>
  <c r="H33" i="26"/>
  <c r="H71" i="22"/>
  <c r="H27" i="31"/>
  <c r="H36" i="26"/>
  <c r="E72" i="5"/>
  <c r="F84" i="7"/>
  <c r="E240" i="5"/>
  <c r="E148" i="5"/>
  <c r="H102" i="26"/>
  <c r="H21" i="19"/>
  <c r="F69" i="12"/>
  <c r="E209" i="5"/>
  <c r="E47" i="5"/>
  <c r="F15" i="11"/>
  <c r="H100" i="20"/>
  <c r="F19" i="32"/>
  <c r="E78" i="5"/>
  <c r="F39" i="7"/>
  <c r="E353" i="5"/>
  <c r="F127" i="7"/>
  <c r="E341" i="5"/>
  <c r="H15" i="22"/>
  <c r="F82" i="7"/>
  <c r="F81" i="7"/>
  <c r="H166" i="26"/>
  <c r="E224" i="5"/>
  <c r="H145" i="26"/>
  <c r="F66" i="12"/>
  <c r="F64" i="7"/>
  <c r="F134" i="7"/>
  <c r="H37" i="21"/>
  <c r="H164" i="26"/>
  <c r="H279" i="26"/>
  <c r="H15" i="20"/>
  <c r="H22" i="19"/>
  <c r="F9" i="10"/>
  <c r="F17" i="32"/>
  <c r="E207" i="5"/>
  <c r="H215" i="26"/>
  <c r="H120" i="20"/>
  <c r="E300" i="5"/>
  <c r="E311" i="5"/>
  <c r="E81" i="5"/>
  <c r="H85" i="22"/>
  <c r="H33" i="21"/>
  <c r="F23" i="7"/>
  <c r="F58" i="12"/>
  <c r="E80" i="5"/>
  <c r="F13" i="10"/>
  <c r="H82" i="20"/>
  <c r="F25" i="12"/>
  <c r="H30" i="13"/>
  <c r="H19" i="31"/>
  <c r="F34" i="10"/>
  <c r="H264" i="26"/>
  <c r="E11" i="5"/>
  <c r="H133" i="26"/>
  <c r="H98" i="26"/>
  <c r="H262" i="26"/>
  <c r="H52" i="21"/>
  <c r="H282" i="26"/>
  <c r="H47" i="22"/>
  <c r="H132" i="26"/>
  <c r="H17" i="22"/>
  <c r="E74" i="5"/>
  <c r="H239" i="26"/>
  <c r="H13" i="18"/>
  <c r="E307" i="5"/>
  <c r="F39" i="12"/>
  <c r="H43" i="22"/>
  <c r="H37" i="26"/>
  <c r="F65" i="12"/>
  <c r="H263" i="26"/>
  <c r="F68" i="12"/>
  <c r="F162" i="7"/>
  <c r="H290" i="26"/>
  <c r="F16" i="12"/>
  <c r="H121" i="31"/>
  <c r="E49" i="5"/>
  <c r="H70" i="21"/>
  <c r="F9" i="32"/>
  <c r="F24" i="11"/>
  <c r="H178" i="26"/>
  <c r="F220" i="7"/>
  <c r="H292" i="26"/>
  <c r="F13" i="11"/>
  <c r="F14" i="11"/>
  <c r="F23" i="10"/>
  <c r="H268" i="26"/>
  <c r="H161" i="21"/>
  <c r="H287" i="26"/>
  <c r="H291" i="26"/>
  <c r="H38" i="26"/>
  <c r="F19" i="10"/>
  <c r="E358" i="5"/>
  <c r="F9" i="8"/>
  <c r="F11" i="32"/>
  <c r="H53" i="21"/>
  <c r="E48" i="5"/>
  <c r="E200" i="5"/>
  <c r="E268" i="5"/>
  <c r="E314" i="5"/>
  <c r="H29" i="22"/>
  <c r="H127" i="26"/>
  <c r="H72" i="21"/>
  <c r="H139" i="26"/>
  <c r="H21" i="18"/>
  <c r="H48" i="22"/>
  <c r="H127" i="20"/>
  <c r="E340" i="5"/>
  <c r="F77" i="7"/>
  <c r="F41" i="7"/>
  <c r="F65" i="7"/>
  <c r="H146" i="26"/>
  <c r="H285" i="26"/>
  <c r="H126" i="20"/>
  <c r="F43" i="7"/>
  <c r="H46" i="31"/>
  <c r="E249" i="5"/>
  <c r="H35" i="21"/>
  <c r="H280" i="26"/>
  <c r="H16" i="19"/>
  <c r="H196" i="26"/>
  <c r="H30" i="22"/>
  <c r="F132" i="7"/>
  <c r="H58" i="20"/>
  <c r="F63" i="7"/>
  <c r="H163" i="26"/>
  <c r="H92" i="20"/>
  <c r="H126" i="26"/>
  <c r="H97" i="31"/>
  <c r="H135" i="26"/>
  <c r="F25" i="32"/>
  <c r="H242" i="26"/>
  <c r="F70" i="12"/>
  <c r="E150" i="5"/>
  <c r="E87" i="5"/>
  <c r="F29" i="11"/>
  <c r="H40" i="20"/>
  <c r="H96" i="31"/>
  <c r="H238" i="26"/>
  <c r="H31" i="31"/>
  <c r="H89" i="20"/>
  <c r="H61" i="31"/>
  <c r="H193" i="26"/>
  <c r="H15" i="31"/>
  <c r="H26" i="22"/>
  <c r="H31" i="18"/>
  <c r="F31" i="10"/>
  <c r="H148" i="26"/>
  <c r="H125" i="20"/>
  <c r="H169" i="26"/>
  <c r="H16" i="31"/>
  <c r="H82" i="31"/>
  <c r="H58" i="22"/>
  <c r="F11" i="12"/>
  <c r="H14" i="19"/>
  <c r="F26" i="12"/>
  <c r="H302" i="26"/>
  <c r="E237" i="5"/>
  <c r="H286" i="26"/>
  <c r="E170" i="5"/>
  <c r="F22" i="32"/>
  <c r="H72" i="20"/>
  <c r="F48" i="12"/>
  <c r="H111" i="20"/>
  <c r="F49" i="12"/>
  <c r="F40" i="12"/>
  <c r="E262" i="5"/>
  <c r="F13" i="8"/>
  <c r="H137" i="26"/>
  <c r="H66" i="22"/>
  <c r="H44" i="31"/>
  <c r="H32" i="13"/>
  <c r="H260" i="26"/>
  <c r="F27" i="12"/>
  <c r="H109" i="26"/>
  <c r="H104" i="26"/>
  <c r="H19" i="19"/>
  <c r="H258" i="26"/>
  <c r="E13" i="5"/>
  <c r="E34" i="5"/>
  <c r="E215" i="5"/>
  <c r="H51" i="26"/>
  <c r="H240" i="26"/>
  <c r="H143" i="26"/>
  <c r="H17" i="21"/>
  <c r="H18" i="31"/>
  <c r="H19" i="37"/>
  <c r="H57" i="31"/>
  <c r="H44" i="22"/>
  <c r="H26" i="20"/>
  <c r="H83" i="31"/>
  <c r="H111" i="26"/>
  <c r="H13" i="22"/>
  <c r="H55" i="31"/>
  <c r="H295" i="26"/>
  <c r="F17" i="7"/>
  <c r="H176" i="26"/>
  <c r="E310" i="5"/>
  <c r="H172" i="26"/>
  <c r="H17" i="31"/>
  <c r="F87" i="7"/>
  <c r="H50" i="20"/>
  <c r="H256" i="26"/>
  <c r="H273" i="26"/>
  <c r="H59" i="31"/>
  <c r="F71" i="12"/>
  <c r="H116" i="20"/>
  <c r="E165" i="5"/>
  <c r="E102" i="5"/>
  <c r="H65" i="22"/>
  <c r="E79" i="5"/>
  <c r="E337" i="5"/>
  <c r="H52" i="31"/>
  <c r="E23" i="5"/>
  <c r="H57" i="20"/>
  <c r="H278" i="26"/>
  <c r="E18" i="5"/>
  <c r="F33" i="10"/>
  <c r="H150" i="31"/>
  <c r="F20" i="11"/>
  <c r="E46" i="5"/>
  <c r="E168" i="5"/>
  <c r="F53" i="12"/>
  <c r="H25" i="19"/>
  <c r="H119" i="26"/>
  <c r="E242" i="5"/>
  <c r="E101" i="5"/>
  <c r="E164" i="5"/>
  <c r="H272" i="26"/>
  <c r="E113" i="5"/>
  <c r="F11" i="9"/>
  <c r="E169" i="5"/>
  <c r="E26" i="5"/>
  <c r="E29" i="5"/>
  <c r="E62" i="5"/>
  <c r="H128" i="31"/>
  <c r="H95" i="22"/>
  <c r="H41" i="21"/>
  <c r="H94" i="26"/>
  <c r="H95" i="26"/>
  <c r="F129" i="7" l="1"/>
  <c r="H100" i="22" l="1"/>
  <c r="F216" i="7"/>
  <c r="H89" i="22"/>
  <c r="F211" i="7"/>
  <c r="H34" i="21"/>
  <c r="E271" i="5"/>
  <c r="E273" i="5"/>
  <c r="H93" i="22" l="1"/>
  <c r="H94" i="22"/>
  <c r="H98" i="22"/>
  <c r="H97" i="22"/>
  <c r="H116" i="31" l="1"/>
  <c r="H154" i="26"/>
  <c r="H77" i="22"/>
  <c r="H229" i="26" l="1"/>
  <c r="H232" i="26"/>
  <c r="H234" i="26"/>
  <c r="H246" i="26"/>
  <c r="H231" i="26"/>
  <c r="H230" i="26"/>
  <c r="H244" i="26"/>
  <c r="H235" i="26"/>
  <c r="H132" i="31"/>
  <c r="H92" i="22"/>
  <c r="H233" i="26"/>
  <c r="E238" i="5"/>
  <c r="F173" i="7"/>
  <c r="H72" i="22"/>
  <c r="H236" i="26"/>
  <c r="F14" i="7" l="1"/>
  <c r="F189" i="7" l="1"/>
  <c r="F16" i="11" l="1"/>
  <c r="H14" i="20" l="1"/>
  <c r="F30" i="32"/>
  <c r="F9" i="7"/>
  <c r="F210" i="7"/>
  <c r="H122" i="31"/>
  <c r="E329" i="5"/>
  <c r="H125" i="31"/>
  <c r="H101" i="26"/>
  <c r="H82" i="22"/>
  <c r="E334" i="5"/>
  <c r="H13" i="21"/>
  <c r="E349" i="5"/>
  <c r="F19" i="11"/>
  <c r="E107" i="5"/>
  <c r="F219" i="7"/>
  <c r="F10" i="11"/>
  <c r="F24" i="10"/>
  <c r="H108" i="31"/>
  <c r="F11" i="7"/>
  <c r="F10" i="7"/>
  <c r="F174" i="7"/>
  <c r="H63" i="21"/>
  <c r="H213" i="26"/>
  <c r="F157" i="7"/>
  <c r="H66" i="21"/>
  <c r="F183" i="7"/>
  <c r="H121" i="20"/>
  <c r="H141" i="26"/>
  <c r="H14" i="13"/>
  <c r="H41" i="20"/>
  <c r="H28" i="20"/>
  <c r="H99" i="20"/>
  <c r="H98" i="20"/>
  <c r="F33" i="7"/>
  <c r="H202" i="26"/>
  <c r="H62" i="21"/>
  <c r="E312" i="5"/>
  <c r="H112" i="31"/>
  <c r="F122" i="7"/>
  <c r="E295" i="5"/>
  <c r="H69" i="22"/>
  <c r="E356" i="5"/>
  <c r="H156" i="31"/>
  <c r="H110" i="31"/>
  <c r="H90" i="22"/>
  <c r="F153" i="7"/>
  <c r="E313" i="5"/>
  <c r="F33" i="32"/>
  <c r="F195" i="7"/>
  <c r="F11" i="11"/>
  <c r="H88" i="22"/>
  <c r="F192" i="7"/>
  <c r="F47" i="7"/>
  <c r="F44" i="7"/>
  <c r="H42" i="20"/>
  <c r="H86" i="22"/>
  <c r="H57" i="22"/>
  <c r="H179" i="26"/>
  <c r="F188" i="7"/>
  <c r="E357" i="5"/>
  <c r="F29" i="10"/>
  <c r="F196" i="7"/>
  <c r="H59" i="20"/>
  <c r="H96" i="26"/>
  <c r="F13" i="32"/>
  <c r="F21" i="10"/>
  <c r="H186" i="26"/>
  <c r="H84" i="31"/>
  <c r="F12" i="32"/>
  <c r="H120" i="31"/>
  <c r="F13" i="7"/>
  <c r="E225" i="5"/>
  <c r="E33" i="5"/>
  <c r="F25" i="11"/>
  <c r="E105" i="5"/>
  <c r="H121" i="26"/>
  <c r="H61" i="20"/>
  <c r="F164" i="7"/>
  <c r="H62" i="20"/>
  <c r="F181" i="7"/>
  <c r="H211" i="26"/>
  <c r="H73" i="21"/>
  <c r="H109" i="31"/>
  <c r="H86" i="20"/>
  <c r="H148" i="31"/>
  <c r="H112" i="26"/>
  <c r="H118" i="26"/>
  <c r="H199" i="26"/>
  <c r="H26" i="18"/>
  <c r="H94" i="20"/>
  <c r="F149" i="7"/>
  <c r="H105" i="31"/>
  <c r="H83" i="22"/>
  <c r="H54" i="20"/>
  <c r="E38" i="5"/>
  <c r="E286" i="5"/>
  <c r="H48" i="26"/>
  <c r="H130" i="26"/>
  <c r="H17" i="13"/>
  <c r="H118" i="20"/>
  <c r="F30" i="7"/>
  <c r="E281" i="5"/>
  <c r="E316" i="5"/>
  <c r="E287" i="5"/>
  <c r="H75" i="20"/>
  <c r="H44" i="21"/>
  <c r="H120" i="26"/>
  <c r="H118" i="31"/>
  <c r="E60" i="5"/>
  <c r="F8" i="7"/>
  <c r="E71" i="5"/>
  <c r="F11" i="10"/>
  <c r="E285" i="5"/>
  <c r="H15" i="18"/>
  <c r="H153" i="26"/>
  <c r="H59" i="22"/>
  <c r="F32" i="7"/>
  <c r="E221" i="5"/>
  <c r="F46" i="10"/>
  <c r="F144" i="7"/>
  <c r="F223" i="7"/>
  <c r="H13" i="20"/>
  <c r="E305" i="5"/>
  <c r="F14" i="32"/>
  <c r="F16" i="10"/>
  <c r="F15" i="12"/>
  <c r="H48" i="20"/>
  <c r="H266" i="26"/>
  <c r="H75" i="21"/>
  <c r="H97" i="20"/>
  <c r="F222" i="7"/>
  <c r="H64" i="20"/>
  <c r="F14" i="12"/>
  <c r="F193" i="7"/>
  <c r="F152" i="7"/>
  <c r="F11" i="14"/>
  <c r="H52" i="20"/>
  <c r="H68" i="22"/>
  <c r="H171" i="26"/>
  <c r="H48" i="21"/>
  <c r="H60" i="22"/>
  <c r="H41" i="22"/>
  <c r="H14" i="18"/>
  <c r="H95" i="20"/>
  <c r="H27" i="18"/>
  <c r="H84" i="20"/>
  <c r="F62" i="7"/>
  <c r="F35" i="7"/>
  <c r="F169" i="7"/>
  <c r="H205" i="26"/>
  <c r="F207" i="7"/>
  <c r="H59" i="21"/>
  <c r="H80" i="22"/>
  <c r="H45" i="21"/>
  <c r="F147" i="7"/>
  <c r="H70" i="20"/>
  <c r="H13" i="26"/>
  <c r="F21" i="11"/>
  <c r="H40" i="22"/>
  <c r="H106" i="31"/>
  <c r="H81" i="20"/>
  <c r="H67" i="20"/>
  <c r="E301" i="5"/>
  <c r="H69" i="21"/>
  <c r="H42" i="21"/>
  <c r="H124" i="31"/>
  <c r="E214" i="5"/>
  <c r="F32" i="12"/>
  <c r="E352" i="5"/>
  <c r="H79" i="22"/>
  <c r="F201" i="7"/>
  <c r="E280" i="5"/>
  <c r="E220" i="5"/>
  <c r="E111" i="5"/>
  <c r="F13" i="9"/>
  <c r="F12" i="9"/>
  <c r="H294" i="26"/>
  <c r="E303" i="5"/>
  <c r="H82" i="21"/>
  <c r="E290" i="5"/>
  <c r="F14" i="10"/>
  <c r="H67" i="22"/>
  <c r="F184" i="7"/>
  <c r="E40" i="5"/>
  <c r="E37" i="5"/>
  <c r="H157" i="31"/>
  <c r="H117" i="26"/>
  <c r="H26" i="19"/>
  <c r="H161" i="26"/>
  <c r="H15" i="13"/>
  <c r="H32" i="18"/>
  <c r="F43" i="10"/>
  <c r="F172" i="7"/>
  <c r="F190" i="7"/>
  <c r="F10" i="10"/>
  <c r="H71" i="21"/>
  <c r="E36" i="5"/>
  <c r="H126" i="31"/>
  <c r="H299" i="26"/>
  <c r="H116" i="26"/>
  <c r="H19" i="13"/>
  <c r="H40" i="21"/>
  <c r="H114" i="31"/>
  <c r="H69" i="20"/>
  <c r="H22" i="18"/>
  <c r="F12" i="8"/>
  <c r="H16" i="21"/>
  <c r="H81" i="31"/>
  <c r="E289" i="5"/>
  <c r="H115" i="26"/>
  <c r="H212" i="26"/>
  <c r="H19" i="18"/>
  <c r="H76" i="22"/>
  <c r="H130" i="31"/>
  <c r="H134" i="26"/>
  <c r="F13" i="12"/>
  <c r="E106" i="5"/>
  <c r="E203" i="5"/>
  <c r="H39" i="21"/>
  <c r="H46" i="21"/>
  <c r="E12" i="5"/>
  <c r="H44" i="20"/>
  <c r="E39" i="5"/>
  <c r="H19" i="21"/>
  <c r="H74" i="22"/>
  <c r="F202" i="7"/>
  <c r="F70" i="7"/>
  <c r="E109" i="5"/>
  <c r="H114" i="20"/>
  <c r="E288" i="5"/>
  <c r="H80" i="20"/>
  <c r="F18" i="32"/>
  <c r="H20" i="18"/>
  <c r="H87" i="20"/>
  <c r="F205" i="7"/>
  <c r="H43" i="20"/>
  <c r="H134" i="31"/>
  <c r="H75" i="22"/>
  <c r="F42" i="10"/>
  <c r="F27" i="11"/>
  <c r="E350" i="5"/>
  <c r="H77" i="20"/>
  <c r="H53" i="20"/>
  <c r="H18" i="13"/>
  <c r="H78" i="21"/>
  <c r="H87" i="31"/>
  <c r="H129" i="26"/>
  <c r="H155" i="26"/>
  <c r="H117" i="31"/>
  <c r="H20" i="19"/>
  <c r="F27" i="7"/>
  <c r="F160" i="7"/>
  <c r="E108" i="5"/>
  <c r="H47" i="20"/>
  <c r="H184" i="26"/>
  <c r="F120" i="7"/>
  <c r="F72" i="7"/>
  <c r="H125" i="26"/>
  <c r="H270" i="26"/>
  <c r="E355" i="5"/>
  <c r="F16" i="32"/>
  <c r="F26" i="7"/>
  <c r="F209" i="7"/>
  <c r="H57" i="21"/>
  <c r="E22" i="5"/>
  <c r="H104" i="31"/>
  <c r="H20" i="13"/>
  <c r="F17" i="12"/>
  <c r="H151" i="26"/>
  <c r="H200" i="26"/>
  <c r="F182" i="7"/>
  <c r="H17" i="18"/>
  <c r="H66" i="20"/>
  <c r="H175" i="26"/>
  <c r="H113" i="31"/>
  <c r="H56" i="22"/>
  <c r="F28" i="11"/>
  <c r="E315" i="5"/>
  <c r="F203" i="7"/>
  <c r="H51" i="21"/>
  <c r="F10" i="12"/>
  <c r="H123" i="31"/>
  <c r="H110" i="26"/>
  <c r="H30" i="18"/>
  <c r="H71" i="20"/>
  <c r="E298" i="5"/>
  <c r="H29" i="18"/>
  <c r="H173" i="26"/>
  <c r="H124" i="26"/>
  <c r="H90" i="20"/>
  <c r="H203" i="26"/>
  <c r="H296" i="26"/>
  <c r="H49" i="20"/>
  <c r="H63" i="22"/>
  <c r="H123" i="26"/>
  <c r="H85" i="20"/>
  <c r="F163" i="7"/>
  <c r="H43" i="21"/>
  <c r="H14" i="21"/>
  <c r="H195" i="26"/>
  <c r="H190" i="26"/>
  <c r="H51" i="20"/>
  <c r="H152" i="26"/>
  <c r="H13" i="13"/>
  <c r="H288" i="26"/>
  <c r="H133" i="31"/>
  <c r="E69" i="5"/>
  <c r="F12" i="7"/>
  <c r="F31" i="7"/>
  <c r="E204" i="5"/>
  <c r="H90" i="26"/>
  <c r="F185" i="7"/>
  <c r="H115" i="31"/>
  <c r="H68" i="20"/>
  <c r="H84" i="22"/>
  <c r="H49" i="26"/>
  <c r="F34" i="7"/>
  <c r="E223" i="5"/>
  <c r="F146" i="7"/>
  <c r="E27" i="5"/>
  <c r="F71" i="7"/>
  <c r="H208" i="26"/>
  <c r="F125" i="7"/>
  <c r="H32" i="21"/>
  <c r="F28" i="7"/>
  <c r="F19" i="7"/>
  <c r="E175" i="5"/>
  <c r="F187" i="7"/>
  <c r="F41" i="12"/>
  <c r="H68" i="21"/>
  <c r="F37" i="12"/>
  <c r="H81" i="21"/>
  <c r="F166" i="7"/>
  <c r="H150" i="26"/>
  <c r="H67" i="21"/>
  <c r="H185" i="26"/>
  <c r="F200" i="7"/>
  <c r="H93" i="20"/>
  <c r="E345" i="5"/>
  <c r="H157" i="26"/>
  <c r="E104" i="5"/>
  <c r="H136" i="26"/>
  <c r="E213" i="5"/>
  <c r="F213" i="7"/>
  <c r="H207" i="26"/>
  <c r="E351" i="5"/>
  <c r="H77" i="21"/>
  <c r="H54" i="21"/>
  <c r="H131" i="31"/>
  <c r="F170" i="7"/>
  <c r="F22" i="10"/>
  <c r="F126" i="7"/>
  <c r="H23" i="19"/>
  <c r="E354" i="5"/>
  <c r="H142" i="26"/>
  <c r="H160" i="26"/>
  <c r="H197" i="26"/>
  <c r="H55" i="20"/>
  <c r="H128" i="26"/>
  <c r="H88" i="20"/>
  <c r="F18" i="10"/>
  <c r="E25" i="5"/>
  <c r="F38" i="12"/>
  <c r="E346" i="5"/>
  <c r="E282" i="5"/>
  <c r="F17" i="10"/>
  <c r="H18" i="18"/>
  <c r="H153" i="31"/>
  <c r="E283" i="5"/>
  <c r="F206" i="7"/>
  <c r="E35" i="5"/>
  <c r="F175" i="7"/>
  <c r="F10" i="32"/>
  <c r="H129" i="31"/>
  <c r="H107" i="26"/>
  <c r="H147" i="31"/>
  <c r="E297" i="5"/>
  <c r="H31" i="21"/>
  <c r="H113" i="26"/>
  <c r="E296" i="5"/>
  <c r="H91" i="26"/>
  <c r="H15" i="21"/>
  <c r="F10" i="8"/>
  <c r="E291" i="5"/>
  <c r="E103" i="5"/>
  <c r="H58" i="21"/>
  <c r="H209" i="26"/>
  <c r="H64" i="21"/>
  <c r="H80" i="21"/>
  <c r="H100" i="26"/>
  <c r="H28" i="18"/>
  <c r="H45" i="20"/>
  <c r="H108" i="26"/>
  <c r="H216" i="26"/>
  <c r="H28" i="13"/>
  <c r="H168" i="26"/>
  <c r="E299" i="5"/>
  <c r="E284" i="5"/>
  <c r="F29" i="12"/>
  <c r="H76" i="20"/>
  <c r="H204" i="26"/>
  <c r="H298" i="26"/>
  <c r="H16" i="26"/>
  <c r="H73" i="20"/>
  <c r="E294" i="5"/>
  <c r="F151" i="7"/>
  <c r="E292" i="5"/>
  <c r="E302" i="5"/>
  <c r="F199" i="7"/>
  <c r="H20" i="21"/>
  <c r="H103" i="31"/>
  <c r="F28" i="12"/>
  <c r="H135" i="31"/>
  <c r="F20" i="7"/>
  <c r="H61" i="22"/>
  <c r="F33" i="12"/>
  <c r="H79" i="21"/>
  <c r="E202" i="5"/>
  <c r="F30" i="12"/>
</calcChain>
</file>

<file path=xl/sharedStrings.xml><?xml version="1.0" encoding="utf-8"?>
<sst xmlns="http://schemas.openxmlformats.org/spreadsheetml/2006/main" count="7921" uniqueCount="4354">
  <si>
    <t>YK-01-59-PA-89</t>
  </si>
  <si>
    <t>YK-01-59-FI-152</t>
  </si>
  <si>
    <t>UN-PL5</t>
  </si>
  <si>
    <t>OAO-BN-SI-35</t>
  </si>
  <si>
    <t>OKY-AC-35</t>
  </si>
  <si>
    <t>PURE LIFE</t>
  </si>
  <si>
    <t>ORIGINAL JAPAN INOX STEEL</t>
  </si>
  <si>
    <t>Фото</t>
  </si>
  <si>
    <t>Артикул</t>
  </si>
  <si>
    <t>Материал/Цвет</t>
  </si>
  <si>
    <t>Akashi</t>
  </si>
  <si>
    <t>OAK-CR-35</t>
  </si>
  <si>
    <t>Akashi-S</t>
  </si>
  <si>
    <t>OAK-CR-35-S</t>
  </si>
  <si>
    <t>ANTIQUE TIMES</t>
  </si>
  <si>
    <t>Нож овощной</t>
  </si>
  <si>
    <t>Нож универсальный</t>
  </si>
  <si>
    <t>Нож "Шеф"</t>
  </si>
  <si>
    <t>OCI-CR-35</t>
  </si>
  <si>
    <t>Технические характеристики</t>
  </si>
  <si>
    <t>Изображение</t>
  </si>
  <si>
    <t>Модель</t>
  </si>
  <si>
    <t>Материал/
Цвет</t>
  </si>
  <si>
    <t>Размер, мм</t>
  </si>
  <si>
    <t>Размер чаши, мм</t>
  </si>
  <si>
    <t>TRADITIONS</t>
  </si>
  <si>
    <t>ф490</t>
  </si>
  <si>
    <t>ø407</t>
  </si>
  <si>
    <t>ø450</t>
  </si>
  <si>
    <t>780*480</t>
  </si>
  <si>
    <t>200x440</t>
  </si>
  <si>
    <t>400x160</t>
  </si>
  <si>
    <t xml:space="preserve">               </t>
  </si>
  <si>
    <t>Цена РРЦ в рублях, 
с НДС</t>
  </si>
  <si>
    <t>Краткое описание серии</t>
  </si>
  <si>
    <t>Kyoto-G</t>
  </si>
  <si>
    <t>OKY-G-35</t>
  </si>
  <si>
    <t>Takamatsu</t>
  </si>
  <si>
    <t>Akita</t>
  </si>
  <si>
    <t>Koriyama</t>
  </si>
  <si>
    <t>Koriyama-S</t>
  </si>
  <si>
    <t>LUXURY</t>
  </si>
  <si>
    <t>OYAM-G-35</t>
  </si>
  <si>
    <t>ПРАЙС-ЛИСТ</t>
  </si>
  <si>
    <t>770×480</t>
  </si>
  <si>
    <t>YHO28W</t>
  </si>
  <si>
    <t>400*400</t>
  </si>
  <si>
    <t>OAMA-AC-35</t>
  </si>
  <si>
    <t>Tottori-АB</t>
  </si>
  <si>
    <t>400x400</t>
  </si>
  <si>
    <t>440x440</t>
  </si>
  <si>
    <t>440x490</t>
  </si>
  <si>
    <t>400x450</t>
  </si>
  <si>
    <t>440x540</t>
  </si>
  <si>
    <t>400x500</t>
  </si>
  <si>
    <t>OM-01-AB</t>
  </si>
  <si>
    <t>OM-02-C</t>
  </si>
  <si>
    <t>Серия/Наименование</t>
  </si>
  <si>
    <t>Amagasaki-G</t>
  </si>
  <si>
    <t xml:space="preserve">OM-01-G </t>
  </si>
  <si>
    <t>OM-02-BN</t>
  </si>
  <si>
    <t>Kanto-С</t>
  </si>
  <si>
    <t>ОT-01-R</t>
  </si>
  <si>
    <t>ОT-01-W</t>
  </si>
  <si>
    <t>ОT-01-BL</t>
  </si>
  <si>
    <t>680*500</t>
  </si>
  <si>
    <t>338*430</t>
  </si>
  <si>
    <t>Sakaime 78-BL</t>
  </si>
  <si>
    <t>Sakaime 78-BE</t>
  </si>
  <si>
    <t>Sakaime 78-SA</t>
  </si>
  <si>
    <t>Sakaime 78-WH</t>
  </si>
  <si>
    <t>780*435</t>
  </si>
  <si>
    <t>386*365</t>
  </si>
  <si>
    <t>Sakaime 60E-BL</t>
  </si>
  <si>
    <t>Sakaime 60E-BE</t>
  </si>
  <si>
    <t>Sakaime 60E-SA</t>
  </si>
  <si>
    <t>Sakaime 60E-WH</t>
  </si>
  <si>
    <t>600*470</t>
  </si>
  <si>
    <t>350*390</t>
  </si>
  <si>
    <t>Sakaime 105C-BL</t>
  </si>
  <si>
    <t>Sakaime 105C-BE</t>
  </si>
  <si>
    <t>Sakaime 105C-SA</t>
  </si>
  <si>
    <t>Sakaime 105C-WH</t>
  </si>
  <si>
    <t>1057*575</t>
  </si>
  <si>
    <t>Yasugata 48R-BL</t>
  </si>
  <si>
    <t>Yasugata 48R-BE</t>
  </si>
  <si>
    <t>Yasugata 48R-SA</t>
  </si>
  <si>
    <t>Yasugata 48R-WH</t>
  </si>
  <si>
    <t>Maru 86-BE</t>
  </si>
  <si>
    <t>Maru 86-SA</t>
  </si>
  <si>
    <t>Maru 86-WH</t>
  </si>
  <si>
    <t>860*500</t>
  </si>
  <si>
    <t>790*430</t>
  </si>
  <si>
    <t>Bosen 41-BL</t>
  </si>
  <si>
    <t>Bosen 41-BE</t>
  </si>
  <si>
    <t>Bosen 41-SA</t>
  </si>
  <si>
    <t>Bosen 41-WH</t>
  </si>
  <si>
    <t>410*500</t>
  </si>
  <si>
    <t>340*400</t>
  </si>
  <si>
    <t>500*400</t>
  </si>
  <si>
    <t>Bosen 20-U-BL</t>
  </si>
  <si>
    <t>Bosen 20-U-BE</t>
  </si>
  <si>
    <t>Bosen 20-U-SA</t>
  </si>
  <si>
    <t>Bosen 20-U-WH</t>
  </si>
  <si>
    <t>200*440</t>
  </si>
  <si>
    <t>160*400</t>
  </si>
  <si>
    <t>Bosen 38-U-BL</t>
  </si>
  <si>
    <t>Bosen 38-U-BE</t>
  </si>
  <si>
    <t>Bosen 38-U-SA</t>
  </si>
  <si>
    <t>Bosen 38-U-WH</t>
  </si>
  <si>
    <t>380*440</t>
  </si>
  <si>
    <t>540*440</t>
  </si>
  <si>
    <t>ø385</t>
  </si>
  <si>
    <t>490*440</t>
  </si>
  <si>
    <t>450*400</t>
  </si>
  <si>
    <t>390*440</t>
  </si>
  <si>
    <t>350*400</t>
  </si>
  <si>
    <t>650x460</t>
  </si>
  <si>
    <t>ø410</t>
  </si>
  <si>
    <t>410*510</t>
  </si>
  <si>
    <t>360*400</t>
  </si>
  <si>
    <t>460*510</t>
  </si>
  <si>
    <t>410*400</t>
  </si>
  <si>
    <t>590*510</t>
  </si>
  <si>
    <t>540*400</t>
  </si>
  <si>
    <t>650*510</t>
  </si>
  <si>
    <t>780*510</t>
  </si>
  <si>
    <t>ø510</t>
  </si>
  <si>
    <t>Hotaru-IN-WH</t>
  </si>
  <si>
    <t>Hotaru-GM-WH</t>
  </si>
  <si>
    <t>Hotaru-R</t>
  </si>
  <si>
    <t>Hotaru-B</t>
  </si>
  <si>
    <t>Okinawa-G</t>
  </si>
  <si>
    <t>Amagasaki-SI</t>
  </si>
  <si>
    <t>Tottori-SI</t>
  </si>
  <si>
    <t xml:space="preserve">ОМ-01-SI </t>
  </si>
  <si>
    <t>ROLL-01-IN</t>
  </si>
  <si>
    <t>CO-02-IN</t>
  </si>
  <si>
    <t>CB-01-WOOD</t>
  </si>
  <si>
    <t>• Материал: нержавеющая сталь/ черный силикон
• Цвет: нержавеющая сталь
• Параметры: 425x350 мм.</t>
  </si>
  <si>
    <t>• Материал: нержавеющая сталь;
• Цвет: нержавеющая сталь;
• Параметры: 420х190х111 мм.</t>
  </si>
  <si>
    <t>• Материал: нержавеющая сталь;
• Цвет: светлое золото;
• Параметры: 420х190х111 мм.</t>
  </si>
  <si>
    <t>• Материал: нержавеющая сталь;
• Цвет: вороненая сталь;
• Параметры: 420х190х111 мм.</t>
  </si>
  <si>
    <t>Nagano-BN</t>
  </si>
  <si>
    <t>Nagano-C</t>
  </si>
  <si>
    <t>Tonami-C</t>
  </si>
  <si>
    <t>Tonami-BN</t>
  </si>
  <si>
    <t>Водоочиститель OMOIKIRI Pure drop 1.0 предназначен для доочистки питьевой водопроводной воды.
•Многоступенчатая система обеспечивает высокую эффективность очистки от всех видов загрязнений на протяжении всего ресурса сменных модулей.
•Водоочиститель, благодаря инновационной японской мембране NanoTube, обеззараживает воду, удаляя из нее все виды известных бактерий. Такая вода абсолютно безопасна для здоровья и не вызывает аллергические реакции.
•Уникальная нить Vivalon, которая содержится во всех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 Водоочиститель прост в эксплуатации. Замена модулей производится менее чем за 1 минуту без дополнительных инструментов.
•Удобно устанавливается под мойку и занимает минимум пространства.</t>
  </si>
  <si>
    <t>Tonami-BL</t>
  </si>
  <si>
    <t>Tonami-BE</t>
  </si>
  <si>
    <t>Tonami-SA</t>
  </si>
  <si>
    <t>Tonami-WH</t>
  </si>
  <si>
    <t>780x510</t>
  </si>
  <si>
    <t>ОМ-01-BE</t>
  </si>
  <si>
    <t>ОМ-01-SA</t>
  </si>
  <si>
    <t>415*445</t>
  </si>
  <si>
    <t>400*370</t>
  </si>
  <si>
    <t>790*500</t>
  </si>
  <si>
    <t>Аксессуары</t>
  </si>
  <si>
    <t>Кухонные мойки OMOIKIRI</t>
  </si>
  <si>
    <t xml:space="preserve">Аксессуары </t>
  </si>
  <si>
    <t>Скидка:</t>
  </si>
  <si>
    <t>Угловые</t>
  </si>
  <si>
    <t>Maru 86-2-BL</t>
  </si>
  <si>
    <t>Maru 86-2-BE</t>
  </si>
  <si>
    <t>Maru 86-2-SA</t>
  </si>
  <si>
    <t>Maru 86-2-EV</t>
  </si>
  <si>
    <t>Bosen 20-U-DC</t>
  </si>
  <si>
    <t>Bosen 20-U-PL</t>
  </si>
  <si>
    <t>Bosen 20-U-EV</t>
  </si>
  <si>
    <t>Bosen 38-U-PL</t>
  </si>
  <si>
    <t>Bosen 41-DC</t>
  </si>
  <si>
    <t>Bosen 41-PL</t>
  </si>
  <si>
    <t>Bosen 41-EV</t>
  </si>
  <si>
    <t>Sakaime 60E-DC</t>
  </si>
  <si>
    <t>Sakaime 60E-PL</t>
  </si>
  <si>
    <t>Sakaime 60E-EV</t>
  </si>
  <si>
    <t>Sakaime 78-DC</t>
  </si>
  <si>
    <t>Sakaime 78-PL</t>
  </si>
  <si>
    <t>Yasugata 48R-DC</t>
  </si>
  <si>
    <t>Yasugata 48R-PL</t>
  </si>
  <si>
    <t>Yasugata 48R-EV</t>
  </si>
  <si>
    <t>Maru 86-DC</t>
  </si>
  <si>
    <t>Maru 86-PL</t>
  </si>
  <si>
    <t>Maru 86-EV</t>
  </si>
  <si>
    <t>Sakaime 105C-DC</t>
  </si>
  <si>
    <t>Sakaime 105C-PL</t>
  </si>
  <si>
    <t>Nagano-DC</t>
  </si>
  <si>
    <t>Tonami-PL</t>
  </si>
  <si>
    <t>монтаж</t>
  </si>
  <si>
    <t>MOD 1.0</t>
  </si>
  <si>
    <t>Общий прайс</t>
  </si>
  <si>
    <t>Наименование</t>
  </si>
  <si>
    <t>ОМ-01-DC</t>
  </si>
  <si>
    <t>ОМ-01-PL</t>
  </si>
  <si>
    <t>ОМ-01-EV</t>
  </si>
  <si>
    <t>ОМ-01-CH</t>
  </si>
  <si>
    <t>Водоочиститель OMOIKIRI Pure drop 2.1.4 предназначен для очистки водопроводной воды от бактерий.
Система обратного осмоса позволяет удалить из воды все механические загрязнения, соли, тяжелые металлы, бактерии, вирусы и органические примеси;
Инновационная японская тонкостенная мембрана улучшенной структуры, позволяет повысить ресурс сменных модулей и добиться высокой производительности;
Модуль М-Complex 4 насыщает воду полезными для здоровья природными солями и минералами;
Уникальная нить Vivalon, которая содержится в модулях, задерживает тяжелые и токсичные металлы, концентрирует в себе опасные для здоровья механические и органические примеси;
Активные ионы серебра предотвращают размножение, а также способствуют уничтожению микроорганизмов;
Водоочиститель прост в эксплуатации. Замена модулей менее чем за 1 минуту без дополнительных инструментов;
Удобно устанавливается под мойку и занимает минимум пространства.</t>
  </si>
  <si>
    <t>Tonami-CH</t>
  </si>
  <si>
    <t>Tetogranit/Черный</t>
  </si>
  <si>
    <t>Tetogranit/Ваниль</t>
  </si>
  <si>
    <t>Tetogranit/Бежевый</t>
  </si>
  <si>
    <t>Tetogranit/Белый</t>
  </si>
  <si>
    <t>Tetogranit/Темный Шоколад</t>
  </si>
  <si>
    <t>Tetogranit/Платина</t>
  </si>
  <si>
    <t>Tetogranit/Эверест</t>
  </si>
  <si>
    <t>Tetogranit/Шампань</t>
  </si>
  <si>
    <t>Нерж. сталь 30 см</t>
  </si>
  <si>
    <t>Нерж. сталь 40 см</t>
  </si>
  <si>
    <t>Нерж. сталь 45 см</t>
  </si>
  <si>
    <t>Нерж. сталь 50 см</t>
  </si>
  <si>
    <t>Нерж. сталь 60 см</t>
  </si>
  <si>
    <t>Нерж. сталь 90 см</t>
  </si>
  <si>
    <t>Гранит 30 см</t>
  </si>
  <si>
    <t>Гранит 40 см</t>
  </si>
  <si>
    <t>Гранит 45 см</t>
  </si>
  <si>
    <t>Гранит 50 см</t>
  </si>
  <si>
    <t>Гранит 90 см</t>
  </si>
  <si>
    <t>Гранит 60 см</t>
  </si>
  <si>
    <t>Bosen 54-U-BL</t>
  </si>
  <si>
    <t>Bosen 54-U-BE</t>
  </si>
  <si>
    <t>Bosen 54-U-SA</t>
  </si>
  <si>
    <t>Bosen 54-U-WH</t>
  </si>
  <si>
    <t>Bosen 54-U-PL</t>
  </si>
  <si>
    <t>Bosen 57-BL</t>
  </si>
  <si>
    <t>570*500</t>
  </si>
  <si>
    <t>Bosen 57-BE</t>
  </si>
  <si>
    <t>Bosen 57-SA</t>
  </si>
  <si>
    <t>Bosen 57-WH</t>
  </si>
  <si>
    <t>Bosen 57-PL</t>
  </si>
  <si>
    <t>Bosen 59-2-BL</t>
  </si>
  <si>
    <t>590*500</t>
  </si>
  <si>
    <t>Bosen 59-2-BE</t>
  </si>
  <si>
    <t>Bosen 59-2-SA</t>
  </si>
  <si>
    <t>Bosen 59-2-WH</t>
  </si>
  <si>
    <t>Bosen 59-2-PL</t>
  </si>
  <si>
    <t>Bosen 59-2-EV</t>
  </si>
  <si>
    <t>Sakaime 78-2-DC</t>
  </si>
  <si>
    <t>780*500</t>
  </si>
  <si>
    <t>Sakaime 78-2-PL</t>
  </si>
  <si>
    <t>Sakaime 78-2-BL</t>
  </si>
  <si>
    <t>Sakaime 78-2-BE</t>
  </si>
  <si>
    <t>Sakaime 78-2-SA</t>
  </si>
  <si>
    <t>Sakaime 78-2-WH</t>
  </si>
  <si>
    <t>Sakaime 86-2-BL</t>
  </si>
  <si>
    <t>Sakaime 86-2-BE</t>
  </si>
  <si>
    <t>Sakaime 86-2-WH</t>
  </si>
  <si>
    <t>Sakaime 86-2-PL</t>
  </si>
  <si>
    <t>Amagasaki-BE</t>
  </si>
  <si>
    <t>Amagasaki-DC</t>
  </si>
  <si>
    <t>Amagasaki-EV</t>
  </si>
  <si>
    <t>Amagasaki-PL</t>
  </si>
  <si>
    <t>V-Complex 1</t>
  </si>
  <si>
    <t>M-Complex 5</t>
  </si>
  <si>
    <t>M-Complex 4</t>
  </si>
  <si>
    <t xml:space="preserve">Модуль сменный фильтрующий «V-Complex1». Блок предварительной водоподготовки предназначен для удаления из воды примесей, способных повредить обратноосмотическую мембрану, таких как гидроокись железа и активный хлор.
</t>
  </si>
  <si>
    <t xml:space="preserve">Модуль сменный мембранный «M-Complex 5»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</si>
  <si>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 xml:space="preserve">Минерализатор «M-Complex 4» устраняет из воды посторонние запах и привкус, а также минерализует воду. В минерализаторе используется активированный доломит – это природный минерал, который отдает в чистую воду соли кальция, калия и магния.
</t>
  </si>
  <si>
    <t xml:space="preserve">• Уникальная обратноосмотическая мембрана 100 галл (380 л) воды в сутки
• Очищает воду от органических и неорганических соединений, солей, а также умягчает воду.
• Подходит к водоочистителям моделей:
OMOIKIRI Pure drop 2.1.2
OMOIKIRI Pure drop 2.1.4
</t>
  </si>
  <si>
    <t xml:space="preserve">• Устраняет из воды посторонние запах и привкус. 
• Минерализует воду.
• Подходит к водоочистителям моделей:
OMOIKIRI Pure drop 2.1.3
OMOIKIRI Pure drop 2.1.4
</t>
  </si>
  <si>
    <t xml:space="preserve">• Производит предварительную очистку воды. 
• Задерживает тяжелые и токсичные металлы. 
• Отсекает опасные для здоровья механические и органические примеси. 
• Подходит к водоочистителям моделей:
OMOIKIRI Pure drop 1.0
OMOIKIRI Pure drop 2.1.1
OMOIKIRI Pure drop 2.1.2
OMOIKIRI Pure drop 2.1.3
OMOIKIRI Pure drop 2.1.4
</t>
  </si>
  <si>
    <t>1000x510</t>
  </si>
  <si>
    <t>420x400/ 180x400</t>
  </si>
  <si>
    <t>Toyama</t>
  </si>
  <si>
    <t>Kado-C</t>
  </si>
  <si>
    <t>Kado-DC</t>
  </si>
  <si>
    <t>Kado-BL</t>
  </si>
  <si>
    <t>Kado-PL</t>
  </si>
  <si>
    <t>Kado-WH</t>
  </si>
  <si>
    <t>Kado-EV</t>
  </si>
  <si>
    <t>Kado-SA</t>
  </si>
  <si>
    <t>Kado-BE</t>
  </si>
  <si>
    <t>Kado-CH</t>
  </si>
  <si>
    <t>Kado-PA</t>
  </si>
  <si>
    <t>Kado-CA</t>
  </si>
  <si>
    <t>Kado-MA</t>
  </si>
  <si>
    <t>Kado-GR</t>
  </si>
  <si>
    <t>Shinagawa-C</t>
  </si>
  <si>
    <t>Shinagawa-DC</t>
  </si>
  <si>
    <t>Shinagawa-WH</t>
  </si>
  <si>
    <t>Shinagawa-CH</t>
  </si>
  <si>
    <t>Shinagawa-PA</t>
  </si>
  <si>
    <t>Shinagawa-CA</t>
  </si>
  <si>
    <t>Shinagawa-GR</t>
  </si>
  <si>
    <t>Tovada 51-BE</t>
  </si>
  <si>
    <t>Tovada 51-BL</t>
  </si>
  <si>
    <t>Tovada 51-MA</t>
  </si>
  <si>
    <t>Tovada 51-PA</t>
  </si>
  <si>
    <t>Tovada 51-GR</t>
  </si>
  <si>
    <t>Yonaka 65-BE</t>
  </si>
  <si>
    <t>Yonaka 65-BL</t>
  </si>
  <si>
    <t>Yonaka 65-MA</t>
  </si>
  <si>
    <t>Yonaka 65-PA</t>
  </si>
  <si>
    <t>Yonaka 65-GR</t>
  </si>
  <si>
    <t>Manmaru 62-BL</t>
  </si>
  <si>
    <t>Manmaru 62-CA</t>
  </si>
  <si>
    <t>Manmaru 78-MA</t>
  </si>
  <si>
    <t>Manmaru 78-PA</t>
  </si>
  <si>
    <t>450*440</t>
  </si>
  <si>
    <t>Yonaka 78-LB-BE</t>
  </si>
  <si>
    <t>Yonaka 78-LB-BL</t>
  </si>
  <si>
    <t>Yonaka 78-LB-MA</t>
  </si>
  <si>
    <t>Yonaka 78-LB-CA</t>
  </si>
  <si>
    <t>Yonaka 78-LB-PA</t>
  </si>
  <si>
    <t>Yonaka 78-LB-GR</t>
  </si>
  <si>
    <t>370*400</t>
  </si>
  <si>
    <t>Daisen 78-BE</t>
  </si>
  <si>
    <t>Daisen 78-BL</t>
  </si>
  <si>
    <t>Daisen 78-PA</t>
  </si>
  <si>
    <t>440*380</t>
  </si>
  <si>
    <t>Daisen 78-2-BE</t>
  </si>
  <si>
    <t>Daisen 78-2-BL</t>
  </si>
  <si>
    <t>Daisen 78-2-PA</t>
  </si>
  <si>
    <t>Daisen 78-2-GR</t>
  </si>
  <si>
    <t>440*345</t>
  </si>
  <si>
    <t>Tovada 51-SA</t>
  </si>
  <si>
    <t>Yonaka 65-SA</t>
  </si>
  <si>
    <t>Yonaka 78-LB-SA</t>
  </si>
  <si>
    <t>Daisen 78-SA</t>
  </si>
  <si>
    <t>Daisen 78-2-SA</t>
  </si>
  <si>
    <t>Artgranit/Бежевый</t>
  </si>
  <si>
    <t>Artgranit/Ваниль</t>
  </si>
  <si>
    <t>Artgranit/Черный</t>
  </si>
  <si>
    <t>Artgranit/Темный Шоколад</t>
  </si>
  <si>
    <t>Artgranit/Карамель</t>
  </si>
  <si>
    <t>Artgranit/Пастила</t>
  </si>
  <si>
    <t>Artgranit/Leningrad Grey</t>
  </si>
  <si>
    <t>Комплект сменных колец для смесителя Amagasaki в цвете античная латунь</t>
  </si>
  <si>
    <t>•Материал:латунь                 •Цвет: античная латунь                                  •Размер выпуска 3,5 дюйма</t>
  </si>
  <si>
    <t>• Современный дизайн и удобство использования, благодаря высокому изливу;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</si>
  <si>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Сверхплоский сифон 1/2*40 с отверстием для стиральной машины без выпуска позволит сэкономить место под мойкой</t>
  </si>
  <si>
    <t xml:space="preserve">∙ Материал: полипропилен
∙ Наличие отвода под стиральную машину: есть
∙ Диаметр выпуска, мм: 40
</t>
  </si>
  <si>
    <t xml:space="preserve">∙ Материал: полипропилен
∙ Диаметр: с 2" на 5/4"
</t>
  </si>
  <si>
    <t>Кухонные смесители OMOIKIRI</t>
  </si>
  <si>
    <t>AM-01-AB</t>
  </si>
  <si>
    <t>AM-02-AB</t>
  </si>
  <si>
    <t>Сменное кольцо AM-02-AB для дозаторов коллекции OM-01 в цвете античная латунь</t>
  </si>
  <si>
    <t>S-01</t>
  </si>
  <si>
    <t>S-02</t>
  </si>
  <si>
    <t>OF-01</t>
  </si>
  <si>
    <t>Tateyama-S-C</t>
  </si>
  <si>
    <t>Tateyama-S-DC</t>
  </si>
  <si>
    <t>Tateyama-S-BL</t>
  </si>
  <si>
    <t>Tateyama-S-PL</t>
  </si>
  <si>
    <t>Tateyama-S-WH</t>
  </si>
  <si>
    <t>Tateyama-S-EV</t>
  </si>
  <si>
    <t>Tateyama-S-BE</t>
  </si>
  <si>
    <t>Tateyama-S-CH</t>
  </si>
  <si>
    <t>Tateyama-S-PA</t>
  </si>
  <si>
    <t>Tateyama-S-CA</t>
  </si>
  <si>
    <t>Tateyama-S-GR</t>
  </si>
  <si>
    <t>510*510</t>
  </si>
  <si>
    <t>400*460</t>
  </si>
  <si>
    <t xml:space="preserve">•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
</t>
  </si>
  <si>
    <t xml:space="preserve">• Комплект сменных колец в цвете античная латунь.
Идеально подходит для смесителя Amagasaki в
цвете белый, эверест, ваниль, бежевый, шампань,
платина, черный, темный шоколад, leningrad grey,
карамель, марципан, пастила (WH, EV, BE, SA, CH,
PL, BL, DC, GR, CA, MA, PA).
• Комплект: 3 шт. (под ручку гор/хол воды,
держатель аэратора, под основание).
• Материал: высококачественная латунь.
• Цвет: античная латунь.
</t>
  </si>
  <si>
    <t xml:space="preserve">• Сменное кольцо в цвете античная латунь идеально подходит к диспенсерам оттенков искусственного гранита
• Комплект: 1 шт. (под основание)
• Материал: высококачественная латунь
 • Цвет: античная латунь
</t>
  </si>
  <si>
    <t>Латунь/Графит</t>
  </si>
  <si>
    <t>Nagano-GB</t>
  </si>
  <si>
    <t>Yamada-C</t>
  </si>
  <si>
    <t>Okinawa-2-AB</t>
  </si>
  <si>
    <t>Okinawa-2-SI</t>
  </si>
  <si>
    <t>Okinawa-2-G</t>
  </si>
  <si>
    <t>420*510</t>
  </si>
  <si>
    <t>350*370</t>
  </si>
  <si>
    <t>510*615</t>
  </si>
  <si>
    <t>440*320</t>
  </si>
  <si>
    <t>390*370</t>
  </si>
  <si>
    <t>600*510</t>
  </si>
  <si>
    <t>530*370</t>
  </si>
  <si>
    <t>770*510</t>
  </si>
  <si>
    <t>700*370</t>
  </si>
  <si>
    <t>200*420</t>
  </si>
  <si>
    <t>160*370</t>
  </si>
  <si>
    <t>340*420</t>
  </si>
  <si>
    <t>300*370</t>
  </si>
  <si>
    <t>400*420</t>
  </si>
  <si>
    <t>360*370</t>
  </si>
  <si>
    <t>440*420</t>
  </si>
  <si>
    <t>540*420</t>
  </si>
  <si>
    <t>500*370</t>
  </si>
  <si>
    <t>Пластиковое кольцо с резьбой для перехода с 2" на 5/4" для сверхплоского сифона (необходимо для установки сверхплоского сифона на модели моек Taki, Mizu и Akisame старого образца с квадратным сливом)</t>
  </si>
  <si>
    <t>445*445</t>
  </si>
  <si>
    <t>440*440</t>
  </si>
  <si>
    <t>545*445</t>
  </si>
  <si>
    <t>Shinagawa-BN</t>
  </si>
  <si>
    <t>Saroma 51-IN</t>
  </si>
  <si>
    <t>Tovada 49-IN</t>
  </si>
  <si>
    <t>630*500</t>
  </si>
  <si>
    <t>340*420/    180*340</t>
  </si>
  <si>
    <t>Латунь/Leningrad grey</t>
  </si>
  <si>
    <t>Tonami-PA</t>
  </si>
  <si>
    <t>Tonami-CA</t>
  </si>
  <si>
    <t>Tonami-GR</t>
  </si>
  <si>
    <t>Umi-C</t>
  </si>
  <si>
    <t>Yamata</t>
  </si>
  <si>
    <t>Damascus Suminagashi</t>
  </si>
  <si>
    <t>WK-1-AB</t>
  </si>
  <si>
    <t>• Материал: нержавеющая сталь          • Цвет: античная латунь                                 • Размер выпуска: 3,5 дюйма</t>
  </si>
  <si>
    <t>Yamata Kotai</t>
  </si>
  <si>
    <t>Нож овощной Yamata</t>
  </si>
  <si>
    <t>Нож овощной Imari-W</t>
  </si>
  <si>
    <t>Мойка Bosen 20-U-BL Tetogranit/черный</t>
  </si>
  <si>
    <t>Мойка Bosen 20-U-BE Tetogranit/ваниль</t>
  </si>
  <si>
    <t>Мойка Bosen 20-U-SA Tetogranit/бежевый</t>
  </si>
  <si>
    <t>Мойка Bosen 20-U-WH Tetogranit/белый</t>
  </si>
  <si>
    <t>Мойка Bosen 20-U-DC Tetogranit/темный шоколад</t>
  </si>
  <si>
    <t>Мойка Bosen 20-U-PL Tetogranit/платина</t>
  </si>
  <si>
    <t>Мойка Bosen 20-U-EV Tetogranit/эверест</t>
  </si>
  <si>
    <t>Мойка Bosen 41-BL Tetogranit/черный</t>
  </si>
  <si>
    <t>Мойка Bosen 41-BE Tetogranit/ваниль</t>
  </si>
  <si>
    <t>Мойка Bosen 41-SA Tetogranit/бежевый</t>
  </si>
  <si>
    <t>Мойка Bosen 41-WH Tetogranit/белый</t>
  </si>
  <si>
    <t>Мойка Bosen 41-DC Tetogranit/темный шоколад</t>
  </si>
  <si>
    <t>Мойка Bosen 41-PL Tetogranit/платина</t>
  </si>
  <si>
    <t>Мойка Bosen 41-EV Tetogranit/эверест</t>
  </si>
  <si>
    <t>Мойка Yonaka 65-SA Artgranit/бежевый</t>
  </si>
  <si>
    <t>Мойка Yonaka 65-BE Artgranit/ваниль</t>
  </si>
  <si>
    <t>Мойка Yonaka 65-BL Artgranit/черный</t>
  </si>
  <si>
    <t>Мойка Yonaka 65-PA Artgranit/пастила</t>
  </si>
  <si>
    <t>Мойка Yonaka 65-GR Artgranit/leningrad grey</t>
  </si>
  <si>
    <t>Мойка Manmaru 62-BE Artgranit/ваниль</t>
  </si>
  <si>
    <t>Мойка Manmaru 62-BL Artgranit/черный</t>
  </si>
  <si>
    <t>Мойка Manmaru 62-CA Artgranit/карамель</t>
  </si>
  <si>
    <t>Мойка Bosen 38-U-BL Tetogranit/черный</t>
  </si>
  <si>
    <t>Мойка Bosen 38-U-BE Tetogranit/ваниль</t>
  </si>
  <si>
    <t>Мойка Bosen 38-U-SA Tetogranit/бежевый</t>
  </si>
  <si>
    <t>Мойка Bosen 38-U-WH Tetogranit/белый</t>
  </si>
  <si>
    <t>Мойка Bosen 38-U-DC Tetogranit/темный шоколад</t>
  </si>
  <si>
    <t>Мойка Bosen 38-U-PL Tetogranit/платина</t>
  </si>
  <si>
    <t>Мойка Sakaime 60E-BL Tetogranit/черный</t>
  </si>
  <si>
    <t>Мойка Sakaime 60E-BE Tetogranit/ваниль</t>
  </si>
  <si>
    <t>Мойка Sakaime 60E-SA Tetogranit/бежевый</t>
  </si>
  <si>
    <t>Мойка Sakaime 60E-WH Tetogranit/белый</t>
  </si>
  <si>
    <t>Мойка Sakaime 60E-DC Tetogranit/темный шоколад</t>
  </si>
  <si>
    <t>Мойка Sakaime 60E-PL Tetogranit/платина</t>
  </si>
  <si>
    <t>Мойка Sakaime 60E-EV Tetogranit/эверест</t>
  </si>
  <si>
    <t>Мойка Daisen 78-SA Artgranit/бежевый</t>
  </si>
  <si>
    <t>Мойка Daisen 78-BE Artgranit/ваниль</t>
  </si>
  <si>
    <t>Мойка Daisen 78-BL Artgranit/черный</t>
  </si>
  <si>
    <t>Мойка Daisen 78-PA Artgranit/пастила</t>
  </si>
  <si>
    <t>Мойка Daisen 78-GR Artgranit/leningrad grey</t>
  </si>
  <si>
    <t>Мойка Manmaru 78-BE Artgranit/ваниль</t>
  </si>
  <si>
    <t>Мойка Manmaru 78-PA Artgranit/пастила</t>
  </si>
  <si>
    <t>Мойка Tovada 51-SA Artgranit/бежевый</t>
  </si>
  <si>
    <t>Мойка Tovada 51-BE Artgranit/ваниль</t>
  </si>
  <si>
    <t>Мойка Tovada 51-BL Artgranit/черный</t>
  </si>
  <si>
    <t>Мойка Tovada 51-PA Artgranit/пастила</t>
  </si>
  <si>
    <t>Мойка Tovada 51-GR Artgranit/leningrad grey</t>
  </si>
  <si>
    <t>Мойка Sakaime 78-BL Tetogranit/черный</t>
  </si>
  <si>
    <t>Мойка Sakaime 78-BE Tetogranit/ваниль</t>
  </si>
  <si>
    <t>Мойка Sakaime 78-SA Tetogranit/бежевый</t>
  </si>
  <si>
    <t>Мойка Sakaime 78-WH Tetogranit/белый</t>
  </si>
  <si>
    <t>Мойка Sakaime 78-DC Tetogranit/темный шоколад</t>
  </si>
  <si>
    <t>Мойка Sakaime 78-PL Tetogranit/платина</t>
  </si>
  <si>
    <t>Мойка Sakaime 78-CH Tetogranit/шампань</t>
  </si>
  <si>
    <t>Мойка Yasugata 48R-BL Tetogranit/черный</t>
  </si>
  <si>
    <t>Мойка Yasugata 48R-BE Tetogranit/ваниль</t>
  </si>
  <si>
    <t>Мойка Yasugata 48R-SA Tetogranit/бежевый</t>
  </si>
  <si>
    <t>Мойка Yasugata 48R-WH Tetogranit/белый</t>
  </si>
  <si>
    <t>Мойка Yasugata 48R-DC Tetogranit/темный шоколад</t>
  </si>
  <si>
    <t>Мойка Yasugata 48R-PL Tetogranit/платина</t>
  </si>
  <si>
    <t>Мойка Yasugata 48R-CH Tetogranit/шампань</t>
  </si>
  <si>
    <t>Мойка Daisen 78-2-SA Artgranit/бежевый</t>
  </si>
  <si>
    <t>Мойка Daisen 78-2-BE Artgranit/ваниль</t>
  </si>
  <si>
    <t>Мойка Daisen 78-2-BL Artgranit/черный</t>
  </si>
  <si>
    <t>Мойка Daisen 78-2-PA Artgranit/пастила</t>
  </si>
  <si>
    <t>Мойка Daisen 78-2-GR Artgranit/leningrad grey</t>
  </si>
  <si>
    <t>Мойка Yonaka 78-LB-SA Artgranit/бежевый</t>
  </si>
  <si>
    <t>Мойка Yonaka 78-LB-BE Artgranit/ваниль</t>
  </si>
  <si>
    <t>Мойка Yonaka 78-LB-BL Artgranit/черный</t>
  </si>
  <si>
    <t>Мойка Yonaka 78-LB-PA Artgranit/пастила</t>
  </si>
  <si>
    <t>Мойка Yonaka 78-LB-GR Artgranit/leningrad grey</t>
  </si>
  <si>
    <t>Мойка Bosen 54-U-BL Tetogranit/черный</t>
  </si>
  <si>
    <t>Мойка Bosen 54-U-BE Tetogranit/ваниль</t>
  </si>
  <si>
    <t>Мойка Bosen 54-U-SA Tetogranit/бежевый</t>
  </si>
  <si>
    <t>Мойка Bosen 54-U-WH Tetogranit/белый</t>
  </si>
  <si>
    <t>Мойка Bosen 54-U-PL Tetogranit/платина</t>
  </si>
  <si>
    <t>Мойка Bosen 54-U-CH Tetogranit/шампань</t>
  </si>
  <si>
    <t>Мойка Bosen 57-BL Tetogranit/черный</t>
  </si>
  <si>
    <t>Мойка Bosen 57-BE Tetogranit/ваниль</t>
  </si>
  <si>
    <t>Мойка Bosen 57-SA Tetogranit/бежевый</t>
  </si>
  <si>
    <t>Мойка Bosen 57-WH Tetogranit/белый</t>
  </si>
  <si>
    <t>Мойка Bosen 57-PL Tetogranit/платина</t>
  </si>
  <si>
    <t>Мойка Bosen 57-CH Tetogranit/шампань</t>
  </si>
  <si>
    <t>Мойка Bosen 59-2-BL Tetogranit/черный</t>
  </si>
  <si>
    <t>Мойка Bosen 59-2-BE Tetogranit/ваниль</t>
  </si>
  <si>
    <t>Мойка Bosen 59-2-SA Tetogranit/бежевый</t>
  </si>
  <si>
    <t>Мойка Bosen 59-2-WH Tetogranit/белый</t>
  </si>
  <si>
    <t>Мойка Bosen 59-2-PL Tetogranit/платина</t>
  </si>
  <si>
    <t>Мойка Bosen 59-2-CH Tetogranit/шампань</t>
  </si>
  <si>
    <t>Мойка Sakaime 78-2-DC Tetogranit/темный шоколад</t>
  </si>
  <si>
    <t>Мойка Sakaime 78-2-PL Tetogranit/платина</t>
  </si>
  <si>
    <t>Мойка Sakaime 78-2-EV Tetogranit/эверест</t>
  </si>
  <si>
    <t>Мойка Sakaime 78-2-CH Tetogranit/шампань</t>
  </si>
  <si>
    <t>Мойка Sakaime 78-2-BL Tetogranit/черный</t>
  </si>
  <si>
    <t>Мойка Sakaime 78-2-BE Tetogranit/ваниль</t>
  </si>
  <si>
    <t>Мойка Sakaime 78-2-SA Tetogranit/бежевый</t>
  </si>
  <si>
    <t>Мойка Sakaime 78-2-WH Tetogranit/белый</t>
  </si>
  <si>
    <t>Мойка Sakaime 86-2-BL Tetogranit/черный</t>
  </si>
  <si>
    <t>Мойка Sakaime 86-2-BE Tetogranit/ваниль</t>
  </si>
  <si>
    <t>Мойка Sakaime 86-2-SA Tetogranit/бежевый</t>
  </si>
  <si>
    <t>Мойка Sakaime 86-2-WH Tetogranit/белый</t>
  </si>
  <si>
    <t>Мойка Sakaime 86-2-PL Tetogranit/платина</t>
  </si>
  <si>
    <t>Мойка Sakaime 86-2-EV Tetogranit/эверест</t>
  </si>
  <si>
    <t>Мойка Maru 86-DC Tetogranit/темный шоколад</t>
  </si>
  <si>
    <t>Мойка Maru 86-EV Tetogranit/эверест</t>
  </si>
  <si>
    <t>Мойка Maru 86-CH Tetogranit/шампань</t>
  </si>
  <si>
    <t>Мойка Maru 86-2-BL Tetogranit/черный</t>
  </si>
  <si>
    <t>Мойка Maru 86-2-BE Tetogranit/ваниль</t>
  </si>
  <si>
    <t>Мойка Maru 86-2-SA Tetogranit/бежевый</t>
  </si>
  <si>
    <t>Мойка Maru 86-2-EV Tetogranit/эверест</t>
  </si>
  <si>
    <t>Мойка Maru 86-2-CH Tetogranit/шампань</t>
  </si>
  <si>
    <t>Мойка Sakaime 105C-BL Tetogranit/черный</t>
  </si>
  <si>
    <t>Мойка Sakaime 105C-BE Tetogranit/ваниль</t>
  </si>
  <si>
    <t>Мойка Sakaime 105C-SA Tetogranit/бежевый</t>
  </si>
  <si>
    <t>Мойка Sakaime 105C-WH Tetogranit/белый</t>
  </si>
  <si>
    <t>Мойка Sakaime 105C-DC Tetogranit/темный шоколад</t>
  </si>
  <si>
    <t>Мойка Sakaime 105C-PL Tetogranit/платина</t>
  </si>
  <si>
    <t>Смеситель Tottori-SI латунь/античное серебро</t>
  </si>
  <si>
    <t>Смеситель Hotaru-CH-WH латунь/хром/белый</t>
  </si>
  <si>
    <t>Смеситель Hotaru-GM-WH латунь/вороненая сталь/белый</t>
  </si>
  <si>
    <t>Смеситель Hotaru-G латунь/вороненая сталь/зеленый</t>
  </si>
  <si>
    <t>Смеситель Nagano-C латунь/хром</t>
  </si>
  <si>
    <t>Смеситель Nagano-GB латунь/графит</t>
  </si>
  <si>
    <t>Смеситель Tonami-C латунь/хром</t>
  </si>
  <si>
    <t>Смеситель Yamada-C латунь/хром</t>
  </si>
  <si>
    <t>Смеситель Kado-C латунь/хром</t>
  </si>
  <si>
    <t>Смеситель Tateyama-S-C латунь/хром</t>
  </si>
  <si>
    <t>Дозатор для моющего средства OM-01-SI латунь/серебро</t>
  </si>
  <si>
    <t>Дозатор для моющего средства OM-01-AB латунь/античная латунь</t>
  </si>
  <si>
    <t>Дозатор для моющего средства OM-01-G латунь/золото</t>
  </si>
  <si>
    <t xml:space="preserve">Дозатор для моющего средства OM-01-SA латунь/бежевый  </t>
  </si>
  <si>
    <t>Дозатор для моющего средства OM-01-DC латунь/темный шоколад</t>
  </si>
  <si>
    <t>Дозатор для моющего средства OM-01-PL латунь/платина</t>
  </si>
  <si>
    <t>Дозатор для моющего средства OM-01-EV латунь/эверест</t>
  </si>
  <si>
    <t>Дозатор для моющего средства OM-01-CH латунь/шампань</t>
  </si>
  <si>
    <t>Дозатор для моющего средства OM-02-C латунь/хром</t>
  </si>
  <si>
    <t>Дозатор для моющего средства OM-02-PVD-G латунь/светлое золото</t>
  </si>
  <si>
    <t>Дозатор для моющего средства OM-02-PVD-GM латунь/вороненая сталь</t>
  </si>
  <si>
    <t>Дозатор для моющего средства OM-02-DC латунь/темный шоколад</t>
  </si>
  <si>
    <t>Разделочная доска CB-01-WOOD</t>
  </si>
  <si>
    <t>Сверхплоский сифон S-01</t>
  </si>
  <si>
    <t>Пластиковое кольцо с резьбой 2"х5/4" для сверхплоского сифона S-02</t>
  </si>
  <si>
    <t>Водоочиститель Pure Drop 1.0</t>
  </si>
  <si>
    <t>Yamada-AB</t>
  </si>
  <si>
    <t>Kado-BN</t>
  </si>
  <si>
    <t>WK-1-IN-A</t>
  </si>
  <si>
    <t>•Материал: нержавеющая сталь                •Цвет: нержавеющая сталь                              •Размер выпуска: 3,5 дюйма</t>
  </si>
  <si>
    <t>335*370</t>
  </si>
  <si>
    <t>Смеситель Amagasaki-G латунь/золото</t>
  </si>
  <si>
    <t xml:space="preserve">• Стильные коврики расстилаются на крыле мойки или на столешнице.                                                                                      • Прутья круглой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</si>
  <si>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 xml:space="preserve">• Стильные коврики расстилаются на крыле мойки или на столешнице.                                                                                     • Прутья прямоугольной формы.
• Увеличивают пространство для сушки. Возможно использовать для размещения горячих кастрюль и сковородок.
• Ролл-мат Omoikiri закрывает практически всю чашу мойки, тем самым обеспечивая дополнительное удобство в работе. Легко сворачивается в компактный рулон и занимает мало места при хранении.
</t>
  </si>
  <si>
    <t>WK-1-GM-A</t>
  </si>
  <si>
    <t>WK-1-LG-A</t>
  </si>
  <si>
    <t>WK-1-AB-A</t>
  </si>
  <si>
    <t>•Материал: нержавеющая сталь                •Цвет: вороненая сталь                              •Размер выпуска: 3,5 дюйма</t>
  </si>
  <si>
    <t>•Материал: нержавеющая сталь                •Цвет: светлое золото                              •Размер выпуска: 3,5 дюйма</t>
  </si>
  <si>
    <t>WK-1C-IN</t>
  </si>
  <si>
    <t>WK-1C-GM</t>
  </si>
  <si>
    <t>WK-1C-LG</t>
  </si>
  <si>
    <t>WK-2C-IN</t>
  </si>
  <si>
    <t>WK-2C-GM</t>
  </si>
  <si>
    <t>WK-2C-LG</t>
  </si>
  <si>
    <t>WK-2-IN-A</t>
  </si>
  <si>
    <t>WK-2-GM-A</t>
  </si>
  <si>
    <t>WK-2-LG-A</t>
  </si>
  <si>
    <t>WK-1-IN</t>
  </si>
  <si>
    <t>WK-1-GM</t>
  </si>
  <si>
    <t>WK-1-S-IN</t>
  </si>
  <si>
    <t>WK-1-S-AB</t>
  </si>
  <si>
    <t>WK-1-S-GM</t>
  </si>
  <si>
    <t>WK-1-R-IN</t>
  </si>
  <si>
    <t>WK-1-R-G</t>
  </si>
  <si>
    <t>WK-1-R-AB</t>
  </si>
  <si>
    <t>WK-1.5-IN</t>
  </si>
  <si>
    <t>•Материал: нержавеющая сталь                •Цвет: золото                              •Размер выпуска: 3,5 дюйма</t>
  </si>
  <si>
    <t>Арматура для одночашевых моек со скрытым переливом. Подходит для моек из серий KASUMIGAURA, TOYA и TOVADA.</t>
  </si>
  <si>
    <t>Арматура для одночашевых моек с круглым переливом. Подходит для моек из серии SOLIDITY (TOVADA, YASUGATA, MANMARU, YONAKA, DAISEN, MARU, BOSEN и SAKAIME).</t>
  </si>
  <si>
    <t>Арматура для полуторачашевых моек с прямоугольными переливами и декоративными решетками. Подходит для моек из серий MIZU, KATA и SAGAMI.</t>
  </si>
  <si>
    <t>Арматура для двухчашевых моек с прямоугольными переливами, декоративными решетками и клапаном-автомат. Подходит для моек из серии AKISAME.</t>
  </si>
  <si>
    <t>Арматура для двухчашевых моек с прямоугольными переливами, декоративными решетками и декоративными накладками. Подходит для моек из серии AKISAME.</t>
  </si>
  <si>
    <t>Amagasaki-АB</t>
  </si>
  <si>
    <t>Amagasaki-AC</t>
  </si>
  <si>
    <t>430*360</t>
  </si>
  <si>
    <t>380*435</t>
  </si>
  <si>
    <t>650*500</t>
  </si>
  <si>
    <t>480*435</t>
  </si>
  <si>
    <t>1000*500</t>
  </si>
  <si>
    <t>495*445</t>
  </si>
  <si>
    <t>860*510</t>
  </si>
  <si>
    <t>Artgranit/Leningrad grey</t>
  </si>
  <si>
    <t>980*510</t>
  </si>
  <si>
    <t>410*440</t>
  </si>
  <si>
    <t>550*505</t>
  </si>
  <si>
    <t>Водоочиститель OMOIKIRI Pure drop Lite очищает воду от:
•Взвешенных примесей (ржавчина, песок, водоросли, другие частицы)
•Тяжелых металлов (ртуть, свинец, кадмий, медь)
•Активного хлора
• Органических соединений
•Солей жесткости.                                                                                      Модуль V-Complex 4 производит предварительную очистку воды. Отфильтровывает содержащиеся в воде твердые частицы размером от 5 мкм, а также песок и ржавчину.                 Модуль V-Complex 5 эффективно удаляет органические примеси, тяжелые металлы и активный хлор. Отфильтровывает частицы размером от 3 мкм. Очищает воду от тяжелых металлов. Содержит серебро в активной ионной форме.                                                                                                         Модуль V-Complex 3 способствует окончательному удалению активного хлора, тяжелых металлов и органических веществ. Отфильтровывает частицы размером  от 0.8 мкм. Содержит серебро в активной ионной форме.</t>
  </si>
  <si>
    <t>1000x511</t>
  </si>
  <si>
    <t>420x400/ 180x401</t>
  </si>
  <si>
    <t>555*500</t>
  </si>
  <si>
    <t>485*340</t>
  </si>
  <si>
    <t>Измельчитель пищевых отходов Nagare 500</t>
  </si>
  <si>
    <t>Измельчитель пищевых отходов Nagare 750</t>
  </si>
  <si>
    <t>Измельчитель пищевых отходов Nagare 1000</t>
  </si>
  <si>
    <t>Мощность: 0,5 л.с
• Потребляемая мощность
(макс.): 375 Вт/час
• Вес: 4,5 кг.</t>
  </si>
  <si>
    <t>• Мощность: 0,75 л.с.
• Потребляемая мощность
(макс.): 550 Вт/час
• Вес: 4,7 кг.</t>
  </si>
  <si>
    <t>• Мощность: 1 л.с.
• Потребляемая мощность
(макс.): 750 Вт/час
• Вес: 4,8 кг.</t>
  </si>
  <si>
    <t>220x440</t>
  </si>
  <si>
    <t>180x400</t>
  </si>
  <si>
    <t>500*505</t>
  </si>
  <si>
    <t xml:space="preserve">Дозатор для моющего средства OM-01-GR латунь/leningrad grey  </t>
  </si>
  <si>
    <t xml:space="preserve">Tokigawa-AB    </t>
  </si>
  <si>
    <t xml:space="preserve">Umi-BN           </t>
  </si>
  <si>
    <t xml:space="preserve">Umi-PA            </t>
  </si>
  <si>
    <t xml:space="preserve">Aogashima-C    </t>
  </si>
  <si>
    <t xml:space="preserve">Kyoto-SI                     </t>
  </si>
  <si>
    <t xml:space="preserve">Amagasaki-GR    </t>
  </si>
  <si>
    <t xml:space="preserve">Kanto-BN-WH        </t>
  </si>
  <si>
    <t xml:space="preserve">ОT-01-GR         </t>
  </si>
  <si>
    <t xml:space="preserve">Wakayama-С    </t>
  </si>
  <si>
    <t xml:space="preserve">Wakayama-BN    </t>
  </si>
  <si>
    <t xml:space="preserve">Akashi-S-LG                </t>
  </si>
  <si>
    <t xml:space="preserve">Tanigawa-C   </t>
  </si>
  <si>
    <t xml:space="preserve">Tanigawa-BN   </t>
  </si>
  <si>
    <t xml:space="preserve">Yatomi-BN-R   </t>
  </si>
  <si>
    <t xml:space="preserve">Yatomi-BN-WH   </t>
  </si>
  <si>
    <t xml:space="preserve">Yatomi-BN-BL   </t>
  </si>
  <si>
    <t xml:space="preserve">Tokigawa-C    </t>
  </si>
  <si>
    <t xml:space="preserve">Umi-BE            </t>
  </si>
  <si>
    <t xml:space="preserve">Umi-SA            </t>
  </si>
  <si>
    <t xml:space="preserve">Umi-CA             </t>
  </si>
  <si>
    <t xml:space="preserve">Umi-DC            </t>
  </si>
  <si>
    <t xml:space="preserve">Umi-GR            </t>
  </si>
  <si>
    <t xml:space="preserve">Umi-BL             </t>
  </si>
  <si>
    <t xml:space="preserve">Umi-AB           </t>
  </si>
  <si>
    <t xml:space="preserve">ОМ-01-PA        </t>
  </si>
  <si>
    <t xml:space="preserve">ОМ-01-GR        </t>
  </si>
  <si>
    <t xml:space="preserve">ОМ-01-MA        </t>
  </si>
  <si>
    <t xml:space="preserve">ОМ-01-CA      </t>
  </si>
  <si>
    <t xml:space="preserve">Pure Drop Lite                             </t>
  </si>
  <si>
    <t xml:space="preserve">ROLL-02-IN              </t>
  </si>
  <si>
    <t xml:space="preserve">Taki 20-U/IF-LG  </t>
  </si>
  <si>
    <t xml:space="preserve">Taki 20-U/IF-IN     </t>
  </si>
  <si>
    <t xml:space="preserve">Taki 20-U/IF-GM  </t>
  </si>
  <si>
    <t xml:space="preserve">Akisame 41-IN  </t>
  </si>
  <si>
    <t xml:space="preserve">Akisame 41-LG  </t>
  </si>
  <si>
    <t xml:space="preserve">Akisame 41-GM  </t>
  </si>
  <si>
    <t xml:space="preserve">Akisame 65-IN-R  </t>
  </si>
  <si>
    <t xml:space="preserve">Akisame 65-IN-L  </t>
  </si>
  <si>
    <t xml:space="preserve">Akisame 65-LG-L  </t>
  </si>
  <si>
    <t xml:space="preserve">Akisame 65-GM-R  </t>
  </si>
  <si>
    <t xml:space="preserve">Akisame 65-GM-L  </t>
  </si>
  <si>
    <t xml:space="preserve">Taki 38-U/IF-IN  </t>
  </si>
  <si>
    <t xml:space="preserve">Taki 38-U/IF-LG  </t>
  </si>
  <si>
    <t xml:space="preserve">Taki 38-U/IF-GM  </t>
  </si>
  <si>
    <t xml:space="preserve">Akisame 78-IN-R    </t>
  </si>
  <si>
    <t xml:space="preserve">Akisame 78-IN-L    </t>
  </si>
  <si>
    <t xml:space="preserve">Akisame 78-LG-L    </t>
  </si>
  <si>
    <t xml:space="preserve">Akisame 78-LG-R    </t>
  </si>
  <si>
    <t xml:space="preserve">Akisame 78-GM-L    </t>
  </si>
  <si>
    <t xml:space="preserve">Akisame 78-GM-R    </t>
  </si>
  <si>
    <t xml:space="preserve">Akisame 51-IN  </t>
  </si>
  <si>
    <t xml:space="preserve">Akisame 51-LG  </t>
  </si>
  <si>
    <t xml:space="preserve">Akisame 51-GM  </t>
  </si>
  <si>
    <t xml:space="preserve">Taki 44-U/IF-IN  </t>
  </si>
  <si>
    <t xml:space="preserve">Taki 44-U/IF-LG  </t>
  </si>
  <si>
    <t xml:space="preserve">Taki 44-U/IF-GM  </t>
  </si>
  <si>
    <t xml:space="preserve">Akisame 78-2-LG-L  </t>
  </si>
  <si>
    <t xml:space="preserve">Akisame 78-2-LG-R  </t>
  </si>
  <si>
    <t xml:space="preserve">Akisame 78-2-GM-L  </t>
  </si>
  <si>
    <t xml:space="preserve">Akisame 78-2-GM-R  </t>
  </si>
  <si>
    <t xml:space="preserve">Akisame 78-2-IN-L  </t>
  </si>
  <si>
    <t xml:space="preserve">Akisame 78-2-IN-R  </t>
  </si>
  <si>
    <t xml:space="preserve">Akisame 59-IN         </t>
  </si>
  <si>
    <t xml:space="preserve">Akisame 59-LG        </t>
  </si>
  <si>
    <t xml:space="preserve">Akisame 59-GM      </t>
  </si>
  <si>
    <t xml:space="preserve">Taki 49-U/IF-IN       </t>
  </si>
  <si>
    <t xml:space="preserve">Taki 49-U/IF-LG       </t>
  </si>
  <si>
    <t xml:space="preserve">Taki 49-U/IF-GM       </t>
  </si>
  <si>
    <t xml:space="preserve">Taki 54-U/IF-IN       </t>
  </si>
  <si>
    <t xml:space="preserve">Taki 54-U/IF-GM      </t>
  </si>
  <si>
    <t xml:space="preserve">Taki 54-U/IF-LG      </t>
  </si>
  <si>
    <t xml:space="preserve">Amadare 55-IN                        </t>
  </si>
  <si>
    <t xml:space="preserve">Akisame 100-2-LG-L  </t>
  </si>
  <si>
    <t xml:space="preserve">Akisame 100-2-LG-R  </t>
  </si>
  <si>
    <t xml:space="preserve">Akisame 100-2-GM-L  </t>
  </si>
  <si>
    <t xml:space="preserve">Akisame 100-2-GM-R  </t>
  </si>
  <si>
    <t xml:space="preserve">Akisame 100-2-IN-L  </t>
  </si>
  <si>
    <t xml:space="preserve">Akisame 100-2-IN-R  </t>
  </si>
  <si>
    <t xml:space="preserve">Kata 20-U-BE         </t>
  </si>
  <si>
    <t xml:space="preserve">Kata 20-U-PA               </t>
  </si>
  <si>
    <t xml:space="preserve">Kata 20-U-CA            </t>
  </si>
  <si>
    <t xml:space="preserve">Kata 20-U-GR             </t>
  </si>
  <si>
    <t xml:space="preserve">Kata 20-U-DC             </t>
  </si>
  <si>
    <t xml:space="preserve">Kata 20-U-BL            </t>
  </si>
  <si>
    <t xml:space="preserve">Kata 20-U-SA            </t>
  </si>
  <si>
    <t xml:space="preserve">Daisen 42-BE  </t>
  </si>
  <si>
    <t xml:space="preserve">Daisen 42-PA  </t>
  </si>
  <si>
    <t xml:space="preserve">Daisen 42-GR  </t>
  </si>
  <si>
    <t xml:space="preserve">Daisen 42-BL   </t>
  </si>
  <si>
    <t xml:space="preserve">Daisen 42-SA  </t>
  </si>
  <si>
    <t xml:space="preserve">Yonaka 61-BE  </t>
  </si>
  <si>
    <t xml:space="preserve">Yonaka 61-PA  </t>
  </si>
  <si>
    <t xml:space="preserve">Yonaka 61-GR  </t>
  </si>
  <si>
    <t xml:space="preserve">Yonaka 61-SA  </t>
  </si>
  <si>
    <t xml:space="preserve">Kata 34-U-BE    </t>
  </si>
  <si>
    <t xml:space="preserve">Kata 34-U-PA       </t>
  </si>
  <si>
    <t xml:space="preserve">Kata 34-U-GR         </t>
  </si>
  <si>
    <t xml:space="preserve">Kata 34-U-BL     </t>
  </si>
  <si>
    <t xml:space="preserve">Kata 34-U-SA        </t>
  </si>
  <si>
    <t xml:space="preserve">Daisen 46-BE  </t>
  </si>
  <si>
    <t xml:space="preserve">Daisen 46-PA  </t>
  </si>
  <si>
    <t xml:space="preserve">Daisen 46-GR  </t>
  </si>
  <si>
    <t xml:space="preserve">Daisen 46-BL  </t>
  </si>
  <si>
    <t xml:space="preserve">Daisen 46-SA  </t>
  </si>
  <si>
    <t xml:space="preserve">Kata 40-U-BE  </t>
  </si>
  <si>
    <t xml:space="preserve">Kata 40-U-PA  </t>
  </si>
  <si>
    <t xml:space="preserve">Kata 40-U-GR  </t>
  </si>
  <si>
    <t xml:space="preserve">Kata 40-U-BL  </t>
  </si>
  <si>
    <t xml:space="preserve">Kata 40-U-SA  </t>
  </si>
  <si>
    <t xml:space="preserve">Sumi 65-BL        </t>
  </si>
  <si>
    <t xml:space="preserve">Sumi 65-BE        </t>
  </si>
  <si>
    <t xml:space="preserve">Sumi 65-SA        </t>
  </si>
  <si>
    <t xml:space="preserve">Sumi 65-WH        </t>
  </si>
  <si>
    <t xml:space="preserve">Sumi 65-DC        </t>
  </si>
  <si>
    <t xml:space="preserve">Sumi 65-PL        </t>
  </si>
  <si>
    <t xml:space="preserve">Daisen 78-GR             </t>
  </si>
  <si>
    <t xml:space="preserve">Daisen 65-SA             </t>
  </si>
  <si>
    <t xml:space="preserve">Daisen 65-BE              </t>
  </si>
  <si>
    <t xml:space="preserve">Daisen 65-BL             </t>
  </si>
  <si>
    <t xml:space="preserve">Daisen 65-PA              </t>
  </si>
  <si>
    <t xml:space="preserve">Daisen 65-GR            </t>
  </si>
  <si>
    <t xml:space="preserve">Kata 44-U-BE                    </t>
  </si>
  <si>
    <t xml:space="preserve">Kata 44-U-PA                </t>
  </si>
  <si>
    <t xml:space="preserve">Kata 44-U-GR              </t>
  </si>
  <si>
    <t xml:space="preserve">Kata 44-U-BL               </t>
  </si>
  <si>
    <t xml:space="preserve">Kata 44-U-SA              </t>
  </si>
  <si>
    <t xml:space="preserve">Sumi 79-BL                     </t>
  </si>
  <si>
    <t xml:space="preserve">Sumi 79-BE                 </t>
  </si>
  <si>
    <t xml:space="preserve">Sumi 79-SA                    </t>
  </si>
  <si>
    <t xml:space="preserve">Sumi 79-WH                  </t>
  </si>
  <si>
    <t xml:space="preserve">Sumi 79-DC                 </t>
  </si>
  <si>
    <t xml:space="preserve">Sumi 79-PL                  </t>
  </si>
  <si>
    <t xml:space="preserve">Yonaka 78-BE                </t>
  </si>
  <si>
    <t xml:space="preserve">Yonaka 78-SA                </t>
  </si>
  <si>
    <t xml:space="preserve">Yonaka 78-BL                </t>
  </si>
  <si>
    <t xml:space="preserve">Yonaka 78-PA                </t>
  </si>
  <si>
    <t xml:space="preserve">Yonaka 78-GR               </t>
  </si>
  <si>
    <t xml:space="preserve">Daisen 60-BE          </t>
  </si>
  <si>
    <t xml:space="preserve">Daisen 60-PA       </t>
  </si>
  <si>
    <t xml:space="preserve">Daisen 60-GR      </t>
  </si>
  <si>
    <t xml:space="preserve">Daisen 60-BL       </t>
  </si>
  <si>
    <t xml:space="preserve">Daisen 60-SA       </t>
  </si>
  <si>
    <t xml:space="preserve">Daisen 78-LB-BE          </t>
  </si>
  <si>
    <t xml:space="preserve">Daisen 78-LB-PA       </t>
  </si>
  <si>
    <t xml:space="preserve">Daisen 78-LB-GR      </t>
  </si>
  <si>
    <t xml:space="preserve">Daisen 78-LB-BL       </t>
  </si>
  <si>
    <t xml:space="preserve">Daisen 78-LB-SA       </t>
  </si>
  <si>
    <t xml:space="preserve">Daisen 86-BE       </t>
  </si>
  <si>
    <t xml:space="preserve">Daisen 86-BL       </t>
  </si>
  <si>
    <t xml:space="preserve">Daisen 86-SA      </t>
  </si>
  <si>
    <t xml:space="preserve">Daisen 86-PA     </t>
  </si>
  <si>
    <t xml:space="preserve">Daisen 86-GR     </t>
  </si>
  <si>
    <t xml:space="preserve">Kata 54-U-BE                    </t>
  </si>
  <si>
    <t xml:space="preserve">Kata 54-U-PA                </t>
  </si>
  <si>
    <t xml:space="preserve">Kata 54-U-GR              </t>
  </si>
  <si>
    <t xml:space="preserve">Kata 54-U-BL               </t>
  </si>
  <si>
    <t xml:space="preserve">Kata 54-U-SA              </t>
  </si>
  <si>
    <t xml:space="preserve">Kata 55-2-U-BE                    </t>
  </si>
  <si>
    <t xml:space="preserve">Kata 55-2-U-PA                </t>
  </si>
  <si>
    <t xml:space="preserve">Kata 55-2-U-GR              </t>
  </si>
  <si>
    <t xml:space="preserve">Kata 55-2-U-BL               </t>
  </si>
  <si>
    <t xml:space="preserve">Kata 55-2-U-SA              </t>
  </si>
  <si>
    <t xml:space="preserve">Sumi 86-BL                     </t>
  </si>
  <si>
    <t xml:space="preserve">Sumi 86-BE                 </t>
  </si>
  <si>
    <t xml:space="preserve">Sumi 86-SA                    </t>
  </si>
  <si>
    <t xml:space="preserve">Sumi 86-PL                  </t>
  </si>
  <si>
    <t xml:space="preserve">Sumi 100-BL                     </t>
  </si>
  <si>
    <t xml:space="preserve">Sumi 100-BE                 </t>
  </si>
  <si>
    <t xml:space="preserve">Sumi 100-SA                    </t>
  </si>
  <si>
    <t xml:space="preserve">Sumi 100-WH                  </t>
  </si>
  <si>
    <t xml:space="preserve">Sumi 100-DC                 </t>
  </si>
  <si>
    <t xml:space="preserve">Sumi 100-PL                  </t>
  </si>
  <si>
    <t xml:space="preserve">Daisen 77-BE     </t>
  </si>
  <si>
    <t xml:space="preserve">Daisen 77-PA     </t>
  </si>
  <si>
    <t xml:space="preserve">Daisen 77-GR     </t>
  </si>
  <si>
    <t xml:space="preserve">Daisen 77-BL      </t>
  </si>
  <si>
    <t xml:space="preserve">Daisen 77-SA     </t>
  </si>
  <si>
    <t xml:space="preserve">Yonaka 98-C-BE    </t>
  </si>
  <si>
    <t xml:space="preserve">Yonaka 98-C-BL     </t>
  </si>
  <si>
    <t xml:space="preserve">Yonaka 98-C-GR          </t>
  </si>
  <si>
    <t xml:space="preserve">Yonaka 98-C-PA             </t>
  </si>
  <si>
    <t xml:space="preserve">Yonaka 98-C-SA             </t>
  </si>
  <si>
    <t xml:space="preserve">Artgranit/Leningrad grey </t>
  </si>
  <si>
    <t xml:space="preserve">Artgranit/Бежевый </t>
  </si>
  <si>
    <t xml:space="preserve">Artgranit/Черный </t>
  </si>
  <si>
    <t>440*390</t>
  </si>
  <si>
    <t>450*505</t>
  </si>
  <si>
    <t xml:space="preserve">Арматура для двухчашевых моек с круглыми переливами и клапаном-автомат WK-2-R-IN-A </t>
  </si>
  <si>
    <t>•Материал: нержавеющая сталь, пластик</t>
  </si>
  <si>
    <t>Декоративная накладка для выпуска в цвете IN. Для моек с диаметром выпуска 3,5 дюйма.</t>
  </si>
  <si>
    <t>Artceramic/Графит</t>
  </si>
  <si>
    <t>Artceramic/Белый</t>
  </si>
  <si>
    <t>Artceramic/Leningrad Grey</t>
  </si>
  <si>
    <t>796*386</t>
  </si>
  <si>
    <t>1000*510</t>
  </si>
  <si>
    <t>478*421</t>
  </si>
  <si>
    <t>Akisame 65-LG-R</t>
  </si>
  <si>
    <t>Мойка Sakaime 68-BE Tetogranit/ваниль</t>
  </si>
  <si>
    <t>Мойка Sakaime 68-DC Tetogranit/темный шоколад</t>
  </si>
  <si>
    <t>Мойка Sakaime 68-SA Tetogranit/бежевый</t>
  </si>
  <si>
    <t>Sakaime 68-BE</t>
  </si>
  <si>
    <t xml:space="preserve">Sakaime 68-DC </t>
  </si>
  <si>
    <t>Sakaime 68-BL</t>
  </si>
  <si>
    <t>Мойка Sakaime 68-BL Tetogranit/черный</t>
  </si>
  <si>
    <t>Декоративная накладка для выпуска в цвете LG. Для моек с диаметром выпуска 3,5 дюйма.</t>
  </si>
  <si>
    <t>Декоративная накладка для выпуска в цвете GM. Для моек с диаметром выпуска 3,5 дюйма.</t>
  </si>
  <si>
    <t>ø395</t>
  </si>
  <si>
    <t>420*400</t>
  </si>
  <si>
    <t>456*456</t>
  </si>
  <si>
    <t>556*456</t>
  </si>
  <si>
    <t>756*456</t>
  </si>
  <si>
    <t>700*400</t>
  </si>
  <si>
    <t>• Материал: нержавеющая сталь/ черный силикон
• Цвет: нержавеющая сталь
• Параметры: 470x380 мм.</t>
  </si>
  <si>
    <t>MOD 2.0</t>
  </si>
  <si>
    <t>• Ресурс комплекта модулей: до 6000 л
• Рекомендуемая скорость фильтрации: до 2,0 л/мин
• Габаритные размеры: 260×90×340 мм
• Максимальное рабочее давление воды: 0,63 МПа (6,5 атм)
• Температура воды: +5…+38 оС
• Масса: не более 3,0 кг
• Срок службы фильтрующих модулей: 1 год</t>
  </si>
  <si>
    <t xml:space="preserve">Akisame 60-2-IN-L  </t>
  </si>
  <si>
    <t>605*510</t>
  </si>
  <si>
    <t>340*400/ 180*400</t>
  </si>
  <si>
    <t>CO-04-IN</t>
  </si>
  <si>
    <t>• Материал: нержавеющая сталь;
• Цвет: нержавеющая сталь;
• Параметры: 483х186х120 мм.</t>
  </si>
  <si>
    <t>580*440</t>
  </si>
  <si>
    <t>600*500</t>
  </si>
  <si>
    <t>342*402</t>
  </si>
  <si>
    <t>Нож сантоку</t>
  </si>
  <si>
    <t>Мойка Sakaime 68-CH Tetogranit/шампань</t>
  </si>
  <si>
    <t>Мойка Sakaime 68-PL Tetogranit/платина</t>
  </si>
  <si>
    <t>Мойка Sakaime 68-WH Tetogranit/белый</t>
  </si>
  <si>
    <t>Мойка Sakaime 79-BE Tetogranit/ваниль</t>
  </si>
  <si>
    <t>Мойка Sakaime 79-CH Tetogranit/шампань</t>
  </si>
  <si>
    <t>Мойка Sakaime 79-DC Tetogranit/темный шоколад</t>
  </si>
  <si>
    <t>Мойка Sakaime 79-PL Tetogranit/платина</t>
  </si>
  <si>
    <t>Мойка Sakaime 79-WH Tetogranit/белый</t>
  </si>
  <si>
    <t>Мойка Sakaime 79-BL Tetogranit/черный</t>
  </si>
  <si>
    <t>Мойка Sakaime 79-EV Tetogranit/эверест</t>
  </si>
  <si>
    <t>Мойка Sakaime 79-SA Tetogranit/бежевый</t>
  </si>
  <si>
    <t>Sakaime 68-PL</t>
  </si>
  <si>
    <t>Sakaime 68-SA</t>
  </si>
  <si>
    <t>Sakaime 68-WH</t>
  </si>
  <si>
    <t>Sakaime 79-BE</t>
  </si>
  <si>
    <r>
      <t>Sakaime 79-PL</t>
    </r>
    <r>
      <rPr>
        <sz val="9"/>
        <color rgb="FFFF0000"/>
        <rFont val="Calibri"/>
        <family val="2"/>
        <charset val="204"/>
        <scheme val="minor"/>
      </rPr>
      <t/>
    </r>
  </si>
  <si>
    <t>Sakaime 79-WH</t>
  </si>
  <si>
    <t>Sakaime 79-BL</t>
  </si>
  <si>
    <t>Sakaime 79-SA</t>
  </si>
  <si>
    <t>390*430</t>
  </si>
  <si>
    <t>490*435</t>
  </si>
  <si>
    <t>660*420</t>
  </si>
  <si>
    <t>620*380</t>
  </si>
  <si>
    <t>Tedori 54-U-BE</t>
  </si>
  <si>
    <t>Tedori 54-U-CH</t>
  </si>
  <si>
    <t>Tedori 54-U-DC</t>
  </si>
  <si>
    <t>Tedori 54-U-SA</t>
  </si>
  <si>
    <t>550*420</t>
  </si>
  <si>
    <t>510*380</t>
  </si>
  <si>
    <t xml:space="preserve"> Tedori 85-2-U-WH</t>
  </si>
  <si>
    <t>Tedori 85-2-U-CH</t>
  </si>
  <si>
    <t>Tedori 85-2-U-BL</t>
  </si>
  <si>
    <t>Tedori 85-2-U-PL</t>
  </si>
  <si>
    <t>Tedori 85-2-U-SA</t>
  </si>
  <si>
    <t>850*465</t>
  </si>
  <si>
    <t>Omi 44-U/I-GM</t>
  </si>
  <si>
    <t>Особенности</t>
  </si>
  <si>
    <t>• Метод производства: ручное
• Толщина материала: 1,2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</si>
  <si>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150 мм
• Автоматический донный клапан приобретается отдельно</t>
  </si>
  <si>
    <t>Общие характеристики</t>
  </si>
  <si>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</si>
  <si>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865х440</t>
  </si>
  <si>
    <t>400х400/
400х400</t>
  </si>
  <si>
    <r>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r>
    <r>
      <rPr>
        <b/>
        <sz val="9"/>
        <rFont val="Calibri"/>
        <family val="2"/>
        <charset val="204"/>
      </rPr>
      <t xml:space="preserve">
</t>
    </r>
  </si>
  <si>
    <t>• Метод производства: сварное
• Толщина материала: 0,7 мм
• Глубина чаши: 160 мм
• Декоративный корзинчатый элемент
• Автоматический донный клапан приобретается отдельно</t>
  </si>
  <si>
    <t>• Метод производства: цельнотянутое
• Толщина материала: 0,8 мм
• Глубина чаши: 180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</si>
  <si>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200 мм
• Декоративный корзинчатый элемент
• Автоматический донный клапан приобретается отдельно</t>
  </si>
  <si>
    <t>• Метод производства: прессованное
• Толщина материала: 1 мм
• Глубина чаши: 200 мм
• Декоративный корзинчатый элемент
• Автоматический донный клапан приобретается отдельно</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</si>
  <si>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</si>
  <si>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xml:space="preserve">
•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
</t>
  </si>
  <si>
    <r>
      <t>•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</si>
  <si>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цельнотянутое
• Толщина материала: 0,8 мм
• Глубина чаши: 200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</si>
  <si>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130 мм
• Декоративный корзинчатый элемент
• Автоматический донный клапан приобретается отдельно</t>
  </si>
  <si>
    <t>• Метод производства: ручное
• Толщина материала: 1,2 мм
• Глубина чаши: 200 / 200 мм
• Декоративный корзинчатый элемент
• Автоматический донный клапан приобретается отдельно</t>
  </si>
  <si>
    <t>360*400 / 180*400</t>
  </si>
  <si>
    <r>
      <t>• Метод производства: ручное
• Толщина материала: 1,2 мм
• Глубина чаши: 200 мм
• Декоративный корзинчатый элемент</t>
    </r>
    <r>
      <rPr>
        <b/>
        <sz val="9"/>
        <rFont val="Calibri"/>
        <family val="2"/>
        <charset val="204"/>
      </rPr>
      <t xml:space="preserve">
</t>
    </r>
  </si>
  <si>
    <r>
      <t>• Метод производства: ручное
• Толщина материала: 1,2 мм
• Глубина чаши: 200 / 180 мм
• Декоративный корзинчатый элемент
• Автоматический донный клапан приобретается отдельно</t>
    </r>
    <r>
      <rPr>
        <b/>
        <sz val="9"/>
        <rFont val="Calibri"/>
        <family val="2"/>
        <charset val="204"/>
      </rPr>
      <t xml:space="preserve">
</t>
    </r>
  </si>
  <si>
    <t>Bosen 20-U</t>
  </si>
  <si>
    <t>• Толщина материала: 10 мм
• Глубина чаши: 170 мм
• Автоматический донный клапан приобретается отдельно</t>
  </si>
  <si>
    <t>Kata 20-U</t>
  </si>
  <si>
    <t>Kata 20-U-BL</t>
  </si>
  <si>
    <t>TETOGRANIT</t>
  </si>
  <si>
    <t>ARTGRANIT</t>
  </si>
  <si>
    <t>• Толщина материала: 10 мм
• Глубина чаши: 200 мм
• Автоматический донный клапан приобретается отдельно</t>
  </si>
  <si>
    <t>Bosen 41</t>
  </si>
  <si>
    <t>Daisen 42</t>
  </si>
  <si>
    <t>Yonaka 61</t>
  </si>
  <si>
    <t>Kata 34-U</t>
  </si>
  <si>
    <t>Bosen 41-CH</t>
  </si>
  <si>
    <t>Daisen 42-CA</t>
  </si>
  <si>
    <t>Yonaka 61-DC</t>
  </si>
  <si>
    <t>Kata 34-U-GR</t>
  </si>
  <si>
    <t>Цвета гранита</t>
  </si>
  <si>
    <t>ARTCERAMIC</t>
  </si>
  <si>
    <t>•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</si>
  <si>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</si>
  <si>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Yamakawa 45-U/I</t>
  </si>
  <si>
    <t>• Толщина материала: 10 мм
• Глубина чаши: 220 мм
• Автоматический донный клапан приобретается отдельно</t>
  </si>
  <si>
    <t>Bosen 38-U</t>
  </si>
  <si>
    <t>Sakaime 60E</t>
  </si>
  <si>
    <t>Sakaime 68</t>
  </si>
  <si>
    <t>Sumi 65</t>
  </si>
  <si>
    <t>Manmaru 62</t>
  </si>
  <si>
    <t>Yonaka 65</t>
  </si>
  <si>
    <t>Daisen 46</t>
  </si>
  <si>
    <t>Kata 40-U</t>
  </si>
  <si>
    <t>Sumi 65-WH</t>
  </si>
  <si>
    <t>Daisen 46-BE</t>
  </si>
  <si>
    <t>Kata 40-U-BL</t>
  </si>
  <si>
    <t>Sakaime 79</t>
  </si>
  <si>
    <t>Sakaime 78</t>
  </si>
  <si>
    <t>Yasugata 48R</t>
  </si>
  <si>
    <t>Sumi 79</t>
  </si>
  <si>
    <t>Sakaime 79-CH</t>
  </si>
  <si>
    <t>Sumi 79-PL</t>
  </si>
  <si>
    <t>• Толщина материала: 10 мм
• Глубина чаши: 210 мм
• Автоматический донный клапан приобретается отдельно</t>
  </si>
  <si>
    <t>• Толщина материала: 10 мм
• Глубина чаши: 190 мм
• Автоматический донный клапан приобретается отдельно</t>
  </si>
  <si>
    <t>Akegata 51</t>
  </si>
  <si>
    <t>Tasogare 51</t>
  </si>
  <si>
    <t>Tasogare 78</t>
  </si>
  <si>
    <t>Tovada 51</t>
  </si>
  <si>
    <t>Manmaru 78</t>
  </si>
  <si>
    <t>Daisen 78</t>
  </si>
  <si>
    <t>Daisen 65</t>
  </si>
  <si>
    <t>Kata 44-U</t>
  </si>
  <si>
    <t>Yonaka 78</t>
  </si>
  <si>
    <t>Akegata 51-SA</t>
  </si>
  <si>
    <t>Tasogare 51-CA</t>
  </si>
  <si>
    <t>Tasogare 78-GR</t>
  </si>
  <si>
    <t>Daisen 65-BL</t>
  </si>
  <si>
    <t>Kata 44-U-DC</t>
  </si>
  <si>
    <t>Yonaka 78-SA</t>
  </si>
  <si>
    <t>325*400 / 160*400</t>
  </si>
  <si>
    <t>430*360 / 330*120</t>
  </si>
  <si>
    <t>370*365 / 110*265</t>
  </si>
  <si>
    <t>Kitagawa 100</t>
  </si>
  <si>
    <t>Yamakawa 55-U/I</t>
  </si>
  <si>
    <t>Bosen 54-U</t>
  </si>
  <si>
    <t>Bosen 57</t>
  </si>
  <si>
    <t>Bosen 59-2</t>
  </si>
  <si>
    <t>Sakaime 78-2</t>
  </si>
  <si>
    <t>Sakaime 86-2</t>
  </si>
  <si>
    <t>Sumi 100</t>
  </si>
  <si>
    <t>Sumi 86</t>
  </si>
  <si>
    <t>Sumi 78-LB</t>
  </si>
  <si>
    <t>Tedori 54-U</t>
  </si>
  <si>
    <t>Bosen 57-CH</t>
  </si>
  <si>
    <t>Sumi 78-LB-BE</t>
  </si>
  <si>
    <t>Sumi 86-BL</t>
  </si>
  <si>
    <t>Sumi 100-CH</t>
  </si>
  <si>
    <t>Daisen 78-2</t>
  </si>
  <si>
    <t>Daisen 60</t>
  </si>
  <si>
    <t>Daisen 78-LB</t>
  </si>
  <si>
    <t>Daisen 86</t>
  </si>
  <si>
    <t>Kata 54-U</t>
  </si>
  <si>
    <t>Kata 55-2-U</t>
  </si>
  <si>
    <t>Daisen 78-LB-PA</t>
  </si>
  <si>
    <t>Daisen 86-SA</t>
  </si>
  <si>
    <t>Kata 54-U-CA</t>
  </si>
  <si>
    <t>Kata 55-2-U-GR</t>
  </si>
  <si>
    <t>Yamakawa 75-U/I</t>
  </si>
  <si>
    <t>Tedori 66-U</t>
  </si>
  <si>
    <t>Daisen 77</t>
  </si>
  <si>
    <t>Tedori 66-U-EV</t>
  </si>
  <si>
    <t>Daisen 77-MA</t>
  </si>
  <si>
    <t>405*420 / 290*320</t>
  </si>
  <si>
    <t>525*425 / 
250*345</t>
  </si>
  <si>
    <t>Kitagawa 86-LB</t>
  </si>
  <si>
    <t>Maru 86</t>
  </si>
  <si>
    <t>Maru 86-2</t>
  </si>
  <si>
    <t>Tedori 85-2-U</t>
  </si>
  <si>
    <t>394*504 / 247*409</t>
  </si>
  <si>
    <t>375*480 / 260*305</t>
  </si>
  <si>
    <t>Sakaime 105C</t>
  </si>
  <si>
    <t>Yonaka 98C</t>
  </si>
  <si>
    <t>Yonaka 98C-PA</t>
  </si>
  <si>
    <t>Мойка Daisen 86-2-BL Artgranit/черный</t>
  </si>
  <si>
    <t>Мойка Tasogare 65-BL Artgranit/черный</t>
  </si>
  <si>
    <t>Мойка Tasogare 65-SA Artgranit/бежевый</t>
  </si>
  <si>
    <t>Нож овощной Yamata Kotai</t>
  </si>
  <si>
    <t>ИЗМЕЛЬЧИТЕЛИ</t>
  </si>
  <si>
    <t>ВОДООЧИСТИТЕЛИ</t>
  </si>
  <si>
    <t>Pure Drop 1.0</t>
  </si>
  <si>
    <t>РОЛЛ-МАТ</t>
  </si>
  <si>
    <t>КОЛАНДЕР</t>
  </si>
  <si>
    <t>РАЗДЕЛОЧНАЯ ДОСКА</t>
  </si>
  <si>
    <t>АРМАТУРА</t>
  </si>
  <si>
    <t>Встраиваемая сушка для посуды. Состоит из четырех отсеков: для тарелок, ножей, разделочных досок и стаканов</t>
  </si>
  <si>
    <t>DRY-01-LG</t>
  </si>
  <si>
    <t>• Ручки смесителя украшены кристаллами Swarovski
• Подключение фильтра для очистки воды</t>
  </si>
  <si>
    <t>• Подключение фильтра для очистки воды</t>
  </si>
  <si>
    <t>• Картридж: керамический D35мм;
• Отверстие для установки: ø35 мм;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Соединительные шланги: усиленная 3х слойная цветная подводка, полный комплект соединений для подключения фильтров всех производителей</t>
  </si>
  <si>
    <t>DECORATE</t>
  </si>
  <si>
    <t>• Картридж: керамический D35мм;
• Отверстие для установки: ø35 мм;
• Высококачественная латунь сохранит воду чистой и здоровой;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</si>
  <si>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Okinawa</t>
  </si>
  <si>
    <t>Aogashima</t>
  </si>
  <si>
    <t>Tottori</t>
  </si>
  <si>
    <t>Kyoto</t>
  </si>
  <si>
    <t>Amagasaki</t>
  </si>
  <si>
    <t>• Классический дизайн и удобство использования, благодаря высокому изливу</t>
  </si>
  <si>
    <t>• Подключение фильтра для очистки воды
• Идеально сочетаются с мойками OMOIKIRI из искусственного гранита</t>
  </si>
  <si>
    <t>•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</si>
  <si>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</si>
  <si>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Подключение фильтра для очистки воды.</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</si>
  <si>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</si>
  <si>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Высокий излив обеспечивает максимально удобное использование смесителя</t>
  </si>
  <si>
    <t>• Картридж: керамический D35мм;
• Отверстие для установки: ø35 мм;
• Классический, проверенный временем дизайн;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</si>
  <si>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Первый смеситель OMOIKIRI в категории 3 в 1: функция подачи холодной/горячей воды, возможность подключения фильтров для очистки и наличие вытяжного шланга;
•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немникогда не появятся известковый налет и ржавчина;
• Полный набор креплений, соединительных шлангов, подробная инструкция и гарантийный талон — в комплекте.</t>
  </si>
  <si>
    <t>• Вытяжной шланг до 400 мм
• Подключение фильтра для очистки воды</t>
  </si>
  <si>
    <t>Akita-S</t>
  </si>
  <si>
    <t>Hotaru</t>
  </si>
  <si>
    <t>• Картридж: керамический D35мм;
• Отверстие для установки: ø35 мм;
• Современный дизайн и удобство в использовании, благодаря высокому изливу;
• Высококачественная латунь сохранит воду чистой и здоровой;
• Технология PURE LIFE: фильтрованная вода подается по отдельной трубке и не смешивается с водопроводной водой;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</si>
  <si>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Nagano</t>
  </si>
  <si>
    <t>Tonami</t>
  </si>
  <si>
    <t>Nagano-LG</t>
  </si>
  <si>
    <t>Nagano-GM</t>
  </si>
  <si>
    <t xml:space="preserve">• Картридж: керамический D35мм;
• Отверстие для установки: ø35 мм;
• Современный дизайн  и удобство использования, благодаря высокому изливу;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t>
  </si>
  <si>
    <t>Yamada</t>
  </si>
  <si>
    <t>• Картридж: керамический D35мм;
• Отверстие для установки: ø35 мм;
• Современный дизайн;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</si>
  <si>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Kanto</t>
  </si>
  <si>
    <t>Hotaru-C-WH</t>
  </si>
  <si>
    <t>Hotaru-C-BE</t>
  </si>
  <si>
    <t>• Современный дизайн  и удобство использования 
• Технология PURE LIFE: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</si>
  <si>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Сменный гибкий шланг
• Подключение фильтра для очистки воды</t>
  </si>
  <si>
    <t>• Уникальная запатентованная конструкция - сочетание гибкого шланга и подачи фильтрованной воды;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</si>
  <si>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Сменный гибкий шланг к смесителю Kanto </t>
  </si>
  <si>
    <t xml:space="preserve">• сменный шланг для смесителя Kanto
• сопротивляемость к растяжению, гибкость
</t>
  </si>
  <si>
    <t xml:space="preserve">• Теперь Вы можете комбинировать цвета шланга с корпусом смесителя
</t>
  </si>
  <si>
    <t>NEW DAY</t>
  </si>
  <si>
    <t>Wakayama</t>
  </si>
  <si>
    <t>Tanigawa</t>
  </si>
  <si>
    <t>Yatomi</t>
  </si>
  <si>
    <t>Kado</t>
  </si>
  <si>
    <t>Tateyama-S</t>
  </si>
  <si>
    <t>Shinagawa</t>
  </si>
  <si>
    <t>Tokigawa</t>
  </si>
  <si>
    <t>Umi</t>
  </si>
  <si>
    <t>OM-01</t>
  </si>
  <si>
    <t>OM-02</t>
  </si>
  <si>
    <t>Umi-MA</t>
  </si>
  <si>
    <t xml:space="preserve">Торговая марка OMOIKIRI (перевод с японского  "решительный") представляет собой широкий ассортимент кухонных моек из нержавеющей стали, латуни, меди, PVD-покрытия и натурального гранита, а также смесители различной цветовой гаммы и уникальные смесители с покрытием из термостойкой деколи. Вся продукция отличается эксклюзивным дизайном и непревзойденным качеством, простотой и удобством в эксплуатации.
                                                 </t>
  </si>
  <si>
    <t>телефон горячей линии: 8 (800) 700-04-32</t>
  </si>
  <si>
    <t>550000, Japan,
Osaka, Nishiku, 
Edobori 211, 
tel.: +81 6 6225 1681</t>
  </si>
  <si>
    <t>• Картридж: керамический D35мм;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</si>
  <si>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Современный дизайн и удобство использования, благодаря высокому изливу</t>
  </si>
  <si>
    <t>• Современный дизайн и удобство использования, благодаря высокому изливу
• Вытяжной шланг до 900 мм</t>
  </si>
  <si>
    <t>• Концепция смесителя была разработана российским студентом художественно-прошышленной академии им. А.Л. Штиглица Иваном Флягиным;
• Смеситель выполнен в ультрасовременном стиле и снабжен высоким поворотным шлангом, который при изменении формы всегда остается в устойчивом положении;
• Уникальная конструкция смесителя предусматривает возможность легкой замены цветных шлангов на один из трех вариаций: белый, красный и черный;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</si>
  <si>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Смеситель произведен из высококачественной японской нержавеющей стали 18/8, максимально экологичного материала для современного дома;
• Высокий излив обеспечивает максимально удобное использование смесителя;
• Технология PURE LIFE: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</si>
  <si>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Смеситель произведен из высококачественной японской нержавеющей стали 18/8, максимально экологичного материала для современного дома</t>
  </si>
  <si>
    <t>• Картридж: керамический D35мм;
• Отверстие для установки: ø35 мм;
• Высокий излив обеспечивает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</si>
  <si>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Вытяжной шланг до 800 мм</t>
  </si>
  <si>
    <t>• Картридж: керамический D35мм;
• Отверстие для установки: ø35 мм;
• Высокий излив и вытяжной шланг обеспечивают максимально удобное использование смесителя;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</si>
  <si>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Классический, проверенный временем дизайн</t>
  </si>
  <si>
    <t>• Классический современный дизайн</t>
  </si>
  <si>
    <t>• Классический дизайн  и удобство использования, благодаря высокому изливу</t>
  </si>
  <si>
    <t>• Смеситель выполнен в современном стиле и снабжен высоким поворотным изливом</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</si>
  <si>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</si>
  <si>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Классический, проверенный временем дизайн;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</si>
  <si>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Практичный однорычажный смеситель с высоким поворотным изливом;
• Аэратор произведен из специального полимерного материала,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</si>
  <si>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Картридж: керамический D35мм;
• Отверстие для установки: ø35 мм;
• Аэратор произведен из специального полимерного материала,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</si>
  <si>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Гарантия: 1 год</t>
  </si>
  <si>
    <t>• Отверстие для установки: ø 25 мм;
• Емкость: пластиковая, 500 мл;
• Дозаторы легко заполняются моющим средством – нужно залить его в емкость сверху;
• Диспенсер порционно дозирует жидкое средство, необходимо только поднести к носику губку после нажатия;
• Монтаж: возможна установка на кухне и в ванной комнате.</t>
  </si>
  <si>
    <t>• Гарантия: 1 год
• Идеально сочетаются с мойками OMOIKIRI из искусственного гранита</t>
  </si>
  <si>
    <t>Tasogare 65</t>
  </si>
  <si>
    <t xml:space="preserve">Tasogare 65-GR        </t>
  </si>
  <si>
    <t xml:space="preserve">Tasogare 65-BL               </t>
  </si>
  <si>
    <t xml:space="preserve">Tasogare 65-SA          </t>
  </si>
  <si>
    <t>Artgranit/черный</t>
  </si>
  <si>
    <t>Artgranit/бежевый</t>
  </si>
  <si>
    <t>Tasogare 65-BL</t>
  </si>
  <si>
    <t>Nakagawa</t>
  </si>
  <si>
    <t>Nakagawa-BN</t>
  </si>
  <si>
    <t>Nakagawa-C</t>
  </si>
  <si>
    <t>Nakagawa-MA</t>
  </si>
  <si>
    <t>• Высокий поворотный излив</t>
  </si>
  <si>
    <t>• Картридж: керамический D35мм;
• Отверстие для установки: ø35 мм;
• Практичный однорычажный смеситель в современном стиле.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</si>
  <si>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 Материал: нержавеющая сталь
• Цвет: вороненая сталь
• Параметры, мм: 940*200*200</t>
  </si>
  <si>
    <t>• Материал: нержавеющая сталь
• Цвет: нержавеющая сталь
• Параметры, мм: 940*200*201</t>
  </si>
  <si>
    <t xml:space="preserve">Taki 58-2-U/IF-IN-L           </t>
  </si>
  <si>
    <t xml:space="preserve">Taki 58-2-U/IF-IN-R         </t>
  </si>
  <si>
    <t>585*440</t>
  </si>
  <si>
    <t>340*400 / 180*400</t>
  </si>
  <si>
    <t xml:space="preserve">Kashiogawa 86-2-IN        </t>
  </si>
  <si>
    <t>340*400 / 180*300</t>
  </si>
  <si>
    <t>CO-03-IN</t>
  </si>
  <si>
    <t>CO-03-LG</t>
  </si>
  <si>
    <t>CO-03-GM</t>
  </si>
  <si>
    <t>• Материал: нержавеющая сталь;
• Цвет: нержавеющая сталь;
• Параметры: 390х320х120 мм</t>
  </si>
  <si>
    <t>• Материал: нержавеющая сталь;
• Цвет: светлое золото;
• Параметры: 390х320х120 мм</t>
  </si>
  <si>
    <t>• Материал: нержавеющая сталь;
• Цвет: вороненая сталь;
• Параметры: 390х320х120 мм</t>
  </si>
  <si>
    <t>СЪЕМНОЕ КРЫЛО ДЛЯ МОЕК</t>
  </si>
  <si>
    <t>RE-01-IN</t>
  </si>
  <si>
    <t>RE-01-LG</t>
  </si>
  <si>
    <t>RE-01-GM</t>
  </si>
  <si>
    <t>• Съемное крыло для мойки RE-01 увеличивает рабочую площадь.
• RE-01 помогает организовать окружающее пространство, при этом занимая мало места;</t>
  </si>
  <si>
    <t>• Материал: нержавеющая сталь;
• Цвет: нержавеющая сталь;
• Параметры: 430х330 мм</t>
  </si>
  <si>
    <t>• Материал: нержавеющая сталь;
• Цвет: светлое золото;
• Параметры: 430х330 мм</t>
  </si>
  <si>
    <t>• Материал: нержавеющая сталь;
• Цвет: вороненая сталь;
• Параметры: 430х330 мм</t>
  </si>
  <si>
    <t xml:space="preserve">• Корзины для сушки посуды OMOIKIRI позволяют удобно сушить посуду, не занимая рабочее пространство;
• Корзину можно разместить в чаше, на крыле мойки или на столешнице;
• Подходит для моек коллекций Akisame, Taki, Mizu, Tadzava, Amadare, Haruna, Bosen, Sumi, Daisen (с глубиной чаши от 400 мм).
</t>
  </si>
  <si>
    <t>Tamura</t>
  </si>
  <si>
    <t>Tamura-BN</t>
  </si>
  <si>
    <t>• Управление горячей, холодной и фильтрованной водой размещено на одной ручке
• Кольцо на изливе регулирует напор</t>
  </si>
  <si>
    <t>• Однорычажный смеситель с функцией подключения фильтрованной воды;
• Аэратор произведен из пластика, благодаря чему на нем никогда не появится известкового налета и ржавчины;
• Полный набор креплений, соединительных шлангов, подробная инструкция и гарантийный талон в комплекте.</t>
  </si>
  <si>
    <t>Нерж. сталь 80 см</t>
  </si>
  <si>
    <t>WK-1.5-S-IN</t>
  </si>
  <si>
    <t>Арматура для полуторачашевых моек со скрытым переливом. Подходит для моек KASHIOGAWA 86-2.</t>
  </si>
  <si>
    <t>Мойка Tedori 86-2-LB-WH Tetogranit/белый</t>
  </si>
  <si>
    <t>Мойка Tedori 86-2-LB-EV Tetogranit/эверест</t>
  </si>
  <si>
    <t>Мойка Sakaime 78-LB-SA Tetogranit/бежевый</t>
  </si>
  <si>
    <t>Yasugata 86</t>
  </si>
  <si>
    <t>Yasugata 86-BE</t>
  </si>
  <si>
    <t>Yasugata 86-SA</t>
  </si>
  <si>
    <t>340*430</t>
  </si>
  <si>
    <t xml:space="preserve"> Sakaime 78-LB</t>
  </si>
  <si>
    <t>Sakaime 78-LB-SA</t>
  </si>
  <si>
    <t>490*430</t>
  </si>
  <si>
    <t>Tedori 86-2-LB</t>
  </si>
  <si>
    <t>Tedori 86-2-LB-EV</t>
  </si>
  <si>
    <t>Tedori 86-2-LB-WH</t>
  </si>
  <si>
    <t>360*410</t>
  </si>
  <si>
    <t>360*500</t>
  </si>
  <si>
    <t>Daisen 86-2</t>
  </si>
  <si>
    <t>390*440/170*330</t>
  </si>
  <si>
    <t>•Материал: дерево; Цвет: венге; •Параметры: 430х300 мм.</t>
  </si>
  <si>
    <t>Nakagawa 2 PLUS</t>
  </si>
  <si>
    <t>Nakagawa 2 Plus-BN</t>
  </si>
  <si>
    <t>Nakagawa 2 Plus-C</t>
  </si>
  <si>
    <t>Nakagawa 2 Plus-GB</t>
  </si>
  <si>
    <t>• Новая удобная технология системы ручки 3в1 позволяет переключить с водопроводной на фильтрованную в одно касание</t>
  </si>
  <si>
    <t>Shinagawa 2 PLUS</t>
  </si>
  <si>
    <t>Shinagawa 2 Plus-C</t>
  </si>
  <si>
    <t>Shinagawa 2 Plus-BN</t>
  </si>
  <si>
    <t>Shinagawa 2 Plus-GB</t>
  </si>
  <si>
    <t>• Современный однорычажный смеситель 3в1;
• Технология PURE LIFE: Подключение фильтра для очистки воды. Фильтрованная вода подается по отдельной трубке и не смешивается с водопроводной водой;
• Аэратор произведен из пластика, благодаря чему на нем никогда не появится известкового налета и ржавчины;
• Идеально сочетаются с мойками OMOIKIRI из Artceramic;
• Полный набор креплений, соединительных шлангов, подробная инструкция и гарантийный талон в комплекте.</t>
  </si>
  <si>
    <t>Смеситель Shinagawa 2 Plus-C латунь/хром</t>
  </si>
  <si>
    <t>Смеситель Nakagawa 2 Plus-C латунь/хром</t>
  </si>
  <si>
    <t>Смеситель Shinagawa 2 Plus-GB латунь/графит</t>
  </si>
  <si>
    <t>Смеситель Nakagawa 2 Plus-GB латунь/графит</t>
  </si>
  <si>
    <t>CB-MARU-86</t>
  </si>
  <si>
    <t>CB-Banzen</t>
  </si>
  <si>
    <t>CB-Sumi-78-LB</t>
  </si>
  <si>
    <t>CB-Kitagawa 86-LB</t>
  </si>
  <si>
    <t>•Материал: HPL-высокопрочный пластик; 
•Цвет: дуб; 
•Параметры: 430х465 мм.</t>
  </si>
  <si>
    <t>•Материал: HPL-высокопрочный пластик; 
•Цвет: дуб; 
•Параметры: 280х420 мм.</t>
  </si>
  <si>
    <t>•Материал: HPL-высокопрочный пластик; 
•Цвет: дуб; 
•Параметры: 280х435 мм.</t>
  </si>
  <si>
    <t>•Материал: HPL-высокопрочный пластик; 
•Цвет: серый; 
•Параметры: 280х540 мм.</t>
  </si>
  <si>
    <t>•Материал: HPL-высокопрочный пластик; 
•Цвет: дуб; 
•Параметры: 383х339 мм.</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</si>
  <si>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Kitagawa 86-LB бренда OMOIKIRI.</t>
  </si>
  <si>
    <t>• Доска устанавливается на чашу мойки или на ее крыло, создавая дополнительную площадь для
работы;
• Разделочная доска CB-Sumi-78-LB создана специально для моек Sumi-78-LB бренда OMOIKIRI.</t>
  </si>
  <si>
    <t>• Доска устанавливается на чашу мойки или на ее крыло, создавая дополнительную площадь для
работы;
• Разделочная доска CB-Banzen подходит ко всем мойкам коллекции Banzen бренда OMOIKIRI.</t>
  </si>
  <si>
    <t>Разделочная доска CB-Banzen</t>
  </si>
  <si>
    <t>Разделочная доска CB-Kitagawa 86-LB</t>
  </si>
  <si>
    <t>Bosen 61</t>
  </si>
  <si>
    <t>Bosen 61-SA</t>
  </si>
  <si>
    <t>Bosen 61-BL</t>
  </si>
  <si>
    <t>Bosen 61-PL</t>
  </si>
  <si>
    <t>Bosen 61-CH</t>
  </si>
  <si>
    <t>Bosen 61-WH</t>
  </si>
  <si>
    <t>Bosen 61-BE</t>
  </si>
  <si>
    <t>610*500</t>
  </si>
  <si>
    <t xml:space="preserve">540*400 </t>
  </si>
  <si>
    <t>Tasogare 86</t>
  </si>
  <si>
    <t>Tasogare 86-CA</t>
  </si>
  <si>
    <t>Tasogare 86-PA</t>
  </si>
  <si>
    <t>Tasogare 86-BE</t>
  </si>
  <si>
    <t>Tasogare 86-DC</t>
  </si>
  <si>
    <t>Tasogare 86-GR</t>
  </si>
  <si>
    <t>Tasogare 86-BL</t>
  </si>
  <si>
    <t>Tasogare 86-SA</t>
  </si>
  <si>
    <t xml:space="preserve"> Tasogare 65-PA</t>
  </si>
  <si>
    <t>Artgranit/пастила</t>
  </si>
  <si>
    <t>Tasogare 65-BE</t>
  </si>
  <si>
    <t>Artgranit/ваниль</t>
  </si>
  <si>
    <t xml:space="preserve"> Tasogare 65-DC</t>
  </si>
  <si>
    <t>Artgranit/темный шоколад</t>
  </si>
  <si>
    <t>CB-03-WOOD-S</t>
  </si>
  <si>
    <t>CB-04-WOOD-L</t>
  </si>
  <si>
    <t>•Материал: дерево; 
•Цвет: венге; 
•Параметры: 270х403 мм.</t>
  </si>
  <si>
    <t>•Материал: дерево; 
•Цвет: венге; 
•Параметры: 300х550 мм.</t>
  </si>
  <si>
    <t>Доска устанавливается на чашу мойки или на ее крыло, создавая дополнительную площадь для
работы;
• Разделочная доска CB-03-WOOD-S для моек Omoikiri подходит ко всем моделям моек с шириной чаши от 365 до 400 мм и длиной от 275мм.</t>
  </si>
  <si>
    <t>Доска устанавливается на чашу мойки или на ее крыло, создавая дополнительную площадь для
работы;
• Разделочная доска CB-04-WOOD-L для моек Omoikiri подходит ко всем моделям с шириной мойки до 510 мм.</t>
  </si>
  <si>
    <t>Разделочная доска CB-03-WOOD-S</t>
  </si>
  <si>
    <t>Разделочная доска CB-04-WOOD-L</t>
  </si>
  <si>
    <t>Мойка Sakaime 78-LB-BE Tetogranit/ваниль</t>
  </si>
  <si>
    <t>Мойка Sakaime 78-LB-BL Tetogranit/черный</t>
  </si>
  <si>
    <t>Мойка Sakaime 78-LB-EV Tetogranit/эверест</t>
  </si>
  <si>
    <t>Sakaime 78-LB-BE</t>
  </si>
  <si>
    <t>Sakaime 78-LB-BL</t>
  </si>
  <si>
    <t>Мойка Tedori 86-2-LB-BE Tetogranit/ваниль</t>
  </si>
  <si>
    <t>Мойка Tedori 86-2-LB-CH Tetogranit/шампань</t>
  </si>
  <si>
    <t>Мойка Tedori 86-2-LB-SA Tetogranit/бежевый</t>
  </si>
  <si>
    <t>Мойка Tedori 86-2-LB-BL Tetogranit/черный</t>
  </si>
  <si>
    <t>Мойка Tedori 86-2-LB-PL Tetogranit/платина</t>
  </si>
  <si>
    <t>Tedori 86-2-LB-BE</t>
  </si>
  <si>
    <t>Tedori 86-2-LB-CH</t>
  </si>
  <si>
    <t>Tedori 86-2-LB-SA</t>
  </si>
  <si>
    <t>Tedori 86-2-LB-BL</t>
  </si>
  <si>
    <t>Tedori 86-2-LB-PL</t>
  </si>
  <si>
    <t>Yasugata 86-PL</t>
  </si>
  <si>
    <t>Yasugata 86-CH</t>
  </si>
  <si>
    <t>Мойка Yasugata 86-SA Tetogranit/бежевый</t>
  </si>
  <si>
    <t>Мойка Yasugata 86-BE Tetogranit/ваниль</t>
  </si>
  <si>
    <t>Мойка Yasugata 86-PL Tetogranit/платина</t>
  </si>
  <si>
    <t>Мойка Yasugata 86-CH Tetogranit/шампань</t>
  </si>
  <si>
    <t>Tedori 68</t>
  </si>
  <si>
    <t>Tedori 68-CH</t>
  </si>
  <si>
    <t>Tedori 57</t>
  </si>
  <si>
    <t>Tedori 57-BL</t>
  </si>
  <si>
    <t>Tedori-57-WH</t>
  </si>
  <si>
    <t>Tedori 57-BE</t>
  </si>
  <si>
    <t>Мойка Tedori 57-BL Tetogranit/черный</t>
  </si>
  <si>
    <t>Tedori 54-U-BL</t>
  </si>
  <si>
    <t>Tedori 54-U-WH</t>
  </si>
  <si>
    <t>Tedori 54-U-PL</t>
  </si>
  <si>
    <t>Omi 44-U/I-AB</t>
  </si>
  <si>
    <t>Bosen 20-U-CH</t>
  </si>
  <si>
    <t>Sakaime 68-CH</t>
  </si>
  <si>
    <t>Sakaime 78-CH</t>
  </si>
  <si>
    <t>Yasugata 48R-CH</t>
  </si>
  <si>
    <t>Sumi 65-CH</t>
  </si>
  <si>
    <t xml:space="preserve">Sumi 79-CH               </t>
  </si>
  <si>
    <t>Bosen 54-U-CH</t>
  </si>
  <si>
    <t>Bosen 59-2-CH</t>
  </si>
  <si>
    <t>Sakaime 78-2-CH</t>
  </si>
  <si>
    <t>Sakaime 86-2-CH</t>
  </si>
  <si>
    <t xml:space="preserve">Sumi 86-CH        </t>
  </si>
  <si>
    <t xml:space="preserve">Sumi 100-CH               </t>
  </si>
  <si>
    <t>Maru 86-CH</t>
  </si>
  <si>
    <t>Maru 86-2-CH</t>
  </si>
  <si>
    <t>Sakaime 105C-CH</t>
  </si>
  <si>
    <t xml:space="preserve">Daisen 86-2-PA     </t>
  </si>
  <si>
    <t xml:space="preserve">Daisen 86-2-GR     </t>
  </si>
  <si>
    <t xml:space="preserve">Daisen 86-2-BL      </t>
  </si>
  <si>
    <t>Daisen 86-2-BE</t>
  </si>
  <si>
    <t>Daisen 86-2-SA</t>
  </si>
  <si>
    <t>Мойка Daisen 86-2-BE Artgranit/ваниль</t>
  </si>
  <si>
    <t>Мойка Daisen 86-2-SA Artgranit/бежевый</t>
  </si>
  <si>
    <t>Yasugata 86-BL</t>
  </si>
  <si>
    <t>Yasugata 86-WH</t>
  </si>
  <si>
    <t>Tetogranit/Leningrad grey</t>
  </si>
  <si>
    <t>Мойка Yasugata 86-BL Tetogranit/черный</t>
  </si>
  <si>
    <t>Мойка Yasugata 86-WH Tetogranit/белый</t>
  </si>
  <si>
    <t>Sakaime 78-LB-WH</t>
  </si>
  <si>
    <t>Sakaime 78-LB-CH</t>
  </si>
  <si>
    <t>Sakaime 78-LB-PL</t>
  </si>
  <si>
    <t>Мойка Sakaime 78-LB-WH Tetogranit/белый</t>
  </si>
  <si>
    <t>Мойка Sakaime 78-LB-CH Tetogranit/шампань</t>
  </si>
  <si>
    <t>Мойка Sakaime 78-LB-PL Tetogranit/платина</t>
  </si>
  <si>
    <t>Tedori-57-CH</t>
  </si>
  <si>
    <t>Tedori-57-BE</t>
  </si>
  <si>
    <t>Tedori-57-SA</t>
  </si>
  <si>
    <t>Tedori-57-PL</t>
  </si>
  <si>
    <t>Мойка Tedori 57-BE Tetogranit/ваниль</t>
  </si>
  <si>
    <t>Мойка Tedori 57-WH Tetogranit/белый</t>
  </si>
  <si>
    <t>Мойка Tedori 57-CH Tetogranit/шампань</t>
  </si>
  <si>
    <t>Мойка Tedori 57-SA Tetogranit/бежевый</t>
  </si>
  <si>
    <t>Мойка Tedori 57-PL Tetogranit/платина</t>
  </si>
  <si>
    <t>Tedori 79</t>
  </si>
  <si>
    <t>Tedori 79-EV</t>
  </si>
  <si>
    <t>790*510</t>
  </si>
  <si>
    <t>730*380</t>
  </si>
  <si>
    <t>Bosen 54-U-GR</t>
  </si>
  <si>
    <t>ПНЕВМАТИЧЕСКАЯ КНОПКА ДЛЯ ИЗМЕЛЬЧИТЕЛЯ</t>
  </si>
  <si>
    <t>• Материал: нержавеющая сталь, пластик
• Цвет: вороненая сталь
• Отверстие для установки, мм: Ø 35
• Длина шланга, мм: 103</t>
  </si>
  <si>
    <t>• Материал: нержавеющая сталь, пластик
• Цвет: светлое золото
• Отверстие для установки, мм: Ø 35
• Длина шланга, мм: 103</t>
  </si>
  <si>
    <t>• Материал: нержавеющая сталь, пластик
• Цвет: латунь
• Отверстие для установки, мм: Ø 35
• Длина шланга, мм: 103</t>
  </si>
  <si>
    <t>Пневматическая кнопка для измельчителя SW-01-AB</t>
  </si>
  <si>
    <t>Пневматическая кнопка для измельчителя SW-01-GM</t>
  </si>
  <si>
    <t>Пневматическая кнопка для измельчителя SW-01-LG</t>
  </si>
  <si>
    <t>WK-1-R-A-IN</t>
  </si>
  <si>
    <t>• Материал: нержавеющая сталь          • Цвет: нержавеющая сталь                         • Размер выпуска: 3,5 дюйма</t>
  </si>
  <si>
    <t>Арматура с клапаном-автоматом для одночашевых моек с круглым переливом. Идеально подходит для моек BOSEN, TEDORI, SAKAIME, YASUGATA, SUMI, MARU, DAISEN, YONAKA, MIYA, MANMARU, AKEGATA, SAROMA</t>
  </si>
  <si>
    <t>410*410</t>
  </si>
  <si>
    <t>510*410</t>
  </si>
  <si>
    <t>570*510</t>
  </si>
  <si>
    <t>860*435</t>
  </si>
  <si>
    <t>•Материал: нержавеющая сталь                •Цвет: латунь                              •Размер выпуска: 3,5 дюйма</t>
  </si>
  <si>
    <t>• Материал: нержавеющая сталь          • Цвет: латунь                                 • Размер выпуска: 3,5 дюйма</t>
  </si>
  <si>
    <t>Латунь/Латунь</t>
  </si>
  <si>
    <t>Декоративная накладка для выпуска в цвете AB. Для моек с диаметром выпуска 3,5 дюйма.</t>
  </si>
  <si>
    <t>• Материал: нержавеющая сталь
• Цвет: античная латунь                                 
• Размер выпуска: 3,5 дюйма</t>
  </si>
  <si>
    <t>• Материал: нержавеющая сталь
• Цвет: античная латунь                                 
• Размер выпуска: 3,5 дюйма
• Отверстие для установки ручки управления донным клапаном: Ø 25мм</t>
  </si>
  <si>
    <t>Арматура с клапаном- автоматом для одночашевых моек с круглым переливом. Подходит для моек OMOIKIRI (YASUGATA, MANMARU, YONAKA, DAISEN, MARU, BOSEN, TEDORI, SUMI, MIYA, AKEGATA и SAKAIME).</t>
  </si>
  <si>
    <t xml:space="preserve">Арматура для одночашевых моек с круглым переливом. Подходит для моек OMOIKIRI (YASUGATA, MANMARU, YONAKA, DAISEN, MARU, BOSEN, TEDORI, SUMI, MIYA, AKEGATA и SAKAIME). 
</t>
  </si>
  <si>
    <t>Арматура с клапаном- автоматом для полуторачашевых моек с круглым переливом. Подходит для моек OMOIKIRI (YASUGATA, YONAKA, DAISEN, MARU, BOSEN, TEDORI и SAKAIME).</t>
  </si>
  <si>
    <t>• Материал: нержавеющая сталь
• Цвет: античная латунь</t>
  </si>
  <si>
    <t>Сменный круглый перелив для арматуры серии WK подходит для моек с круглым переливом.</t>
  </si>
  <si>
    <t xml:space="preserve">• Материал: нержавеющая сталь
• Цвет: античная латунь                                 </t>
  </si>
  <si>
    <t>Сменный прямоугольный перелив для арматуры серии WK подходит для моек с прямоугольным переливом.</t>
  </si>
  <si>
    <t xml:space="preserve">• Материал: нержавеющая сталь
• Цвет: вороненая сталь                                </t>
  </si>
  <si>
    <t xml:space="preserve">• Материал: нержавеющая сталь
• Цвет: светлое золото                                   </t>
  </si>
  <si>
    <t xml:space="preserve">Дозатор для моющего средства OM-02-GB латунь/графит    </t>
  </si>
  <si>
    <t>Mori</t>
  </si>
  <si>
    <t xml:space="preserve">• смеситель для установки под окно c высоким поворотным изливом
• можно встроить в мойку любого материала и типа монтажа.
</t>
  </si>
  <si>
    <t>530*460</t>
  </si>
  <si>
    <t>500*420</t>
  </si>
  <si>
    <t>Bosen 38-U-GR</t>
  </si>
  <si>
    <t>Tetogranit/Leningrad Grey</t>
  </si>
  <si>
    <t>Мойка Bosen 38-U-GR Tetogranit/leningrad grey</t>
  </si>
  <si>
    <t>Мойка Bosen 54-U-GR Tetogranit/leningrad grey</t>
  </si>
  <si>
    <t>Мойка Bosen 59-2-GR Tetogranit/leningrad grey</t>
  </si>
  <si>
    <t>Мойка Bosen 61-WH Tetogranit/белый</t>
  </si>
  <si>
    <t>Мойка Bosen 61-GR Tetogranit/leningrad grey</t>
  </si>
  <si>
    <t>Мойка Bosen 61-SA Tetogranit/бежевый</t>
  </si>
  <si>
    <t>Мойка Bosen 61-PL Tetogranit/платина</t>
  </si>
  <si>
    <t>Мойка Bosen 61-CH Tetogranit/шампань</t>
  </si>
  <si>
    <t>Мойка Bosen 61-BL Tetogranit/черный</t>
  </si>
  <si>
    <t>Мойка Bosen 61-BE Tetogranit/ваниль</t>
  </si>
  <si>
    <t>Мойка Sakaime 68-GR Tetogranit/leningrad grey</t>
  </si>
  <si>
    <t>Мойка Sakaime 78-LB-GR Tetogranit/leningrad grey</t>
  </si>
  <si>
    <t>Мойка Sakaime 79-GR Tetogranit/leningrad grey</t>
  </si>
  <si>
    <t>Bosen 59-2-GR</t>
  </si>
  <si>
    <t>Bosen 61-GR</t>
  </si>
  <si>
    <t>Sumi 65-GR</t>
  </si>
  <si>
    <t>Sakaime 68-GR</t>
  </si>
  <si>
    <t>Sakaime 78-LB-GR</t>
  </si>
  <si>
    <t>Sakaime 79-GR</t>
  </si>
  <si>
    <t>«OMOIKIRI» - компания по производству кухонных моек, смесителей, 
водоочистителей, измельчителей и различных аксессуаров для кухни.</t>
  </si>
  <si>
    <t>www.omoikiri.ru</t>
  </si>
  <si>
    <t>Email: info@omoikiri.ru</t>
  </si>
  <si>
    <t>Tadzava 75-U/I-IN</t>
  </si>
  <si>
    <t>750х440</t>
  </si>
  <si>
    <t>710х400</t>
  </si>
  <si>
    <t>арт.</t>
  </si>
  <si>
    <t>тов группа</t>
  </si>
  <si>
    <t>название</t>
  </si>
  <si>
    <t>дата</t>
  </si>
  <si>
    <t>мойка</t>
  </si>
  <si>
    <t>Omoikiri Banzen 86-2-GB</t>
  </si>
  <si>
    <t>Omoikiri Banzen 86-2-WH</t>
  </si>
  <si>
    <t>Omoikiri Banzen 86-2-GR</t>
  </si>
  <si>
    <t>смеситель</t>
  </si>
  <si>
    <t>Kanagawa-Si</t>
  </si>
  <si>
    <t>Kanagawa-G</t>
  </si>
  <si>
    <t>Omoikiri Sumida-51-BR нат. латунь/натуральная латунь</t>
  </si>
  <si>
    <t>Omoikiri Chiba</t>
  </si>
  <si>
    <t>Omoikiri Takatsu R</t>
  </si>
  <si>
    <t>Omoikiri Kasumigaura 77-IN-L</t>
  </si>
  <si>
    <t>Omoikiri Kasumigaura 77-IN-R</t>
  </si>
  <si>
    <t>Omoikiri Kasumigaura 77-AB-R</t>
  </si>
  <si>
    <t>арматура</t>
  </si>
  <si>
    <t>Omoikiri A-02-AB-1</t>
  </si>
  <si>
    <t>Omoikiri A-02-AB-2</t>
  </si>
  <si>
    <t>Omoikiri A-02-AB-4</t>
  </si>
  <si>
    <t>Вывод</t>
  </si>
  <si>
    <t>DEC-AB</t>
  </si>
  <si>
    <t>дозатор</t>
  </si>
  <si>
    <t>OM-02-GB</t>
  </si>
  <si>
    <t>WK-1CL-R-AB022</t>
  </si>
  <si>
    <t>WK-1CL-R-AB022-A</t>
  </si>
  <si>
    <t>OV-1-R-AB022</t>
  </si>
  <si>
    <t>OV-1-S-AB022</t>
  </si>
  <si>
    <t>OV-1-R-LG</t>
  </si>
  <si>
    <t>Sumi 78-LB-GR</t>
  </si>
  <si>
    <t>Yasugata 48R-GR</t>
  </si>
  <si>
    <t>Bosen 41-GR</t>
  </si>
  <si>
    <t>Bosen 57-GR</t>
  </si>
  <si>
    <t>Sakaime 60E-GR</t>
  </si>
  <si>
    <t>Kata 44-U-MA</t>
  </si>
  <si>
    <t>Yonaka 98-С-MA</t>
  </si>
  <si>
    <t>Kata 54-U-MA</t>
  </si>
  <si>
    <t>Daisen-78-LB-MA</t>
  </si>
  <si>
    <t>Kata 55-2-U-MA</t>
  </si>
  <si>
    <t>Kata 40-U-MA</t>
  </si>
  <si>
    <t>Daisen-65-MA</t>
  </si>
  <si>
    <t>Kata 34-U-MA</t>
  </si>
  <si>
    <t>Akegata 51-MA</t>
  </si>
  <si>
    <t>Daisen 46-MA</t>
  </si>
  <si>
    <t>Tasogare 65-MA</t>
  </si>
  <si>
    <t>Kyoto AC</t>
  </si>
  <si>
    <t>440*360</t>
  </si>
  <si>
    <t>Bosen 20-U-GR</t>
  </si>
  <si>
    <t>Omi 76-U/I-IN</t>
  </si>
  <si>
    <t>765x457</t>
  </si>
  <si>
    <t>713x405</t>
  </si>
  <si>
    <t>• Метод производства: цельнотянутая
• Толщина материала: 1 мм
• Глубина чаши: 210 мм
• Автоматический донный клапан приобретается отдельно</t>
  </si>
  <si>
    <t>• Метод производства: цельнотянутое
• Толщина материала: 0,8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</si>
  <si>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мм
• Автоматический донный клапан приобретается отдельно</t>
  </si>
  <si>
    <t>• Метод производства: цельнотянутое
• Толщина материала: 1 мм
• Глубина чаши: 200 / 150 мм
• Декоративный корзинчатый элемент
• Автоматический донный клапан приобретается отдельно</t>
  </si>
  <si>
    <t>• Метод производства: цельнотянутая
• Толщина материала: 1 мм
• Глубина чаши: 200 мм
• Автоматический донный клапан приобретается отдельно</t>
  </si>
  <si>
    <t xml:space="preserve">Omi 54-U/I-IN            </t>
  </si>
  <si>
    <t xml:space="preserve">Измельчитель пищевых отходов OMOIKIRI NAGARE 500 предназначен для быстрой утилизации пищевых отходов. Подходит для семьи из 4 человек. Благодаря легкому весу диспоузер можно установить на мойке любого типа.
OMOIKIRI NAGARE 500 перемалывает отходы в мельчайшие частицы за несколько секунд без использования острых ножей и лезвий. Экономичный двигатель и
малошумная работа делают OMOIKIRI NAGARE 500 прекрасным вариантом для городской квартиры.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</si>
  <si>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750 предназначен для быстрой утилизации пищевых отходов в любом количестве. Подходит для городских квартир и загородных домов. OMOIKIRI NAGARE 750 перемалывает отходы в мельчайшие частицы за несколько секунд без использования острых ножей и лезвий.
Измельчители OMOIKIRI подходят для всех типов моек из нержавеющей стали и искусственного гранита.
Комплектация:
- кнопка пневматического запуска в цвете BN "цвет нержавеющей стали";
- брызгозагородитель;
- крышка-толкатель;
- сливное колено;
- инструкция. </t>
  </si>
  <si>
    <t xml:space="preserve">Измельчитель пищевых отходов OMOIKIRI NAGARE 1000 предназначен для применения и решения проблем по утилизации пищевых отходов в полупромышленных
масштабах: кафе, ресторанах, офисах, школьных и дошкольных столовых и клиниках.
OMOIKIRI NAGARE 1000 – это идеальный выбор для малого и среднего бизнеса общественного питания. Благодаря легкому весу диспоузер можно установить на мойке любого типа. Измельчитель перемалывает отходы в мельчайшие частицы за несколько секунд без использования острых ножей и лезвий. 
Комплектация:
- кнопка пневматического запуска в цвете BN "цвет нержавеющей стали";
- брызгозагородитель;
- крышка-толкатель;
- сливное колено;
- инструкция. </t>
  </si>
  <si>
    <t>CO-05-IN</t>
  </si>
  <si>
    <t>• На дне коландера расположены небольшие отверстия, что позволяет удобно использовать
его для размораживания продуктов, сушки столовых приборов, для сливания воды после
отваривания продуктов и промывания фруктов и овощей;
• Коландер может крепиться в чаше мойки, либо на ее крыле.</t>
  </si>
  <si>
    <t>Смеситель Nakagawa-BL латунь/гранит/черный</t>
  </si>
  <si>
    <t>Pure Drop 2.1.4s</t>
  </si>
  <si>
    <t>M-Complex 5S</t>
  </si>
  <si>
    <t xml:space="preserve">Модуль сменный мембранный «M-Complex 5S» с обратноосмотической мембраной очищает воду от органических и неорганических соединений, солей, а также умягчает воду. Мембрана представляет собой защитный экран, вода под давлением проходит сквозь него и освобождается от всех вредных примесей, бактерий и вирусов, солей жесткости, а также нитритов
и нитратов. Это является залогом того, что никакие вредные примеси не пройдут через мембрану –
даже в микроскопических количествах.
</t>
  </si>
  <si>
    <t>Мойка Bosen 41-GR Tetogranit/leningrad grey</t>
  </si>
  <si>
    <t>Мойка Tedori 57-GR Tetogranit/leningrad grey</t>
  </si>
  <si>
    <t>Tedori-57-GR</t>
  </si>
  <si>
    <t>Omoikiri Omi 16-U-IN</t>
  </si>
  <si>
    <t>Omoikiri Omi 16-U-GM</t>
  </si>
  <si>
    <t>Yonaka 78-LB</t>
  </si>
  <si>
    <t>Водоочиститель Pure Drop Lite</t>
  </si>
  <si>
    <t>Мойка Kitagawa 100-GB Artceramic/графит</t>
  </si>
  <si>
    <t>Мойка Kitagawa 100-WH Artceramic/белый</t>
  </si>
  <si>
    <t>Мойка Kitagawa 86-LB-GB Artceramic/графит</t>
  </si>
  <si>
    <t>Мойка Kitagawa 86-LB-WH Artceramic/белый</t>
  </si>
  <si>
    <t>Мойка Sumi 78-LB-BE Tetogranit/ваниль</t>
  </si>
  <si>
    <t>Мойка Sumi 78-LB-BL Tetogranit/черный</t>
  </si>
  <si>
    <t>Мойка Sumi 78-LB-CH Tetogranit/шампань</t>
  </si>
  <si>
    <t>Мойка Sumi 78-LB-GR Tetogranit/leningrad grey</t>
  </si>
  <si>
    <t>Мойка Sumi 78-LB-PL Tetogranit/платина</t>
  </si>
  <si>
    <t>Мойка Sumi 78-LB-SA Tetogranit/бежевый</t>
  </si>
  <si>
    <t>Мойка Sumi 78-LB-WH Tetogranit/белый</t>
  </si>
  <si>
    <t>Мойка Tasogare 51-BE Artgranit/ваниль</t>
  </si>
  <si>
    <t>Мойка Tasogare 51-DC Artgranit/темный шоколад</t>
  </si>
  <si>
    <t>Мойка Tasogare 51-PA Artgranit/пастила</t>
  </si>
  <si>
    <t>Мойка Tasogare 51-SA Artgranit/бежевый</t>
  </si>
  <si>
    <t>Мойка Tasogare 78-DC Artgranit/темный шоколад</t>
  </si>
  <si>
    <t>Мойка Tasogare 78-PA Artgranit/пастила</t>
  </si>
  <si>
    <t>Мойка Tedori 66-U-BE Tetogranit/ваниль</t>
  </si>
  <si>
    <t>Мойка Tedori 66-U-BL Tetogranit/черный</t>
  </si>
  <si>
    <t>Мойка Tedori 66-U-CH Tetogranit/шампань</t>
  </si>
  <si>
    <t>Мойка Tedori 66-U-EV Tetogranit/эверест</t>
  </si>
  <si>
    <t>Мойка Tedori 66-U-GR Tetogranit/leningrad grey</t>
  </si>
  <si>
    <t>Мойка Tedori 66-U-PL Tetogranit/платина</t>
  </si>
  <si>
    <t>Мойка Tedori 66-U-SA Tetogranit/бежевый</t>
  </si>
  <si>
    <t>Мойка Tedori 66-U-WH Tetogranit/белый</t>
  </si>
  <si>
    <t>Мойка Tedori 85-2-U-BE Tetogranit/ваниль</t>
  </si>
  <si>
    <t>Мойка Tedori 85-2-U-BL Tetogranit/черный</t>
  </si>
  <si>
    <t>Мойка Tedori 85-2-U-CH Tetogranit/шампань</t>
  </si>
  <si>
    <t>Мойка Tedori 85-2-U-PL Tetogranit/платина</t>
  </si>
  <si>
    <t>Мойка Tedori 85-2-U-SA Tetogranit/бежевый</t>
  </si>
  <si>
    <t>Мойка Tedori 85-2-U-WH Tetogranit/белый</t>
  </si>
  <si>
    <t>Мойка Yamakawa 45-U/I-GB Artceramic/графит</t>
  </si>
  <si>
    <t>Мойка Yamakawa 45-U/I-WH Artceramic/белый</t>
  </si>
  <si>
    <t>Мойка Yamakawa 55-U/I-GB Artceramic/графит</t>
  </si>
  <si>
    <t>Мойка Yamakawa 55-U/I-WH Artceramic/белый</t>
  </si>
  <si>
    <t>Мойка Yamakawa 75-U/I-GB Artceramic/графит</t>
  </si>
  <si>
    <t>Мойка Yamakawa 75-U/I-WH Artceramic/белый</t>
  </si>
  <si>
    <t>Мойка Akegata 51-GR Artgranit/leningrad grey</t>
  </si>
  <si>
    <t>Мойка Daisen 86-2-GR Artgranit/leningrad grey</t>
  </si>
  <si>
    <t>Мойка Kitagawa 100-GR Artceramic/leningrad grey</t>
  </si>
  <si>
    <t>Мойка Kitagawa 86-LB-GR Artceramic/leningrad grey</t>
  </si>
  <si>
    <t>Мойка Sakaime 60E-GR Tetogranit/leningrad grey</t>
  </si>
  <si>
    <t>Мойка Tasogare 51-GR Artgranit/leningrad grey</t>
  </si>
  <si>
    <t>Мойка Tasogare 65-GR Artgranit/leningrad grey</t>
  </si>
  <si>
    <t>Мойка Tedori 79-GR Tetogranit/leningrad grey</t>
  </si>
  <si>
    <t>Мойка Yamakawa 45-U/I-GR Artceramic/leningrad grey</t>
  </si>
  <si>
    <t>Мойка Yamakawa 55-U/I-GR Artceramic/leningrad grey</t>
  </si>
  <si>
    <t>Мойка Yamakawa 75-U/I-GR Artceramic/leningrad grey</t>
  </si>
  <si>
    <t>Мойка Yasugata 48R-GR Tetogranit/leningrad grey</t>
  </si>
  <si>
    <t>Мойка Maru 86-BE Tetogranit/ваниль</t>
  </si>
  <si>
    <t>Мойка Maru 86-BL Tetogranit/черный</t>
  </si>
  <si>
    <t>Мойка Akegata 51-BL Artgranit/черный</t>
  </si>
  <si>
    <t>Мойка Tasogare 51-BL Artgranit/черный</t>
  </si>
  <si>
    <t>Мойка Tasogare 78-BL Artgranit/черный</t>
  </si>
  <si>
    <t>Мойка Tedori 54-U-BL Tetogranit/черный</t>
  </si>
  <si>
    <t>Мойка Tedori 79-BL Tetogranit/черный</t>
  </si>
  <si>
    <t>Мойка Akegata 51-SA Artgranit/бежевый</t>
  </si>
  <si>
    <t>Мойка Tasogare 78-SA Artgranit/бежевый</t>
  </si>
  <si>
    <t>Мойка Tedori 54-U-SA Tetogranit/бежевый</t>
  </si>
  <si>
    <t>Мойка Tedori 79-SA Tetogranit/бежевый</t>
  </si>
  <si>
    <t>Мойка Bosen 38-U-EV Tetogranit/эверест</t>
  </si>
  <si>
    <t>Мойка Tedori 54-U-BE Tetogranit/ваниль</t>
  </si>
  <si>
    <t>Мойка Tedori 79-BE Tetogranit/ваниль</t>
  </si>
  <si>
    <t>Мойка Daisen 65-DC Artgranit/темный шоколад</t>
  </si>
  <si>
    <t>Мойка Daisen 78-LB-DC Artgranit/темный шоколад</t>
  </si>
  <si>
    <t>Мойка Kata 20-U-DC Artgranit/темный шоколад</t>
  </si>
  <si>
    <t>Мойка Kata 44-U-DC Artgranit/темный шоколад</t>
  </si>
  <si>
    <t>Мойка Sumi 100-DC Tetogranit/темный шоколад</t>
  </si>
  <si>
    <t>Мойка Sumi 65-DC Tetogranit/темный шоколад</t>
  </si>
  <si>
    <t>Мойка Sumi 79-DC Tetogranit/темный шоколад</t>
  </si>
  <si>
    <t>Мойка Sumi 86-DC Tetogranit/темный шоколад</t>
  </si>
  <si>
    <t xml:space="preserve">Дозатор для моющего средства OM-01-CA латунь/карамель </t>
  </si>
  <si>
    <t>Дозатор для моющего средства OM-01-MA латунь/марципан</t>
  </si>
  <si>
    <t>Мойка Kata 20-U-MA Artgranit/марципан</t>
  </si>
  <si>
    <t xml:space="preserve">Дозатор для моющего средства OM-01-PA латунь/пастила </t>
  </si>
  <si>
    <t>Мойка Maru 86-SA Tetogranit/бежевый</t>
  </si>
  <si>
    <t>Мойка Tasogare 65-BE Artgranit/ваниль</t>
  </si>
  <si>
    <t>Мойка Tasogare 65-DC Artgranit/темный шоколад</t>
  </si>
  <si>
    <t>Мойка Tasogare 65-PA Artgranit/пастила</t>
  </si>
  <si>
    <t>Мойка Tasogare 86-BE Artgranit/ваниль</t>
  </si>
  <si>
    <t>Мойка Tasogare 86-BL Artgranit/черный</t>
  </si>
  <si>
    <t>Мойка Tasogare 86-DC Artgranit/темный шоколад</t>
  </si>
  <si>
    <t>Мойка Tasogare 86-GR Artgranit/leningrad grey</t>
  </si>
  <si>
    <t>Мойка Tasogare 86-PA Artgranit/пастила</t>
  </si>
  <si>
    <t>Мойка Tasogare 86-SA Artgranit/бежевый</t>
  </si>
  <si>
    <t>Комплект сменных модулей MOD 2.0</t>
  </si>
  <si>
    <t>Комплект сменных модулей MOD 1.0</t>
  </si>
  <si>
    <t>Коландер CO-04-IN нерж.сталь/нержавеющая сталь</t>
  </si>
  <si>
    <t>Коландер CO-02-IN нерж.сталь/нержавеющая сталь</t>
  </si>
  <si>
    <t>Водоочиститель Pure Drop 2.1.4S</t>
  </si>
  <si>
    <t>Корзина для мойки CO-03-IN нерж.сталь/нержавеющая сталь</t>
  </si>
  <si>
    <t>Корзина для мойки CO-03-LG нерж.сталь/светлое золото</t>
  </si>
  <si>
    <t>Корзина для мойки CO-03-GM нерж.сталь/вороненая сталь</t>
  </si>
  <si>
    <t>Мойка Bosen 57-GR Tetogranit/leningrad grey</t>
  </si>
  <si>
    <t>Мойка Sakaime 78-GR Tetogranit/leningrad grey</t>
  </si>
  <si>
    <t>Sakaime 78-GR</t>
  </si>
  <si>
    <t>Дозатор для моющего средства OM-01-BE латунь/ваниль</t>
  </si>
  <si>
    <t>Дозатор для моющего средства OM-02-BN латунь/нержавеющая сталь</t>
  </si>
  <si>
    <t>Мойка Tasogare 78-BE Artgranit/ваниль</t>
  </si>
  <si>
    <t>Мойка Tasogare 78-GR Artgranit/leningrad grey</t>
  </si>
  <si>
    <t>Мойка Tedori 54-U-DC Tetogranit/темный шоколад</t>
  </si>
  <si>
    <t>Мойка Tedori 79-DC Tetogranit/темный шоколад</t>
  </si>
  <si>
    <t>Мойка Tedori 54-U-CH Tetogranit/шампань</t>
  </si>
  <si>
    <t>Мойка Tedori 79-CH Tetogranit/шампань</t>
  </si>
  <si>
    <t>Мойка Tedori 54-U-EV Tetogranit/эверест</t>
  </si>
  <si>
    <t>Мойка Tedori 79-EV Tetogranit/эверест</t>
  </si>
  <si>
    <t>Мойка Tedori 54-U-PL Tetogranit/платина</t>
  </si>
  <si>
    <t>Мойка Tedori 79-PL Tetogranit/платина</t>
  </si>
  <si>
    <t>Мойка Tedori 54-U-WH Tetogranit/белый</t>
  </si>
  <si>
    <t>Мойка Tedori 79-WH Tetogranit/белый</t>
  </si>
  <si>
    <t>Мойка Tedori 68-BL Tetogranit/черный</t>
  </si>
  <si>
    <t>Мойка Tedori 68-CH Tetogranit/шампань</t>
  </si>
  <si>
    <t>Мойка Tedori 68-DC Tetogranit/темный шоколад</t>
  </si>
  <si>
    <t>Мойка Tedori 68-PL Tetogranit/платина</t>
  </si>
  <si>
    <t>Мойка Tedori 68-WH Tetogranit/белый</t>
  </si>
  <si>
    <t>Мойка Tedori 68-SA Tetogranit/бежевый</t>
  </si>
  <si>
    <t>Нож "Шеф" Damascus Suminagashi</t>
  </si>
  <si>
    <t>Нож овощной Damascus Suminagashi</t>
  </si>
  <si>
    <t>Нож сантоку Damascus Suminagashi</t>
  </si>
  <si>
    <t>Нож универсальный Damascus Suminagashi</t>
  </si>
  <si>
    <t>Модуль сменный M-Complex 4</t>
  </si>
  <si>
    <t>Модуль сменный M-Complex 5</t>
  </si>
  <si>
    <t>Модуль сменный M-Complex 5S</t>
  </si>
  <si>
    <t>Мойка Akegata 51-BE Artgranit/ваниль</t>
  </si>
  <si>
    <t>Мойка Akegata 51-PA Artgranit/пастила</t>
  </si>
  <si>
    <t>Ролл-мат ROLL-01-IN нерж.сталь/черный</t>
  </si>
  <si>
    <t>Ролл-мат ROLL-03-IN нерж.сталь/черный</t>
  </si>
  <si>
    <t xml:space="preserve">Ролл-мат ROLL-02-IN нерж.сталь/черный  </t>
  </si>
  <si>
    <t>Разделочная доска CB-Sumi 78-LB</t>
  </si>
  <si>
    <t>Разделочная доска CB-Maru 86</t>
  </si>
  <si>
    <t>Оборачиваемое съемное крыло для моек RE-01-GM нерж.сталь/вороненая сталь</t>
  </si>
  <si>
    <t>Оборачиваемое съемное крыло для моек RE-01-LG нерж.сталь/светлое золото</t>
  </si>
  <si>
    <t>Оборачиваемое съемное крыло для моек RE-01-IN нерж.сталь/нержавеющая сталь</t>
  </si>
  <si>
    <t>Модуль сменный V-Complex 1</t>
  </si>
  <si>
    <t>Смеситель Akita-S-BN латунь/нержавеющая сталь</t>
  </si>
  <si>
    <t>Смеситель Akita-S-C латунь/хром</t>
  </si>
  <si>
    <t>Смеситель Kyoto-G латунь/золото</t>
  </si>
  <si>
    <t>Смеситель Nagano-BN латунь/нержавеющая сталь</t>
  </si>
  <si>
    <t>Смеситель Nakagawa-C латунь/хром</t>
  </si>
  <si>
    <t>Смеситель Shinagawa-C латунь/хром</t>
  </si>
  <si>
    <t>Смеситель Tanigawa-BN латунь/нержавеющая сталь</t>
  </si>
  <si>
    <t>Смеситель Tamura-BN латунь/нержавеющая сталь</t>
  </si>
  <si>
    <t>Смеситель Aogashima-BN латунь/нержавеющая сталь</t>
  </si>
  <si>
    <t>Смеситель Kado-BN латунь/нержавеющая сталь</t>
  </si>
  <si>
    <t>Смеситель Nakagawa 2 Plus-BN латунь/нержавеющая сталь</t>
  </si>
  <si>
    <t>Смеситель Shinagawa 2 Plus-BN латунь/нержавеющая сталь</t>
  </si>
  <si>
    <t>Смеситель Umi-BN латунь/нержавеющая сталь</t>
  </si>
  <si>
    <t>Смеситель Tonami-BN латунь/нержавеющая сталь</t>
  </si>
  <si>
    <t>Смеситель Yamada-BN латунь/нержавеющая сталь</t>
  </si>
  <si>
    <t>Omoikiri Daisen 60-MA</t>
  </si>
  <si>
    <t>Daisen 60-DC</t>
  </si>
  <si>
    <t>WK-2-R-IN-A</t>
  </si>
  <si>
    <t>Арматура WK-1C-IN нержавеющая сталь</t>
  </si>
  <si>
    <t>Арматура WK-1C-LG светлое золото</t>
  </si>
  <si>
    <t>Арматура WK-1-A-AB античная латунь</t>
  </si>
  <si>
    <t>Арматура WK-1-A-GM вороненая сталь</t>
  </si>
  <si>
    <t>Арматура WK-1-A-IN нержавеющая сталь</t>
  </si>
  <si>
    <t>Арматура WK-1-A-LG светлое золото</t>
  </si>
  <si>
    <t>Арматура WK-1,5-S-IN нержавеющая сталь</t>
  </si>
  <si>
    <t>Арматура WK-1-S-AB античная латунь</t>
  </si>
  <si>
    <t>Арматура WK-1-S-GM вороненая сталь</t>
  </si>
  <si>
    <t>Арматура WK-1-S-IN нержавеющая сталь</t>
  </si>
  <si>
    <t>Арматура WK-1.5-IN нержавеющая сталь</t>
  </si>
  <si>
    <t>Арматура WK-1CL-R-A-AB022 античная латунь</t>
  </si>
  <si>
    <t>Арматура WK-1,5CL-R-A-AB022 античная латунь</t>
  </si>
  <si>
    <t>Арматура WK-1C-GM вороненая сталь</t>
  </si>
  <si>
    <t>Арматура WK-1-IN нержавеющая сталь</t>
  </si>
  <si>
    <t>Арматура WK-1-GM вороненая сталь</t>
  </si>
  <si>
    <t>Арматура WK-1-AB античная латунь</t>
  </si>
  <si>
    <t>Арматура WK-1-R-A-IN нержавеющая сталь</t>
  </si>
  <si>
    <t>Арматура WK-1-R-IN нержавеющая сталь</t>
  </si>
  <si>
    <t>Арматура WK-1-R-G золото</t>
  </si>
  <si>
    <t>Арматура WK-1-R-AB античная латунь</t>
  </si>
  <si>
    <t>Арматура WK-1CL-R-AB022 античная латунь</t>
  </si>
  <si>
    <t>Арматура WK-2-A-LG светлое золото</t>
  </si>
  <si>
    <t>Арматура WK-2-A-IN нержавеющая сталь</t>
  </si>
  <si>
    <t>Арматура WK-2-A-GM вороненая сталь</t>
  </si>
  <si>
    <t>Арматура WK-2C-LG светлое золото</t>
  </si>
  <si>
    <t>Арматура WK-2C-IN нержавеющая сталь</t>
  </si>
  <si>
    <t>Арматура WK-2C-GM вороненая сталь</t>
  </si>
  <si>
    <t>Арматура WK-2-R-A-IN нержавеющая сталь</t>
  </si>
  <si>
    <t>Декоративная накладка для выпуска DEC-GM нерж.сталь/вороненая сталь</t>
  </si>
  <si>
    <t>Декоративная накладка для выпуска DEC-LG нерж.сталь/светлое золото</t>
  </si>
  <si>
    <t>Декоративная накладка для выпуска DEC-IN нерж.сталь/нержавеющая сталь</t>
  </si>
  <si>
    <t>Декоративная накладка для выпуска DEC-AB нерж.сталь/латунь</t>
  </si>
  <si>
    <t>Комплект сменных колец для смесителя Amagasaki AM-01-AB латунь/латунь</t>
  </si>
  <si>
    <t>Пневматическая кнопка для измельчителя SW-01-LG нерж.сталь/светлое золото</t>
  </si>
  <si>
    <t>Пневматическая кнопка для измельчителя SW-01-GM нерж.сталь/вороненая сталь</t>
  </si>
  <si>
    <t>Пневматическая кнопка для измельчителя SW-01-AB нерж.сталь/латунь</t>
  </si>
  <si>
    <t>сковорода</t>
  </si>
  <si>
    <t>WOK 28 см + крышка</t>
  </si>
  <si>
    <t>Сменное кольцо AM-02-AB для дозаторов OM-01-AB античная латунь</t>
  </si>
  <si>
    <t>Латунь/Золото</t>
  </si>
  <si>
    <t>Латунь/Античная Латунь</t>
  </si>
  <si>
    <t>Латунь/Античное Серебро</t>
  </si>
  <si>
    <t>Латунь/Хром</t>
  </si>
  <si>
    <t>Латунь/Нержавеющая сталь</t>
  </si>
  <si>
    <t>Латунь/Ваниль</t>
  </si>
  <si>
    <t>Латунь/Черный</t>
  </si>
  <si>
    <t>Латунь/Шампань</t>
  </si>
  <si>
    <t>Латунь/Темный Шоколад</t>
  </si>
  <si>
    <t>Латунь/Эверест</t>
  </si>
  <si>
    <t>Латунь/Белый</t>
  </si>
  <si>
    <t>Латунь/Платина</t>
  </si>
  <si>
    <t>Латунь/Бежевый</t>
  </si>
  <si>
    <t>Латунь/Пастила</t>
  </si>
  <si>
    <t>Латунь/Leningrad Grey</t>
  </si>
  <si>
    <t>Латунь/Марципан</t>
  </si>
  <si>
    <t>Латунь/Карамель</t>
  </si>
  <si>
    <t>Латунь/Хром/Бежевый</t>
  </si>
  <si>
    <t>Латунь/Хром/Белый</t>
  </si>
  <si>
    <t>Латунь/Нержавеющая сталь/Белый</t>
  </si>
  <si>
    <t>Латунь/Вороненая сталь/Белый</t>
  </si>
  <si>
    <t>Латунь/Вороненая сталь/Красный</t>
  </si>
  <si>
    <t>Латунь/Вороненая сталь/Голубой</t>
  </si>
  <si>
    <t>Латунь/Светлое Золото</t>
  </si>
  <si>
    <t>Латунь/Вороненая сталь</t>
  </si>
  <si>
    <t>Латунь/Хром/Белый гибкий шланг</t>
  </si>
  <si>
    <t>Латунь/Светлое Золото/Черный гибкий шланг</t>
  </si>
  <si>
    <t>Латунь/Вороненая сталь/Красный гибкий шланг</t>
  </si>
  <si>
    <t>Латунь/Нержавеющая сталь/Белый гибкий шланг</t>
  </si>
  <si>
    <t>Силикон/Серый</t>
  </si>
  <si>
    <t>Силикон/Красный</t>
  </si>
  <si>
    <t>Силикон/Белый</t>
  </si>
  <si>
    <t>Силикон/Черный</t>
  </si>
  <si>
    <t>Латунь/Светлое золото</t>
  </si>
  <si>
    <t>Латунь/Нержавеющая сталь/Серый гибкий шланг</t>
  </si>
  <si>
    <t>Латунь/Нержавеющая сталь/Красный гибкий шланг</t>
  </si>
  <si>
    <t>Латунь/Нержавеющая сталь/Черный гибкий шланг</t>
  </si>
  <si>
    <t>Нерж. сталь/Нержавеющая сталь</t>
  </si>
  <si>
    <t xml:space="preserve">Латунь/Leningrad Grey </t>
  </si>
  <si>
    <t>Латунь/Нержавеющая сталь/Черный</t>
  </si>
  <si>
    <t xml:space="preserve">Латунь/Шампань </t>
  </si>
  <si>
    <t xml:space="preserve">Латунь/Пастила  </t>
  </si>
  <si>
    <t xml:space="preserve">Латунь/Карамель  </t>
  </si>
  <si>
    <t xml:space="preserve">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Комплектация:
• Водоочиститель
• Сменный модуль V-Complex 1. Начальная очистка.
• Сменный модуль V-Complex 2. Обеззараживание воды.
• Сменный модуль V-Complex 3. Окончательная очистка.
• Полный набор соединительных элементов в комплекте.                 </t>
  </si>
  <si>
    <t>Отличительные особенности:
• Многоступенчатая система фильтрации 
• Инновационная нить с активными ионами задерживает тяжелые и токсичные металлы и отсекает опасные для здоровья механические и органические примеси.
• Активные ионы серебра предотвращают размножение микроорганизмов. 
• Замена модулей производится менее чем за 1 минуту без дополнительных инструментов. 
• Удобно устанавливается под мойку и занимает минимум пространства. 
• Гарантия – 3 года.
Комплектация:
•Водоочиститель
•Сменный модуль V-Complex 4. Предварительная очистка.
•Сменный модуль V-Complex 5. Глубокая очистка.
•Сменный модуль V-Complex 3. Окончательная очистка.
•Полный набор соединительных элементов в комплекте.</t>
  </si>
  <si>
    <t>Отличительные особенности:    •Объем накопительного бака 5 л.
•Минимальное давление воды 1.5 атм.
•Скорость фильтрации до 0,22 л/мин.
•Тонкость очистки до 0,0005 микрон                          Комплектация:                                        • Водоочиститель.
• Сменный модуль фильтрующий V-Complex 1. Механическая очистка.
• Мембрана М-Complex 5. 380 л воды в сутки.
• Сменный модуль минерализатор М-Complex 4. Финишная очистка и насыщение минералами.
• Полный набор соединительных элементов в комплекте.</t>
  </si>
  <si>
    <t xml:space="preserve">Отличительные особенности: •Ресурс комплекта модулей 10000 л 
•Рекомендуемая скорость фильтрации 3,0 л/мин
•Габаритные размеры 260×90×340
•Максимальное рабочее давление воды 0,63 мПа (6,5 ат)
•Температура воды +5…+38℃
•Масса, не более 3,0 кг
</t>
  </si>
  <si>
    <t>ROLL-03-IN</t>
  </si>
  <si>
    <t xml:space="preserve">• Материал: нержавеющая сталь
• Цвет: вороненая сталь
• Параметры, мм: 1240*200*200
</t>
  </si>
  <si>
    <t xml:space="preserve">• Материал: нержавеющая сталь
• Цвет: светлое золото
• Параметры, мм: 1240*200*200
</t>
  </si>
  <si>
    <t>Mizu 78-IN</t>
  </si>
  <si>
    <t>Sagami 63-IN</t>
  </si>
  <si>
    <t>Kashiogawa 60-IN</t>
  </si>
  <si>
    <t>Asida 51-IN</t>
  </si>
  <si>
    <t>Kasumigaura 65-IN</t>
  </si>
  <si>
    <t>Tadzava 44-U/I Ultra IN</t>
  </si>
  <si>
    <t xml:space="preserve">Tadzava 44-U/I Quadro IN                </t>
  </si>
  <si>
    <t>Sagami 79-IN</t>
  </si>
  <si>
    <t>Kashiogawa 79-IN</t>
  </si>
  <si>
    <t>Kashiogawa 86-IN</t>
  </si>
  <si>
    <t>Цвет</t>
  </si>
  <si>
    <t xml:space="preserve"> светлое золото</t>
  </si>
  <si>
    <t>нержавеющая сталь</t>
  </si>
  <si>
    <t xml:space="preserve"> вороненая сталь</t>
  </si>
  <si>
    <t>латунь</t>
  </si>
  <si>
    <t>вороненая сталь</t>
  </si>
  <si>
    <t>светлое золото</t>
  </si>
  <si>
    <t>Akisame 86-IN-R</t>
  </si>
  <si>
    <t>Akisame 86-IN-L</t>
  </si>
  <si>
    <t>Amadare 45-IN</t>
  </si>
  <si>
    <t>Akisame 46-LG</t>
  </si>
  <si>
    <t>Akisame 46-IN</t>
  </si>
  <si>
    <t>Akisame 46-GM</t>
  </si>
  <si>
    <t>Kasumigaura 77-IN</t>
  </si>
  <si>
    <t xml:space="preserve">Omi 44-U/I Quadro IN                         </t>
  </si>
  <si>
    <t>Mizu 78-2-IN</t>
  </si>
  <si>
    <t>Mizu 78-LB-IN</t>
  </si>
  <si>
    <t>Tadzava 54-U/I Ultra IN</t>
  </si>
  <si>
    <t>Ashi 56-IN</t>
  </si>
  <si>
    <t>Haruna 86-IN</t>
  </si>
  <si>
    <t>Sagami 79-2-IN</t>
  </si>
  <si>
    <t>Amadare 50-IN</t>
  </si>
  <si>
    <t>Yamakawa 45-U/I-WH</t>
  </si>
  <si>
    <t>Yamakawa 45-U/I-GR</t>
  </si>
  <si>
    <t>Yamakawa 45-U/I-GB</t>
  </si>
  <si>
    <t>Akegata 51-BL</t>
  </si>
  <si>
    <t>Akegata 51-GR</t>
  </si>
  <si>
    <t>Akegata-51-BE</t>
  </si>
  <si>
    <t>Akegata-51-PA</t>
  </si>
  <si>
    <t>Tasogare 51-BL</t>
  </si>
  <si>
    <t>Tasogare 51-GR</t>
  </si>
  <si>
    <t>Tasogare-51-BE</t>
  </si>
  <si>
    <t>Tasogare-51-SA</t>
  </si>
  <si>
    <t>Tasogare 51-PA</t>
  </si>
  <si>
    <t>Tasogare 78-BL</t>
  </si>
  <si>
    <t xml:space="preserve">Tasogare 78-SA </t>
  </si>
  <si>
    <t>Tasogare-78-BE</t>
  </si>
  <si>
    <t>Tasogare 78-DC</t>
  </si>
  <si>
    <t>Tasogare 78-MA</t>
  </si>
  <si>
    <t>Tasogare 78-PA</t>
  </si>
  <si>
    <t>Tasogare-78-GR</t>
  </si>
  <si>
    <t>Kitagawa 100-GR</t>
  </si>
  <si>
    <t>Kitagawa 100-GB</t>
  </si>
  <si>
    <t>Kitagawa 100-WH</t>
  </si>
  <si>
    <t>Yamakawa 55-U/I-WH</t>
  </si>
  <si>
    <t>Yamakawa 55-U/I-GR</t>
  </si>
  <si>
    <t>Yamakawa 55-U/I-GB</t>
  </si>
  <si>
    <t>Sumi 78-LB-BL</t>
  </si>
  <si>
    <t>Sumi 78-LB-CH</t>
  </si>
  <si>
    <t>Sumi 78-LB-PL</t>
  </si>
  <si>
    <t>Sumi 78-LB-SA</t>
  </si>
  <si>
    <t>Sumi 78-LB-WH</t>
  </si>
  <si>
    <t>Yamakawa 75-U/I-WH</t>
  </si>
  <si>
    <t>Yamakawa 75-U/I-GR</t>
  </si>
  <si>
    <t>Yamakawa 75-U/I-GB</t>
  </si>
  <si>
    <t>Tedori 66-U-BE</t>
  </si>
  <si>
    <t>Tedori 66-U-BL</t>
  </si>
  <si>
    <t>Tedori 66-U-CH</t>
  </si>
  <si>
    <t>Tedori 66-U-PL</t>
  </si>
  <si>
    <t>Tedori 66-U-SA</t>
  </si>
  <si>
    <t>Tedori 66-U-GR</t>
  </si>
  <si>
    <t>Tedori 66-U-WH</t>
  </si>
  <si>
    <t>Tedori 68-BL</t>
  </si>
  <si>
    <t>Tedori 68-SA</t>
  </si>
  <si>
    <t>Tedori 68-DC</t>
  </si>
  <si>
    <t>Tedori 68-PL</t>
  </si>
  <si>
    <t>Tedori 68-WH</t>
  </si>
  <si>
    <t>Tedori 79-BE</t>
  </si>
  <si>
    <t>Tedori 79-BL</t>
  </si>
  <si>
    <t>Tedori 79-CH</t>
  </si>
  <si>
    <t>Tedori 79-DC</t>
  </si>
  <si>
    <t>Tedori 79-PL</t>
  </si>
  <si>
    <t>Tedori 79-GR</t>
  </si>
  <si>
    <t>Tedori 79-WH</t>
  </si>
  <si>
    <t>Kitagawa 86-LB-GB</t>
  </si>
  <si>
    <t>Kitagawa 86-LB-WH</t>
  </si>
  <si>
    <t>Kitagawa 86-LB-GR</t>
  </si>
  <si>
    <t>• Метод производства: цельнотянутое
• Толщина материала: 0,9 мм
• Глубина чаши: 180 мм
• Декоративный корзинчатый элемент
• Автоматический донный клапан приобретается отдельно</t>
  </si>
  <si>
    <t>350*400*210(R25)</t>
  </si>
  <si>
    <t>450*400*210(R25)</t>
  </si>
  <si>
    <r>
      <t>• Метод производства: цельнотянутое
• Толщина материала: 0,9 мм
• Глубина чаши: 180 / 147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</si>
  <si>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0,7 мм
• Глубина чаши: 150 мм
• Декоративный корзинчатый элемент
• Автоматический донный клапан приобретается отдельно</t>
  </si>
  <si>
    <t xml:space="preserve">Комплект сменных модулей MOD 1.0 (V-Complex 1, V-Complex 2, V-Complex 3) предназначен для Pure Drop 1.0
 «V-Complex 1» производит предварительную очистку воды. Задерживает тяжелые и токсичные металлы. Концентрирует в себе опасные для здоровья механические и органические примеси. Срок службы - 1 год.
 «V-Complex 2» производит очистку воды от микроорганизмов. Инновационная японская мембрана удаляет из воды абсолютно все бактерии без химических добавок. Мембрана «NanoTube»   задерживает микроорганизмы  внутри, пропуская чистую, безопасную для здоровья воду.  Срок службы - 1 год.
 «V-Complex 3» способствует окончательному  удалению активного хлора, тяжелых металлов и органических веществ. 
</t>
  </si>
  <si>
    <t>Комплект сменных модулей OMOIKIRI MOD 2.0 (V-Complex 4, V-Complex 5, V-Complex 3) предназначен для видоочистителя OMOIKIRI Pure Drop LITE.
Модуль "V-Complex 4. Предварительная очистка." Неразборный сменный модуль с полипропиленовым картриджем внутри. Эффективно используется для воды с высоким содержанием механический примесей, позволяет продлить жизнь основным сорбционным модулям.
Модуль "V-Complex 5. Глубокая очистка" изготовлен по технологии карбонблок с волокном с использованием мелкодисперсного активированного кокосового угля. Благодаря плотной структуре эффективно удаляет из воды органические примеси и активный хлор. Отфильтровывает частицы размером до 3 микрон. Ионообменные нити Vivalon с модифицированными селективными хелатными группами глубоко и необратимо очищает воду от тяжёлых металлов. Содержит серебро в активной ионной форме. 
Модуль "V-Complex 3. Окончательная очистка" - сверхплотный карбонблок с волокном, изготовленный из порошкообразного активированного кокосового угля. Удаляет остаточные концентрации органических примесей и тяжёлых металлов. Отфильтровывает частицы размером до 0,8 микрон. Модифицированные нити Vivalon распределяют потоки воды в сверхплотной фильтрующей среде для достижения наилучшей очистки. Содержит серебро в активной ионной форме.</t>
  </si>
  <si>
    <t>Доска устанавливается на чашу мойки или на ее крыло, создавая дополнительную площадь для
работы;
• Разделочная доска CB-01-WOOD для моек Omoikiri, подходит ко всем моделям Akisame (кроме 20-U) и Taki (кроме 20-U);
Материал: дерево; Цвет: венге; Параметры: 390х430 мм.</t>
  </si>
  <si>
    <t>• Доска устанавливается на чашу мойки или на ее крыло, создавая дополнительную площадь для
работы;
• Разделочная доска CB-MARU-86 создана специально для моек Maru 86 бренда OMOIKIRI.</t>
  </si>
  <si>
    <t>• Материал: нержавеющая сталь          • Цвет: нержавеющая сталь                              • Размер выпуска: 3,5 дюйма</t>
  </si>
  <si>
    <t>• Материал: нержавеющая сталь          • Цвет: нержавеющая сталь                                 • Размер выпуска: 3,5 дюйма</t>
  </si>
  <si>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</si>
  <si>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</si>
  <si>
    <r>
      <t>• Метод производства: сварное
• Толщина материала: 0,9 мм
• Глубина чаши: 195 мм
• Декоративный корзинчатый элемент
• Автоматический донный клапан приобретается отдельно</t>
    </r>
    <r>
      <rPr>
        <b/>
        <sz val="9"/>
        <rFont val="Calibri"/>
        <family val="2"/>
        <charset val="204"/>
      </rPr>
      <t xml:space="preserve">
</t>
    </r>
  </si>
  <si>
    <t>• Метод производства: сварное
• Толщина материала: 0,8 мм
• Глубина чаши: 190 мм
• Декоративный корзинчатый элемент
• Автоматический донный клапан приобретается отдельно</t>
  </si>
  <si>
    <r>
      <t>• Метод производства: цельнотянутое
• Толщина материала: 1 мм
• Глубина чаши: 190 мм
• Декоративный корзинчатый элемент
• Автоматический донный клапан приобретается отдельно</t>
    </r>
    <r>
      <rPr>
        <b/>
        <sz val="9"/>
        <rFont val="Calibri"/>
        <family val="2"/>
        <charset val="204"/>
      </rPr>
      <t xml:space="preserve">
</t>
    </r>
  </si>
  <si>
    <t>• Толщина материала: 10 мм
• Глубина чаши: 195 мм
• Автоматический донный клапан приобретается отдельно</t>
  </si>
  <si>
    <t>Takamatsu-S</t>
  </si>
  <si>
    <t>Смеситель Takamatsu-S-BN латунь/нержавеющая сталь</t>
  </si>
  <si>
    <t>• Метод производства: цельнотянутое
• Толщина материала: 0,8 мм
• Глубина чаши: 160 мм
• Декоративный корзинчатый элемент
• Автоматический донный клапан приобретается отдельно</t>
  </si>
  <si>
    <t>• Толщина материала: 10 мм
• Глубина чаши: 195/130 мм
• Автоматический донный клапан приобретается отдельно</t>
  </si>
  <si>
    <t>• Толщина материала: 10 мм
• Глубина чаши: 190/190 мм
• Автоматический донный клапан приобретается отдельно</t>
  </si>
  <si>
    <r>
      <t>• Метод производства: сварное
• Толщина материала: 1 мм
• Глубина чаши: 185 мм
• Декоративный корзинчатый элемент
• Автоматический донный клапан приобретается отдельно</t>
    </r>
    <r>
      <rPr>
        <b/>
        <sz val="9"/>
        <rFont val="Calibri"/>
        <family val="2"/>
        <charset val="204"/>
      </rPr>
      <t xml:space="preserve">
</t>
    </r>
  </si>
  <si>
    <t>Bosen 47</t>
  </si>
  <si>
    <t>Bosen 47-BL</t>
  </si>
  <si>
    <t>Bosen 47-BE</t>
  </si>
  <si>
    <t>Bosen 47-WH</t>
  </si>
  <si>
    <t>Bosen 47-DC</t>
  </si>
  <si>
    <t>Bosen 47-GR</t>
  </si>
  <si>
    <t>Bosen 47-CH</t>
  </si>
  <si>
    <t>470*500</t>
  </si>
  <si>
    <t>Bosen 44-U</t>
  </si>
  <si>
    <t>Bosen 44-U-BE</t>
  </si>
  <si>
    <t>Bosen 44-U-BL</t>
  </si>
  <si>
    <t xml:space="preserve">Bosen 44-U-BE </t>
  </si>
  <si>
    <t>Bosen 44-U-WH</t>
  </si>
  <si>
    <t xml:space="preserve">Bosen 44-U-CH   </t>
  </si>
  <si>
    <t>Мойка Bosen 44-U-BL Tetogranit/черный</t>
  </si>
  <si>
    <t>Мойка Bosen 44-U-BE Tetogranit/ваниль</t>
  </si>
  <si>
    <t>Мойка Bosen 44-U-WH Tetogranit/белый</t>
  </si>
  <si>
    <t>Мойка Bosen 44-U-CH Tetogranit/шампань</t>
  </si>
  <si>
    <t>Мойка Bosen 47-BE Tetogranit/ваниль</t>
  </si>
  <si>
    <t>Мойка Bosen 47-BL Tetogranit/черный</t>
  </si>
  <si>
    <t>Мойка Bosen 47-CH Tetogranit/шампань</t>
  </si>
  <si>
    <t>Мойка Bosen 47-DC Tetogranit/темный шоколад</t>
  </si>
  <si>
    <t>Мойка Bosen 47-EV Tetogranit/эверест</t>
  </si>
  <si>
    <t>Мойка Bosen 47-GR Tetogranit/leningrad grey</t>
  </si>
  <si>
    <t>Мойка Bosen 47-WH Tetogranit/белый</t>
  </si>
  <si>
    <t>Tadzava 54-U/I-IN</t>
  </si>
  <si>
    <t>ROLL-01-LG</t>
  </si>
  <si>
    <t>ROLL-01-GM</t>
  </si>
  <si>
    <t>ROLL-01-Silicone-BL</t>
  </si>
  <si>
    <t>• Материал: черный силикон
• Цвет: нержавеющая сталь
• Параметры: 425x350 мм.</t>
  </si>
  <si>
    <t>Ролл-мат ROLL-01-Silicone-BL черный силикон</t>
  </si>
  <si>
    <t>Ролл-мат ROLL-01-LG нерж.сталь/светлое золото</t>
  </si>
  <si>
    <t>Ролл-мат ROLL-01-GM нерж.сталь/вороненая сталь</t>
  </si>
  <si>
    <t>Sumi 79-GR</t>
  </si>
  <si>
    <t>Мойка Bosen 20-U-GR Tetogranit/leningrad grey</t>
  </si>
  <si>
    <t>Мойка Sumi 79-GR Tetogranit/leningrad grey</t>
  </si>
  <si>
    <t>Tedori 68-GR</t>
  </si>
  <si>
    <t>Мойка Tedori 68-GR Tetogranit/leningrad grey</t>
  </si>
  <si>
    <t>Bosen 44-U-PL</t>
  </si>
  <si>
    <t>Мойка Bosen 44-U-PL Tetogranit/платина</t>
  </si>
  <si>
    <t>Kitagawa 83-2-U-GB</t>
  </si>
  <si>
    <t>Kitagawa 83-2-U-WH</t>
  </si>
  <si>
    <t>836*488</t>
  </si>
  <si>
    <t xml:space="preserve">365*421 / 365*421 </t>
  </si>
  <si>
    <t>Kitagawa 83-2-U</t>
  </si>
  <si>
    <t xml:space="preserve">Omi 20-U-IN          </t>
  </si>
  <si>
    <t>200х365</t>
  </si>
  <si>
    <t>170х340</t>
  </si>
  <si>
    <t>• Метод производства: цельнотянутое
• Толщина материала: 0,8 мм
• Глубина чаши: 130 мм
• Автоматический донный клапан приобретается отдельно</t>
  </si>
  <si>
    <t>Omoikiri Mogami</t>
  </si>
  <si>
    <t>Omoikiri Yamada-MA</t>
  </si>
  <si>
    <t>Omoikiri Nagano-MA</t>
  </si>
  <si>
    <t>Omoikiri Shinagawa-MA</t>
  </si>
  <si>
    <t>Мойка Bosen 47-SA Tetogranit/бежевый</t>
  </si>
  <si>
    <t>Bosen 47-SA</t>
  </si>
  <si>
    <t>Мойка Bosen 44-U-SA Tetogranit/бежевый</t>
  </si>
  <si>
    <t>Bosen 44-U-SA</t>
  </si>
  <si>
    <t>Bosen 80-2-BL</t>
  </si>
  <si>
    <t>Bosen 80-2-SA</t>
  </si>
  <si>
    <t>Bosen 80-2-DC</t>
  </si>
  <si>
    <t>Bosen 80-2-CH</t>
  </si>
  <si>
    <t>800*530</t>
  </si>
  <si>
    <t>347*420/347*420</t>
  </si>
  <si>
    <t>Мойка Bosen 80-2-BL Tetogranit/черный</t>
  </si>
  <si>
    <t>Мойка Bosen 80-2-CH Tetogranit/шампань</t>
  </si>
  <si>
    <t>Мойка Bosen 80-2-DC Tetogranit/темный шоколад</t>
  </si>
  <si>
    <t>Мойка Bosen 80-2-SA Tetogranit/бежевый</t>
  </si>
  <si>
    <t>Bosen 80-2</t>
  </si>
  <si>
    <t>Amadare 39</t>
  </si>
  <si>
    <t>• Метод производства: цельнотянутое
• Толщина материала: 1 мм
• Глубина чаши: 190мм
• Автоматический донный клапан приобретается отдельно</t>
  </si>
  <si>
    <t>390х505</t>
  </si>
  <si>
    <t>340х400</t>
  </si>
  <si>
    <t>Taki 74-U/IF-GM</t>
  </si>
  <si>
    <t>Taki 74-U/IF-IN</t>
  </si>
  <si>
    <t>Taki 74-U/IF-LG</t>
  </si>
  <si>
    <t>740х440</t>
  </si>
  <si>
    <t>700х400</t>
  </si>
  <si>
    <t>Sakaime 100-2</t>
  </si>
  <si>
    <t>Sakaime 100-2-BL</t>
  </si>
  <si>
    <t>350*430/150*330</t>
  </si>
  <si>
    <t>Мойка Sakaime 100-2-BL Tetogranit/черный</t>
  </si>
  <si>
    <t>Natori</t>
  </si>
  <si>
    <t>Мойка Tedori 54-U-GR Tetogranit/leningrad grey</t>
  </si>
  <si>
    <t>Tedori 54-U-GR</t>
  </si>
  <si>
    <t>Tetogranit/leningrad grey</t>
  </si>
  <si>
    <t>KAKOGAVA-S AC</t>
  </si>
  <si>
    <t>Сменная горловина для измельчителя NA-04 представлена в четырех цветах: LG, GM, G и AB. Замена горловины позволит соблюсти единство цвета на вашей кухне. Подходит ко всем измельчителям коллекции Nagare.</t>
  </si>
  <si>
    <t>•Материал: нержавеющая сталь;
•Цвет: вороненая сталь.</t>
  </si>
  <si>
    <t>•Материал: нержавеющая сталь;
•Цвет: светлое золото.</t>
  </si>
  <si>
    <t>•Материал: нержавеющая сталь;
•Цвет: античная латунь.</t>
  </si>
  <si>
    <t>корзина</t>
  </si>
  <si>
    <t>Корзина для сушки CO-01-IN</t>
  </si>
  <si>
    <t xml:space="preserve">Дозатор для моющего средства OM-01-ORB </t>
  </si>
  <si>
    <t>Wakayama-LG (старый артикул OWA-PVD-LG-35)</t>
  </si>
  <si>
    <t>Wakayama-GM (старый артикул OWA-PVD-GM-35)</t>
  </si>
  <si>
    <t>WINDOW</t>
  </si>
  <si>
    <t>Tetogranit/платина</t>
  </si>
  <si>
    <t>Bosen 47-PL</t>
  </si>
  <si>
    <t>Мойка Bosen 47-PL Tetogranit/платина</t>
  </si>
  <si>
    <t>Yasugata 86-GR</t>
  </si>
  <si>
    <t>Мойка Yasugata 86-GR Tetogranit/leningrad grey</t>
  </si>
  <si>
    <t>Bosen 44-U-GR</t>
  </si>
  <si>
    <t>Мойка Bosen 44-U-GR Tetogranit/leningrad grey</t>
  </si>
  <si>
    <t>Sakaime 78-2-GR</t>
  </si>
  <si>
    <t>Мойка Sakaime 78-2-GR Tetogranit/leningrad grey</t>
  </si>
  <si>
    <t>Sakaime 86-2-GR</t>
  </si>
  <si>
    <t>Мойка Sakaime 86-2-GR Tetogranit/leningrad grey</t>
  </si>
  <si>
    <t xml:space="preserve">Sumi 86-GR              </t>
  </si>
  <si>
    <t>Мойка Sumi 86-GR Tetogranit/leningrad grey</t>
  </si>
  <si>
    <t xml:space="preserve">Sumi 100-GR               </t>
  </si>
  <si>
    <t>Мойка Sumi 100-GR Tetogranit/leningrad grey</t>
  </si>
  <si>
    <t>Bosen 80-2-WH</t>
  </si>
  <si>
    <t>Bosen 80-2-BE</t>
  </si>
  <si>
    <t>Bosen 80-2-PL</t>
  </si>
  <si>
    <t>Bosen 80-2-GR</t>
  </si>
  <si>
    <t>Мойка Bosen 80-2-WH Tetogranit/белый</t>
  </si>
  <si>
    <t>Мойка Bosen 80-2-EV Tetogranit/эверест</t>
  </si>
  <si>
    <t>Мойка Bosen 80-2-BE Tetogranit/ваниль</t>
  </si>
  <si>
    <t>Мойка Bosen 80-2-PL Tetogranit/платина</t>
  </si>
  <si>
    <t>Мойка Bosen 80-2-GR Tetogranit/leningrad grey</t>
  </si>
  <si>
    <t>Maru 86-GR</t>
  </si>
  <si>
    <t>Мойка Maru 86-GR Tetogranit/leningrad grey</t>
  </si>
  <si>
    <t>Мойка Maru 86-2-GR Tetogranit/leningrad grey</t>
  </si>
  <si>
    <t>Tedori 85-2-U-GR</t>
  </si>
  <si>
    <t>Мойка Tedori 85-2-U-GR Tetogranit/leningrad grey</t>
  </si>
  <si>
    <t>Tedori 86-2-LB-GR</t>
  </si>
  <si>
    <t>Мойка Tedori 86-2-LB-GR Tetogranit/leningrad grey</t>
  </si>
  <si>
    <t>Sakaime 105C-GR</t>
  </si>
  <si>
    <t>Мойка Sakaime 105C-GR Tetogranit/leningrad grey</t>
  </si>
  <si>
    <t xml:space="preserve">Tadzava 22-U/I-IN </t>
  </si>
  <si>
    <t xml:space="preserve">Tadzava 38-U/I-IN     </t>
  </si>
  <si>
    <t>Tadzava 49-U/I-IN</t>
  </si>
  <si>
    <t>Tadzava 49-U/I-AB</t>
  </si>
  <si>
    <t>Tadzava 49-U/I-GM</t>
  </si>
  <si>
    <t>Tadzava 58-2-U/I-IN-R</t>
  </si>
  <si>
    <t>Tadzava 58-2-U/I-IN-L</t>
  </si>
  <si>
    <t xml:space="preserve">Taki 86-2-U/IF-GM </t>
  </si>
  <si>
    <t>Taki 86-2-U/IF-IN</t>
  </si>
  <si>
    <r>
      <t>Taki 86-2-U/IF-LG</t>
    </r>
    <r>
      <rPr>
        <sz val="9"/>
        <color rgb="FFFF0000"/>
        <rFont val="Calibri"/>
        <family val="2"/>
        <charset val="204"/>
        <scheme val="minor"/>
      </rPr>
      <t xml:space="preserve"> </t>
    </r>
  </si>
  <si>
    <t>Мойка Kitagawa 100-2-GR Artceramic/leningrad grey</t>
  </si>
  <si>
    <t>Мойка Kitagawa 100-2-WH Artceramic/белый</t>
  </si>
  <si>
    <t>Мойка Kitagawa 100-2-GB Artceramic/графит</t>
  </si>
  <si>
    <t>Kitagawa 100-2</t>
  </si>
  <si>
    <t>Kitagawa 100-2-GR</t>
  </si>
  <si>
    <t>Kitagawa 100-2-WH</t>
  </si>
  <si>
    <t>Kitagawa 100-2-GB</t>
  </si>
  <si>
    <t>319*421 / 150*421</t>
  </si>
  <si>
    <t>Kyoto-O</t>
  </si>
  <si>
    <t>Измельчитель пищевых отходов Nagare Slim 500</t>
  </si>
  <si>
    <t>• Мощность: 0.5 л.с.
• Потребляемая мощность
(макс.): 370 Вт/час
• Вес: 5,6 кг.</t>
  </si>
  <si>
    <t xml:space="preserve">Измельчитель пищевых отходов OMOIKIRI NAGARE SLIM 500 подходит для небольших семей численностью до четырех человек. Главным преимуществом коллекции Nagare Slim является компактность корпуса, в связи с чем полезное пространство под мойку увеличится. Легкий и тонкий NAGARE SLIM 500 может быстро и безопасно измельчать и вместе с водой смывать в канализационную систему бытовые отходы. Потребляемая мощность измельчителя - 370 Вт/час - в 7 раз меньше, чем у обычного фена для волос. Автоматическая защита от перегрузок позволяет гарантировать безопасность эксплуатации. Подходит для всех типов моек. </t>
  </si>
  <si>
    <t>Kitagawa 86</t>
  </si>
  <si>
    <t xml:space="preserve"> Kitagawa 86-WH</t>
  </si>
  <si>
    <t xml:space="preserve"> Kitagawa 86-GR</t>
  </si>
  <si>
    <t xml:space="preserve"> Kitagawa 86-GB</t>
  </si>
  <si>
    <t>Artceramic/белый</t>
  </si>
  <si>
    <t>Artceramic/leningrad grey</t>
  </si>
  <si>
    <t>Artceramic/графит</t>
  </si>
  <si>
    <t>860x510</t>
  </si>
  <si>
    <t>330x421</t>
  </si>
  <si>
    <t>Мойка Kitagawa 86-GB Artceramic/графит</t>
  </si>
  <si>
    <t>Мойка Kitagawa 86-WH Artceramic/белый</t>
  </si>
  <si>
    <t>Мойка Kitagawa 86-GR Artceramic/leningrad grey</t>
  </si>
  <si>
    <t>OM-01-ORB</t>
  </si>
  <si>
    <t xml:space="preserve"> ЛатуньАантичная бронза </t>
  </si>
  <si>
    <t>Измельчитель пищевых отходов Nagare Slim 900</t>
  </si>
  <si>
    <t>Измельчитель пищевых отходов Nagare Slim 1250</t>
  </si>
  <si>
    <t>• Мощность: 0.75 л.с.
• Потребляемая мощность
(макс.): 550 Вт/час
• Вес: 5,63 кг.</t>
  </si>
  <si>
    <t>• Мощность: 0.5 л.с.
• Потребляемая мощность
(макс.): 750 Вт/час
• Вес: 5,66 кг.</t>
  </si>
  <si>
    <t>Измельчитель пищевых отходов NAGARE SLIM 900 подходит для больших семей, а также для тех, кто любит много готовить. Главным преимуществом коллекции Nagare Slim является компактность корпуса, в связи с чем полезное пространство под мойку увеличится. Легкий и тонкий NAGARE SLIM 900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</si>
  <si>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</si>
  <si>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Пневматическая кнопка для измельчителя SW-01-G</t>
  </si>
  <si>
    <t>• Материал: нержавеющая сталь, пластик
• Цвет: золото
• Отверстие для установки, мм: Ø 35
• Длина шланга, мм: 103</t>
  </si>
  <si>
    <t>Пневматическая кнопка для включения/выключения измельчителя. Монтируется на поверхность с максимальной толщиной 40 мм.</t>
  </si>
  <si>
    <t>Пневматическая кнопка для измельчителя SW-01-G нерж.сталь/золото</t>
  </si>
  <si>
    <t>•Материал: нержавеющая сталь;
•Цвет: нержавеющая сталь.</t>
  </si>
  <si>
    <t>Сменная удлиненная горловина необходима при установке измельчителя в мойку с нестандартной толщиной от 15 до 28 мм. Подходит ко всем моделям измельчителей NAGARE SLIM.</t>
  </si>
  <si>
    <t>Sakaime 60-2</t>
  </si>
  <si>
    <t>Sakaime 60-2-PL</t>
  </si>
  <si>
    <t>Sakaime 60-2-BE</t>
  </si>
  <si>
    <t>Sakaime 60-2-DC</t>
  </si>
  <si>
    <t>Sakaime 60-2-BL</t>
  </si>
  <si>
    <t>334*430/160*330</t>
  </si>
  <si>
    <t>Mito C</t>
  </si>
  <si>
    <t>Отводная арматура для измельчителя</t>
  </si>
  <si>
    <t xml:space="preserve">• Материал: пластик.
</t>
  </si>
  <si>
    <t xml:space="preserve">• Универсальная отводная арматура для измельчителя пищевых отходов Nagare с гидрозатвором, подходит для одночашевых и двухчашевых моек. Имеет дополнительный выход для стиральной или посудомоечной машины.
</t>
  </si>
  <si>
    <t>Отводная арматура для измельчителя NA-01</t>
  </si>
  <si>
    <t>Универсальный перелив для моек. Подходит для арматуры серии WK с прямоугольным переливом. Подходит для моек всех производителей.</t>
  </si>
  <si>
    <t>Сменная горловина для измельчителя NAGARE NA-04-GM</t>
  </si>
  <si>
    <t>Сменная горловина для измельчителя NAGARE NA-04-LG</t>
  </si>
  <si>
    <t>Сменная горловина для измельчителя NAGARE NA-04-AB022</t>
  </si>
  <si>
    <t>Сменная горловина для измельчителя NAGARE SLIM NA-03-IN</t>
  </si>
  <si>
    <t>Сменная горловина для измельчителя NAGARE SLIM NA-02-LG</t>
  </si>
  <si>
    <t xml:space="preserve">Tadzava 39-U/I-AB </t>
  </si>
  <si>
    <t>Tadzava 39-U/I-GM</t>
  </si>
  <si>
    <t xml:space="preserve">Omi 49-U/I-IN        </t>
  </si>
  <si>
    <t xml:space="preserve">Omi 49-U/I-AB        </t>
  </si>
  <si>
    <t xml:space="preserve">Omi 49-U/I-GM       </t>
  </si>
  <si>
    <t>Смеситель Wakayama-GM латунь/вороненая сталь</t>
  </si>
  <si>
    <t>Смеситель Wakayama-LG латунь/светлое золото</t>
  </si>
  <si>
    <t>Sakaime 60-2-WH</t>
  </si>
  <si>
    <t>Универсальный перелив для моек OV-2-GM</t>
  </si>
  <si>
    <t>Универсальный перелив для моек OV-2-LG</t>
  </si>
  <si>
    <t>Универсальный перелив для моек OV-2-AB022</t>
  </si>
  <si>
    <t>Универсальный перелив для моек OV-02-AB022</t>
  </si>
  <si>
    <t>Универсальный перелив для моек OV-02-GM</t>
  </si>
  <si>
    <t>Универсальный перелив для моек OV-02-LG</t>
  </si>
  <si>
    <t>Daisen 78T</t>
  </si>
  <si>
    <t>Daisen 78T-WH</t>
  </si>
  <si>
    <t xml:space="preserve">Daisen 78T-WH </t>
  </si>
  <si>
    <t>Tetogranit/белый</t>
  </si>
  <si>
    <t>Tetogranit/эверест</t>
  </si>
  <si>
    <t xml:space="preserve">Daisen 78T-BE </t>
  </si>
  <si>
    <t>Tetogranit/ваниль</t>
  </si>
  <si>
    <t xml:space="preserve">Daisen 78T-CH </t>
  </si>
  <si>
    <t>Tetogranit/шампань</t>
  </si>
  <si>
    <t xml:space="preserve">Daisen 78T-SA </t>
  </si>
  <si>
    <t>Tetogranit/бежевый</t>
  </si>
  <si>
    <t>Tetogranit/темный шоколад</t>
  </si>
  <si>
    <t xml:space="preserve">Daisen 78T-BL </t>
  </si>
  <si>
    <t>Tetogranit/черный</t>
  </si>
  <si>
    <t xml:space="preserve">Daisen 78T-PL </t>
  </si>
  <si>
    <t xml:space="preserve">Daisen 78T-GR </t>
  </si>
  <si>
    <t>• Толщина материала: 8 мм
• Глубина чаши: 210 мм
• Автоматический донный клапан приобретается отдельно</t>
  </si>
  <si>
    <t>Мойка Daisen 78T-WH Tetogranit/белый</t>
  </si>
  <si>
    <t>Мойка Daisen 78T-BE Tetogranit/ваниль</t>
  </si>
  <si>
    <t>Мойка Daisen 78T-CH Tetogranit/шампань</t>
  </si>
  <si>
    <t>Мойка Daisen 78T-SA Tetogranit/бежевый</t>
  </si>
  <si>
    <t>Мойка Daisen 78T-BL Tetogranit/черный</t>
  </si>
  <si>
    <t>Мойка Daisen 78T-PL Tetogranit/платина</t>
  </si>
  <si>
    <t>Мойка Daisen 78T-GR Tetogranit/leningrad grey</t>
  </si>
  <si>
    <t>Amagasaki-GB</t>
  </si>
  <si>
    <t xml:space="preserve">Латунь/графит </t>
  </si>
  <si>
    <t>Kyoto 2 Plus</t>
  </si>
  <si>
    <t xml:space="preserve">Kyoto 2 Plus-AB </t>
  </si>
  <si>
    <t>• Классический дизайн и удобство использования, благодаря высокому изливу
• Подключение фильтра для очистки воды. PURE LIFE®
• Multi - единый рычаг управления для горячей, холодной и питьевой воды</t>
  </si>
  <si>
    <t>Сменная горловина для измельчителя NAGARE SLIM NA-02-GM</t>
  </si>
  <si>
    <t>Сменная горловина для измельчителя NAGARE SLIM NA-02-G</t>
  </si>
  <si>
    <t xml:space="preserve">• Материал: нержавеющая сталь (PVD-покрытие);
• Цвет: вороненая сталь.
</t>
  </si>
  <si>
    <t xml:space="preserve">• Материал: нержавеющая сталь (PVD-покрытие);
• Цвет: светлое золото.
</t>
  </si>
  <si>
    <t xml:space="preserve">• Материал: нержавеющая сталь (PVD-покрытие);
• Цвет: золото.
</t>
  </si>
  <si>
    <t>ROLL-05-IN</t>
  </si>
  <si>
    <t>• Материал: нержавеющая сталь/ черный силикон
• Цвет: нержавеющая сталь
• Параметры: 445x383 мм.</t>
  </si>
  <si>
    <t>Sakaime 100</t>
  </si>
  <si>
    <t>Sakaime 100-WH</t>
  </si>
  <si>
    <t>475*430</t>
  </si>
  <si>
    <t>Мойка Sakaime 100-WH Tetogranit/белый</t>
  </si>
  <si>
    <t>Мойка Sakaime 100-EV Tetogranit/эверест</t>
  </si>
  <si>
    <t>Ролл-мат ROLL-05-IN нерж.сталь/черный</t>
  </si>
  <si>
    <t>Sakaime 100-2-CH</t>
  </si>
  <si>
    <t>Мойка Sakaime 100-2-EV Tetogranit/эверест</t>
  </si>
  <si>
    <t>Мойка Sakaime 100-2-CH Tetogranit/шампань</t>
  </si>
  <si>
    <t>Osaka</t>
  </si>
  <si>
    <t>Osaka BN-WH</t>
  </si>
  <si>
    <t>Osaka BN-BL</t>
  </si>
  <si>
    <t>Osaka C-WH</t>
  </si>
  <si>
    <t>Osaka C-BL</t>
  </si>
  <si>
    <t>Латунь/Нержавеющая сталь/белый гибкий шланг</t>
  </si>
  <si>
    <t>Латунь/Нержавеющая сталь/черный гибкий шланг</t>
  </si>
  <si>
    <t>Латунь/Хром/белый гибкий шланг</t>
  </si>
  <si>
    <t>Латунь/Хром/черный гибкий шланг</t>
  </si>
  <si>
    <t xml:space="preserve">• Смеситель выполнен в ультрасовременном стиле.
•Длина высокого поворотного излива увеличивается по желанию за счёт шланга на магните. 
•Кнопка переключения струя/ душ создаёт дополнительное удобство в использовании, не нагромождая корпус Osaka лишними деталями. </t>
  </si>
  <si>
    <t xml:space="preserve">Sakaime 100-BE </t>
  </si>
  <si>
    <t xml:space="preserve">Sakaime 100-SA </t>
  </si>
  <si>
    <t xml:space="preserve">Sakaime 100-DC </t>
  </si>
  <si>
    <t xml:space="preserve">Sakaime 100-CH </t>
  </si>
  <si>
    <t xml:space="preserve">Sakaime 100-PL </t>
  </si>
  <si>
    <t xml:space="preserve">Sakaime 100-GR </t>
  </si>
  <si>
    <t>Sakaime 100-BL</t>
  </si>
  <si>
    <t>Мойка Sakaime 100-BL Tetogranit/черный</t>
  </si>
  <si>
    <t>Мойка Sakaime 100-BE Tetogranit/ваниль</t>
  </si>
  <si>
    <t>Мойка Sakaime 100-SA Tetogranit/бежевый</t>
  </si>
  <si>
    <t>Мойка Sakaime 100-DC Tetogranit/темный шоколад</t>
  </si>
  <si>
    <t>Мойка Sakaime 100-CH Tetogranit/шампань</t>
  </si>
  <si>
    <t>Мойка Sakaime 100-PL Tetogranit/платина</t>
  </si>
  <si>
    <t>Мойка Sakaime 100-GR Tetogranit/leningrad grey</t>
  </si>
  <si>
    <t>Artceramic/deep ocean</t>
  </si>
  <si>
    <t>Artceramic/canyon</t>
  </si>
  <si>
    <t>Мойка Yamakawa 75-U/I-DO Artceramic/deep ocean</t>
  </si>
  <si>
    <t>Мойка Yamakawa 75-U/I-CN Artceramic/canyon</t>
  </si>
  <si>
    <t>Мойка Yamakawa 55-U/I-DO Artceramic/deep ocean</t>
  </si>
  <si>
    <t>Мойка Yamakawa 55-U/I-CN Artceramic/canyon</t>
  </si>
  <si>
    <t>Yamakawa 55-U/I-DO</t>
  </si>
  <si>
    <t>Yamakawa 55-U/I-CN</t>
  </si>
  <si>
    <t>Aomori C</t>
  </si>
  <si>
    <t xml:space="preserve">Kinaru 86-U/I PRO </t>
  </si>
  <si>
    <t xml:space="preserve"> Kinaru 86-U/I WH</t>
  </si>
  <si>
    <t>860*460</t>
  </si>
  <si>
    <t>694x420</t>
  </si>
  <si>
    <t xml:space="preserve">• Рабочая дизайнерская станция OMOIKIRI KINARU PRO – это место, где функциональность и детали определяют стандарты качества завтрашнего дня.
• Толщина материала: 6 мм
• Глубина чаши: 220 мм
</t>
  </si>
  <si>
    <t xml:space="preserve">Kinaru 86-U/I GB </t>
  </si>
  <si>
    <t>Kinaru 86-U/I DO</t>
  </si>
  <si>
    <t>Kinaru 86-U/I CN</t>
  </si>
  <si>
    <t>DRY-03 PRO WH</t>
  </si>
  <si>
    <t>• Материал: Artceramic
• Цвет: белый
• Параметры, мм: 860*180*150</t>
  </si>
  <si>
    <t>• Встраиваемая сушка DRY-03 PRO идеально сочетается с мойкой KINARU PRO по цвету и размеру. Подставки-сушки для тарелок и стаканов, входящие в комлект DRY-03 PRO, также подходят и для мойки KINARU PRO 86, крепясь за бортики первого уровня.
• Встраиваемая сушка для посуды - универсальный инструмент для организации пространства вокруг мойки.
• DRY-03 PRO состоит из двух подставок: для тарелок и стаканов.</t>
  </si>
  <si>
    <t>DRY-03 PRO GB</t>
  </si>
  <si>
    <t>• Материал: Artceramic
• Цвет: графит
• Параметры, мм: 860*180*150</t>
  </si>
  <si>
    <t>DRY-03 PRO DO</t>
  </si>
  <si>
    <t>• Материал: Artceramic
• Цвет: deep ocean
• Параметры, мм: 860*180*150</t>
  </si>
  <si>
    <t>DRY-03 PRO CN</t>
  </si>
  <si>
    <t>• Материал: Artceramic
• Цвет: canyon
• Параметры, мм: 860*180*150</t>
  </si>
  <si>
    <t>FG-01 PRO-BL Matt</t>
  </si>
  <si>
    <t>FP-01 PRO-BL Matt</t>
  </si>
  <si>
    <t>• Материал: алюминий
• Цвет: черный матовый
• Параметры, мм: 408x137x11</t>
  </si>
  <si>
    <t>Подставка-сушка под тарелки FG-01 PRO-BL Matt алюминий/черный матовый</t>
  </si>
  <si>
    <t>Подставка-сушка под тарелки FP-01 PRO-BL Matt алюминий/черный матовый</t>
  </si>
  <si>
    <t>Kasen 48-26 GM</t>
  </si>
  <si>
    <t>450*420</t>
  </si>
  <si>
    <t>480*450</t>
  </si>
  <si>
    <t>Sakaime 100-2-WH</t>
  </si>
  <si>
    <t>Sakaime 100-2-BE</t>
  </si>
  <si>
    <t>Sakaime 100-2-SA</t>
  </si>
  <si>
    <t>Sakaime 100-2-PL</t>
  </si>
  <si>
    <t>Sakaime 100-2-GR</t>
  </si>
  <si>
    <t>Мойка Sakaime 100-2-WH Tetogranit/белый</t>
  </si>
  <si>
    <t>Мойка Sakaime 100-2-BE Tetogranit/ваниль</t>
  </si>
  <si>
    <t>Мойка Sakaime 100-2-SA Tetogranit/бежевый</t>
  </si>
  <si>
    <t>Мойка Sakaime 100-2-PL Tetogranit/платина</t>
  </si>
  <si>
    <t>Мойка Sakaime 100-2-GR Tetogranit/leningrad grey</t>
  </si>
  <si>
    <t>Yamakawa 75-U/I-DO</t>
  </si>
  <si>
    <t>Yamakawa 75-U/I-CN</t>
  </si>
  <si>
    <t>Kasen 48-26 INT IN</t>
  </si>
  <si>
    <t>Kasen 48-26 INT LG</t>
  </si>
  <si>
    <t>Kasen 49-16 INT GM</t>
  </si>
  <si>
    <t>Kasen 49-16 INT IN</t>
  </si>
  <si>
    <t>Kasen 49-16 INT LG</t>
  </si>
  <si>
    <t>Kasen 54-16 INT GM</t>
  </si>
  <si>
    <t>Kasen 54-16 INT IN</t>
  </si>
  <si>
    <t>Kasen 54-16 INT LG</t>
  </si>
  <si>
    <t>Kasen 53-26 INT IN</t>
  </si>
  <si>
    <t>Kasen 53-26 INT LG</t>
  </si>
  <si>
    <t>Kasen 53-26 INT GM</t>
  </si>
  <si>
    <t>Omoikiri Omi 16-U-AB</t>
  </si>
  <si>
    <t>Yamagata-G</t>
  </si>
  <si>
    <t>Kakogawa-S O</t>
  </si>
  <si>
    <t>Amagasaki-MA</t>
  </si>
  <si>
    <t>Tottori-O</t>
  </si>
  <si>
    <t>Tottori-GB</t>
  </si>
  <si>
    <t>Tottori-AC</t>
  </si>
  <si>
    <t>Aogashima-SI</t>
  </si>
  <si>
    <t>Kanto-LG</t>
  </si>
  <si>
    <t>Kanto-GM</t>
  </si>
  <si>
    <t>Miya 50R</t>
  </si>
  <si>
    <t>Miya 50R BE</t>
  </si>
  <si>
    <t>505*490</t>
  </si>
  <si>
    <t>Miya 50R WH</t>
  </si>
  <si>
    <t>Miya 50R EV</t>
  </si>
  <si>
    <t>Miya 50R CH</t>
  </si>
  <si>
    <t>Miya 50R SA</t>
  </si>
  <si>
    <t>Miya 50R DC</t>
  </si>
  <si>
    <t>Miya 50R BL</t>
  </si>
  <si>
    <t>Miya 50R PL</t>
  </si>
  <si>
    <t>Miya 50R GR</t>
  </si>
  <si>
    <t>OM-02-LG</t>
  </si>
  <si>
    <t>OM-02-GM</t>
  </si>
  <si>
    <t>CB-05-WOOD-M</t>
  </si>
  <si>
    <t>•Материал: дерево; 
•Цвет: венге; 
•Параметры: 200х430 мм.</t>
  </si>
  <si>
    <t xml:space="preserve">Доска устанавливается на чашу мойки или на ее крыло, создавая дополнительную площадь для
работы;
• Разделочная доска CB-05-WOOD-M для моек Omoikiri подходит для моек с шириной чаши от 389 до 420 мм, длиной от 200 мм. </t>
  </si>
  <si>
    <t>Разделочная доска CB-05-WOOD-M</t>
  </si>
  <si>
    <t xml:space="preserve">OT-01-IB </t>
  </si>
  <si>
    <t>indigo blue</t>
  </si>
  <si>
    <t xml:space="preserve">OT-01-RG </t>
  </si>
  <si>
    <t>royal green</t>
  </si>
  <si>
    <t xml:space="preserve">OT-01-SL </t>
  </si>
  <si>
    <t>sicilian lemon</t>
  </si>
  <si>
    <t>Tarento 83</t>
  </si>
  <si>
    <t>Tarento 83-WH</t>
  </si>
  <si>
    <t>838*438</t>
  </si>
  <si>
    <t>745*389</t>
  </si>
  <si>
    <t>• Толщина материала: 10 мм
• Глубина чаши: 227 мм
• Автоматический донный клапан приобретается отдельно</t>
  </si>
  <si>
    <t>Мойка Tarento 83-WH Tetogranit/белый</t>
  </si>
  <si>
    <t>Takayama-S C</t>
  </si>
  <si>
    <t>CB-Kitagawa 86-LB-BL</t>
  </si>
  <si>
    <t>•Материал: HPL-высокопрочный пластик; 
•Цвет: черный; 
•Параметры: 383х339 мм.</t>
  </si>
  <si>
    <t>Разделочная доска CB-Kitagawa 86-LB-BL</t>
  </si>
  <si>
    <t>Tedori 100</t>
  </si>
  <si>
    <t>Tedori-100-BE</t>
  </si>
  <si>
    <t>Tedori-100-EV</t>
  </si>
  <si>
    <t>Tedori-100-SA</t>
  </si>
  <si>
    <t>Tedori-100-DC</t>
  </si>
  <si>
    <t>Tedori-100-PL</t>
  </si>
  <si>
    <t>Tedori-100-WH</t>
  </si>
  <si>
    <t>Tedori-100-GR</t>
  </si>
  <si>
    <t>Tedori 100-BL</t>
  </si>
  <si>
    <t>Tedori 100-BE</t>
  </si>
  <si>
    <t>Yasugata 100</t>
  </si>
  <si>
    <t>Yasugata-100-WH</t>
  </si>
  <si>
    <t>Yasugata-100-BE</t>
  </si>
  <si>
    <t>Yasugata-100-EV</t>
  </si>
  <si>
    <t>Yasugata-100-CH</t>
  </si>
  <si>
    <t>Yasugata-100-SA</t>
  </si>
  <si>
    <t>Yasugata-100-DC</t>
  </si>
  <si>
    <t>Yasugata-100-PL</t>
  </si>
  <si>
    <t>Yasugata-100-GR</t>
  </si>
  <si>
    <t>Yasugata-100-BL</t>
  </si>
  <si>
    <t>480*430</t>
  </si>
  <si>
    <t>Мойка Tedori 100-WH Tetogranit/белый</t>
  </si>
  <si>
    <t>Мойка Tedori 100-EV Tetogranit/эверест</t>
  </si>
  <si>
    <t>Мойка Tedori 100-BE Tetogranit/ваниль</t>
  </si>
  <si>
    <t>Мойка Tedori 100-SA Tetogranit/бежевый</t>
  </si>
  <si>
    <t>Мойка Tedori 100-BL Tetogranit/черный</t>
  </si>
  <si>
    <t>Мойка Tedori 100-PL Tetogranit/платина</t>
  </si>
  <si>
    <t>Мойка Tedori 100-GR Tetogranit/leningrad grey</t>
  </si>
  <si>
    <t>Мойка Yasugata 100-BE Tetogranit/ваниль</t>
  </si>
  <si>
    <t>Мойка Yasugata 100-CH Tetogranit/шампань</t>
  </si>
  <si>
    <t>Мойка Yasugata 100-SA Tetogranit/бежевый</t>
  </si>
  <si>
    <t>Мойка Yasugata 100-DC Tetogranit/темный шоколад</t>
  </si>
  <si>
    <t>Мойка Yasugata 100-BL Tetogranit/черный</t>
  </si>
  <si>
    <t>Мойка Yasugata 100-GR Tetogranit/leningrad grey</t>
  </si>
  <si>
    <t>Sakaime 60-2-CH</t>
  </si>
  <si>
    <t xml:space="preserve">Sakaime 60-2-GR </t>
  </si>
  <si>
    <t xml:space="preserve">Sakaime 60-2-SA </t>
  </si>
  <si>
    <t>Латунь/Графит/Черный гибкий шланг</t>
  </si>
  <si>
    <t xml:space="preserve">Kanto-GB       </t>
  </si>
  <si>
    <t>Akita-S-GB</t>
  </si>
  <si>
    <t>Смеситель Akita-S-GB латунь/графит</t>
  </si>
  <si>
    <t>Дозатор</t>
  </si>
  <si>
    <t>ОМ-02-MA</t>
  </si>
  <si>
    <t>Мойка</t>
  </si>
  <si>
    <t>Нож филейный</t>
  </si>
  <si>
    <t>Смеситель</t>
  </si>
  <si>
    <t>Daisen 44-IN</t>
  </si>
  <si>
    <t>440*510</t>
  </si>
  <si>
    <t>Akita GB</t>
  </si>
  <si>
    <t>Нерж. сталь/Графит</t>
  </si>
  <si>
    <t>• Цвет "Графит"
• Подключение фильтра для очистки воды</t>
  </si>
  <si>
    <t>Akita-S-LG</t>
  </si>
  <si>
    <t>Смеситель Akita-S-LG латунь/светлое золото</t>
  </si>
  <si>
    <t>Tarento 83-GB</t>
  </si>
  <si>
    <t>Tetogranit/Графит</t>
  </si>
  <si>
    <t>Пневматическая кнопка для измельчителя SW-01-GB</t>
  </si>
  <si>
    <t>• Материал: нержавеющая сталь, пластик
• Цвет: графит
• Отверстие для установки, мм: Ø 35
• Длина шланга, мм: 103</t>
  </si>
  <si>
    <t>Пневматическая кнопка для измельчителя SW-01-GB нерж.сталь/графит</t>
  </si>
  <si>
    <t>Tedori 86-2</t>
  </si>
  <si>
    <t>Tedori 86-2-EV</t>
  </si>
  <si>
    <t>365*420 / 
365*420</t>
  </si>
  <si>
    <t>Tedori 86-2-WH</t>
  </si>
  <si>
    <t>Tedori 86-2-BE</t>
  </si>
  <si>
    <t>Tedori 86-2-CH</t>
  </si>
  <si>
    <t>Tedori 86-2-SA</t>
  </si>
  <si>
    <t>Tedori 86-2-BL</t>
  </si>
  <si>
    <t>Tedori 86-2-GR</t>
  </si>
  <si>
    <t>Tedori 86-2-DC</t>
  </si>
  <si>
    <t>Tedori 86-2-PL</t>
  </si>
  <si>
    <t>Мойка Tedori 86-2-EV Tetogranit/эверест</t>
  </si>
  <si>
    <t>Мойка Tedori 86-2-WH Tetogranit/белый</t>
  </si>
  <si>
    <t>Мойка Tedori 86-2-SA Tetogranit/бежевый</t>
  </si>
  <si>
    <t>Мойка Tedori 86-2-BL Tetogranit/черный</t>
  </si>
  <si>
    <t>Мойка Tedori 86-2-GR Tetogranit/leningrad grey</t>
  </si>
  <si>
    <t>Мойка Tedori 86-2-DC Tetogranit/темный шоколад</t>
  </si>
  <si>
    <t>Мойка Tedori 86-2-PL Tetogranit/платина</t>
  </si>
  <si>
    <t>кнопка для измельчителя</t>
  </si>
  <si>
    <t>SW-01-IN</t>
  </si>
  <si>
    <t>Takamatsu-S-GB</t>
  </si>
  <si>
    <t>Takamatsu-S-BN</t>
  </si>
  <si>
    <t>Смеситель Takamatsu-S-GB латунь/графит</t>
  </si>
  <si>
    <t xml:space="preserve">• Материал: нержавеющая сталь (PVD-покрытие);
• Цвет: античная латунь.
</t>
  </si>
  <si>
    <t>Сменная горловина для измельчителя NAGARE SLIM NA-02-AB022</t>
  </si>
  <si>
    <t>Измельчитель пищевых отходов Nagare Slim 1250 AZ</t>
  </si>
  <si>
    <t>Измельчитель пищевых отходов NAGARE SLIM 1250 AZ может справиться практически со всеми видами пищевых отходов с максимальной скоростью: яичная скорлупа, остаток пищи, очистки от фруктов и овощей и куриные кости. Главным преимуществом коллекции Nagare Slim является компактность корпуса, в связи с чем полезное пространство под мойку увеличится. Легкий и тонкий NAGARE SLIM 1250 AZ может быстро и безопасно измельчать и вместе с водой смывать в канализационную систему кухонные отходы. Тип мотора: магнитный. Состоит из постоянных магнитов. Расход электричества и воды меньше, чем у индукционных аналогов, при это скорость работы выше. Автоматическая защита от перегрузок позволяет гарантировать безопасность эксплуатации. Подходит для всех типов моек.</t>
  </si>
  <si>
    <t>Измельчитель пищевых отходов Nagare Slim 1250-AZ</t>
  </si>
  <si>
    <t>Nakagawa 2 Plus-BL</t>
  </si>
  <si>
    <t>Смеситель Nakagawa 2 Plus-BL латунь/черный</t>
  </si>
  <si>
    <t>Мойка Tasogare 86-CA Artgranit/карамель</t>
  </si>
  <si>
    <t>Фильтр грубой очистки</t>
  </si>
  <si>
    <t>Kinaru 86-U/I AZ</t>
  </si>
  <si>
    <t>Artceramic/azur blue</t>
  </si>
  <si>
    <t>DRY-03 PRO AZ</t>
  </si>
  <si>
    <t>• Материал: Artceramic
• Цвет: azur blue
• Параметры, мм: 860*180*150</t>
  </si>
  <si>
    <t>Латунь/leningrad grey</t>
  </si>
  <si>
    <t>Латунь/пастила</t>
  </si>
  <si>
    <t>Nakagawa 2 Plus-GR</t>
  </si>
  <si>
    <t>Nakagawa 2 Plus-PA</t>
  </si>
  <si>
    <t>Смеситель Nakagawa 2 Plus-GR латунь/leningrad grey</t>
  </si>
  <si>
    <t>Смеситель Nakagawa 2 Plus-PA латунь/пастила</t>
  </si>
  <si>
    <t xml:space="preserve">Taki 38-U/IF-GB </t>
  </si>
  <si>
    <t>графит</t>
  </si>
  <si>
    <t>Akisame 41-GB</t>
  </si>
  <si>
    <t xml:space="preserve">Taki 44-U/IF-GB  </t>
  </si>
  <si>
    <t>Akisame 46-GB</t>
  </si>
  <si>
    <t xml:space="preserve">Taki 49-U/IF-GB       </t>
  </si>
  <si>
    <t xml:space="preserve">Akisame 51-GB  </t>
  </si>
  <si>
    <t xml:space="preserve">Akisame 59-GB      </t>
  </si>
  <si>
    <t xml:space="preserve">Taki 54-U/IF-GB      </t>
  </si>
  <si>
    <t xml:space="preserve">Taki 54-U/IF-IN Side SF     </t>
  </si>
  <si>
    <t>Taki 54-U/IF-LG Side SF</t>
  </si>
  <si>
    <t>Shinagawa 2 Plus-GR</t>
  </si>
  <si>
    <t>Shinagawa 2 Plus-PA</t>
  </si>
  <si>
    <t>Смеситель Shinagawa 2 Plus-GR латунь/leningrad grey</t>
  </si>
  <si>
    <t>Смеситель Shinagawa 2 Plus-PA латунь/пастила</t>
  </si>
  <si>
    <t>Shinagawa 2 Plus-BL</t>
  </si>
  <si>
    <t>Shinagawa 2 Plus-DC</t>
  </si>
  <si>
    <t>Смеситель Shinagawa 2 Plus-BL латунь/черный</t>
  </si>
  <si>
    <t>Смеситель Shinagawa 2 Plus-DC латунь/темный шоколад</t>
  </si>
  <si>
    <t>•Материал: нержавеющая сталь                •Цвет: графит                            •Размер выпуска: 3,5 дюйма</t>
  </si>
  <si>
    <t>WK-1C-GB</t>
  </si>
  <si>
    <t>Арматура WK-1C-GB графит</t>
  </si>
  <si>
    <t>Koriyama-SB</t>
  </si>
  <si>
    <t>• Вытяжной шланг до 600 мм
• Кнопка переключения струя/душ</t>
  </si>
  <si>
    <t>• Kasen 53-26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</si>
  <si>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54-16 — увеличенная мойка, которая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</si>
  <si>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49-16 —  подходит для изделий с материалом толщиной 12 мм (компакт, акриловый камень весь, кварц,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</si>
  <si>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Kasen 48-26 — подходит для изделий с материалом толщиной 20 мм (кварц и керамика).
• Метод производства: ручное
• Толщина материала: 1,2 мм
• Глубина чаши: 175 мм
• Декоративный корзинчатый элемент
• Автоматический донный клапан приобретается отдельно</t>
  </si>
  <si>
    <t xml:space="preserve">Taki 20-U/IF-GB  </t>
  </si>
  <si>
    <t>Смеситель Tara-GM латунь/вороненая сталь</t>
  </si>
  <si>
    <t>NATCERAMIC</t>
  </si>
  <si>
    <t>Mikura 61</t>
  </si>
  <si>
    <t>Mikura 61-CC</t>
  </si>
  <si>
    <t xml:space="preserve"> Natceramic/cappuccino coffee</t>
  </si>
  <si>
    <t xml:space="preserve">Mikura 61-WH </t>
  </si>
  <si>
    <t>Natceramic/белый</t>
  </si>
  <si>
    <t>Mikura 61-BL</t>
  </si>
  <si>
    <t xml:space="preserve"> Natceramic/черный</t>
  </si>
  <si>
    <t>610*460</t>
  </si>
  <si>
    <t>540*390</t>
  </si>
  <si>
    <t>Mikura 76</t>
  </si>
  <si>
    <t xml:space="preserve">Mikura 76-BL </t>
  </si>
  <si>
    <t>Natceramic/черный</t>
  </si>
  <si>
    <t xml:space="preserve">Mikura 76-OL </t>
  </si>
  <si>
    <t>Natceramic/olive</t>
  </si>
  <si>
    <t xml:space="preserve">Mikura 76-PE </t>
  </si>
  <si>
    <t>Natceramic/pebble</t>
  </si>
  <si>
    <t>Mikura 76-WH</t>
  </si>
  <si>
    <t>760*460</t>
  </si>
  <si>
    <t>690*390</t>
  </si>
  <si>
    <t>Mikura 83</t>
  </si>
  <si>
    <t>Mikura 83-PE</t>
  </si>
  <si>
    <t xml:space="preserve">Mikura 83-BL </t>
  </si>
  <si>
    <t>840*460</t>
  </si>
  <si>
    <t>770*390</t>
  </si>
  <si>
    <t xml:space="preserve">Mikura 91-OL </t>
  </si>
  <si>
    <t xml:space="preserve">Mikura 91-PE </t>
  </si>
  <si>
    <t xml:space="preserve">Mikura 91-СС </t>
  </si>
  <si>
    <t>Natceramic/cappuccino coffee</t>
  </si>
  <si>
    <t>Mikura 91-WH</t>
  </si>
  <si>
    <t xml:space="preserve"> Natceramic/белый</t>
  </si>
  <si>
    <t xml:space="preserve">Mikura 91-BL </t>
  </si>
  <si>
    <t>Okinoshima 61</t>
  </si>
  <si>
    <t>Okinoshima 61-U/I-BL</t>
  </si>
  <si>
    <t>Okinoshima 61-U/I-WH</t>
  </si>
  <si>
    <t>550*400</t>
  </si>
  <si>
    <t>Мойка Mikura 61-CC Natceramic/cappuccino coffee</t>
  </si>
  <si>
    <t>Мойка Mikura 76-WH Natceramic/белый</t>
  </si>
  <si>
    <t>Мойка Mikura 76-BL Natceramic/черный</t>
  </si>
  <si>
    <t>Мойка Mikura 76-OL Natceramic/olive</t>
  </si>
  <si>
    <t>Мойка Mikura 76-PE Natceramic/pebble</t>
  </si>
  <si>
    <t>Мойка Mikura 83-PE Natceramic/pebble</t>
  </si>
  <si>
    <t>Мойка Mikura 83-BL Natceramic/черный</t>
  </si>
  <si>
    <t>Мойка Mikura 91-OL Natceramic/olive</t>
  </si>
  <si>
    <t>Мойка Mikura 91-PE Natceramic/pebble</t>
  </si>
  <si>
    <t>Мойка Mikura 91-WH Natceramic/белый</t>
  </si>
  <si>
    <t>Мойка Mikura 91-BL Natceramic/черный</t>
  </si>
  <si>
    <t>Мойка Okinoshima 61-U/I-WH Natceramic/белый</t>
  </si>
  <si>
    <t>Мойка Okinoshima 61-U/I-BL Natceramic/черный</t>
  </si>
  <si>
    <t>Tara</t>
  </si>
  <si>
    <t>Tara-LG-GM</t>
  </si>
  <si>
    <t>Латунь/Cветлое золото/Вороненая сталь</t>
  </si>
  <si>
    <t>Tara-GM</t>
  </si>
  <si>
    <t>• Картридж: керамический D35мм;
• Отверстие для установки: ø35 мм;
• Геометрия стиля и цвета соединились в смесителе TARA;
• Высокий поворотный излив и четкие прямые линии;
• Гарантия на покрытие - 2 года;
•Высококачественная латунь без содержания свинца сохранит воду чистой и здоровой;
• Коробка внутри проложена поролоном, который обеспечит сохранность изделия при транспортировке;
•Полный комплект соединений для подключения, инструкция, гарантийный талон.</t>
  </si>
  <si>
    <t>Мойка Mikura 61-BL Natceramic/черный</t>
  </si>
  <si>
    <t>Мойка Mikura 61-WH Natceramic/белый</t>
  </si>
  <si>
    <t>Mikura 91</t>
  </si>
  <si>
    <t>910*460</t>
  </si>
  <si>
    <t>840*390</t>
  </si>
  <si>
    <t>ART COLLECTION</t>
  </si>
  <si>
    <t xml:space="preserve">Mikura 61-RG Glossy </t>
  </si>
  <si>
    <t xml:space="preserve">Mikura 61-RG Matt </t>
  </si>
  <si>
    <t>Natceramic/желтый</t>
  </si>
  <si>
    <t>Mikura 61-SL Matt</t>
  </si>
  <si>
    <t xml:space="preserve">Mikura 76-Lemon </t>
  </si>
  <si>
    <t>Natceramic/white</t>
  </si>
  <si>
    <t>Mikura 76-Klimt</t>
  </si>
  <si>
    <t xml:space="preserve">Mikura 76-Dali </t>
  </si>
  <si>
    <t xml:space="preserve">Mikura 76-Vangogh </t>
  </si>
  <si>
    <t>Mikura 76-Warhol</t>
  </si>
  <si>
    <t xml:space="preserve">Mikura 76-Tokio 2 </t>
  </si>
  <si>
    <t xml:space="preserve">Mikura 76-Tokio 3 </t>
  </si>
  <si>
    <t xml:space="preserve">Mikura 76-Tokyo </t>
  </si>
  <si>
    <t>Okinoshima 61-U/I</t>
  </si>
  <si>
    <t xml:space="preserve">Okinoshima 61-U/I-IB Matt </t>
  </si>
  <si>
    <t xml:space="preserve">Okinoshima 61-U/I-IB Glossy </t>
  </si>
  <si>
    <t xml:space="preserve">Okinoshima 61-U/I-RG Glossy </t>
  </si>
  <si>
    <t>Okinoshima 76-U/I</t>
  </si>
  <si>
    <t xml:space="preserve">Okinoshima 76-U/I-G Matt </t>
  </si>
  <si>
    <t xml:space="preserve">Mikura 83-SI </t>
  </si>
  <si>
    <t>Natceramic/silver</t>
  </si>
  <si>
    <t>Мойка Mikura 83-SI Natceramic/silver</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</si>
  <si>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</si>
  <si>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Модели с изображением выполняются на заказ. Срок изготовления от 4-х месяцев.
•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</si>
  <si>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230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</si>
  <si>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 Толщина материала: 15 мм
• Глубина чаши: 215 мм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</si>
  <si>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Разделочная доска CB-BASIC-370-GB</t>
  </si>
  <si>
    <t>Разделочная доска CB-BASIC-370-WD</t>
  </si>
  <si>
    <t>Разделочная доска CB-BASIC-380-GB</t>
  </si>
  <si>
    <t>Разделочная доска CB-BASIC-380-WD</t>
  </si>
  <si>
    <t>Разделочная доска CB-BASIC-400-GB</t>
  </si>
  <si>
    <t>Разделочная доска CB-BASIC-400-WD</t>
  </si>
  <si>
    <t>CB-BASIC-370-WD</t>
  </si>
  <si>
    <t>CB-BASIC-370-GB</t>
  </si>
  <si>
    <t>CB-BASIC-380-GB</t>
  </si>
  <si>
    <t>CB-BASIC-380-WD</t>
  </si>
  <si>
    <t>CB-BASIC-400-GB</t>
  </si>
  <si>
    <t>CB-BASIC-400-WD</t>
  </si>
  <si>
    <t>• Доска устанавливается на чашу мойки или на ее крыло, создавая дополнительную площадь для
работы;
• Разделочная доска CB-BASIC-370-WD создана специально для моек бренда OMOIKIRI с шириной чаши 370 мм: Kata 60, Daisen 60, Daisen 77.</t>
  </si>
  <si>
    <t>•Материал: HPL-высокопрочный пластик; 
•Цвет: графит; 
•Параметры: 290х390 мм.</t>
  </si>
  <si>
    <t>•Материал: HPL-высокопрочный пластик; 
•Цвет: графит; 
•Параметры: 290х400 мм.</t>
  </si>
  <si>
    <t>•Материал: HPL-высокопрочный пластик; 
•Цвет: графит; 
•Параметры: 290х420 мм.</t>
  </si>
  <si>
    <t>•Материал: HPL-высокопрочный пластик; 
•Цвет: дуб; 
•Параметры: 290х390 мм.</t>
  </si>
  <si>
    <t>•Материал: HPL-высокопрочный пластик; 
•Цвет: дуб; 
•Параметры: 290х400 мм.</t>
  </si>
  <si>
    <t>•Материал: HPL-высокопрочный пластик; 
•Цвет: дуб; 
•Параметры: 290х420 мм.</t>
  </si>
  <si>
    <t>• Доска устанавливается на чашу мойки или на ее крыло, создавая дополнительную площадь для
работы;
• Разделочная доска CB-BASIC-370-GB создана специально для моек бренда OMOIKIRI с шириной чаши 370 мм: Kata 60, Daisen 60, Daisen 77.</t>
  </si>
  <si>
    <t>• Доска устанавливается на чашу мойки или на ее крыло, создавая дополнительную площадь для
работы;
• Разделочная доска CB-BASIC-400-GB создана специально для моек бренда OMOIKIRI с шириной чаши 400 мм: Yamakawa, Bosen (кроме 80-2), Taki, Tadzava, Akisame, Haruna, Amadare, Mizu, Omi 49 и Omi 54.</t>
  </si>
  <si>
    <t>• Доска устанавливается на чашу мойки или на ее крыло, создавая дополнительную площадь для
работы;
• Разделочная доска CB-BASIC-380-WD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</si>
  <si>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CB-BASIC-380-GB создана специально для моек бренда OMOIKIRI с шириной чаши 380 мм: Tedori 54-U, Tedori 57, Tedori 66-U, Tedori 68, Tedori 79.</t>
  </si>
  <si>
    <t>• Доска устанавливается на чашу мойки или на ее крыло, создавая дополнительную площадь для
работы;
• Разделочная доска CB-BASIC-400-WD создана специально для моек бренда OMOIKIRI с шириной чаши 400 мм: Yamakawa, Bosen (кроме 80-2), Taki, Tadzava, Akisame, Haruna, Amadare, Mizu, Omi 49 и Omi 54.</t>
  </si>
  <si>
    <t>CB-Yamakawa</t>
  </si>
  <si>
    <t>• Доска устанавливается на чашу мойки или на ее крыло, создавая дополнительную площадь для
работы;
• Разделочная доска CB-Yamakawa-Yamakawa подходит ко всем мойкам коллекции Yamakawa бренда OMOIKIRI.</t>
  </si>
  <si>
    <t>Разделочная доска CB-Yamakawa</t>
  </si>
  <si>
    <t>Amagasaki-PA латунь/пастила</t>
  </si>
  <si>
    <t xml:space="preserve">Amagasaki-BL латунь/черный
</t>
  </si>
  <si>
    <t xml:space="preserve">Mikura 61-TO Glossy </t>
  </si>
  <si>
    <t xml:space="preserve">Mikura 61-TO Matt </t>
  </si>
  <si>
    <t xml:space="preserve">Okinoshima 61-U/I-TO Glossy </t>
  </si>
  <si>
    <t>Natceramic/toscana глянцевый</t>
  </si>
  <si>
    <t>Natceramic/toscana матовый</t>
  </si>
  <si>
    <t>Natceramic/royal green глянцевый</t>
  </si>
  <si>
    <t>Natceramic/royal green матовый</t>
  </si>
  <si>
    <t>Natceramic/indigo blue глянцевый</t>
  </si>
  <si>
    <t>Natceramic/indigo blue матовый</t>
  </si>
  <si>
    <t>Natceramic/золото матовое</t>
  </si>
  <si>
    <t>Tedori 86-2-LB-DC Tetogranit/темный шоколад</t>
  </si>
  <si>
    <t>Taki 69-2-U/IF-IN-L</t>
  </si>
  <si>
    <t>695x440</t>
  </si>
  <si>
    <t>450x400 / 180x400</t>
  </si>
  <si>
    <t>Taki 69-2-U/IF-IN-R Side</t>
  </si>
  <si>
    <t xml:space="preserve">Tadzava 22-U/I-IN ULTRA 15 </t>
  </si>
  <si>
    <t>Tadzava 38-U/I-IN ULTRA 15</t>
  </si>
  <si>
    <t>Tadzava 44-U/I-IN ULTRA 15</t>
  </si>
  <si>
    <t>Tadzava 49-U/I-IN ULTRA 15</t>
  </si>
  <si>
    <t>Tadzava 54-U/I-IN ULTRA 15</t>
  </si>
  <si>
    <t>Tadzava 58-2-U/I-IN-L ULTRA 15</t>
  </si>
  <si>
    <t>Tadzava 58-2-U/I-IN-R ULTRA 15</t>
  </si>
  <si>
    <t>• Метод производства: цельнотянутое
• Толщина материала: 1 мм
• Глубина чаши: 200 
• Декоративный корзинчатый элемент
• Автоматический донный клапан приобретается отдельно</t>
  </si>
  <si>
    <t>Tadzava 75-U/I-IN ULTRA 15</t>
  </si>
  <si>
    <t>DAMASCUS KUON</t>
  </si>
  <si>
    <t>Damascus Kuon</t>
  </si>
  <si>
    <t>Ножи коллекции DAMASCUS Kuon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67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Лезвие ножей Damascus Kuon перетекает в рукоятку без сварки, благодаря однородной стальной основе. Это увеличивает прочность и долговечность ножей. Именно поэтому они называются “Kuon”, что переводится как “Вечность”.
​​​​​​​Рукоятка состоит из двух частей: декоративной вставки из эпоксидной смолы, переливающегося синего цвета и деревянной основы, выполненной из березового капа (утолщенной части узлов деревьев с повышенной прочностью).</t>
  </si>
  <si>
    <t>Нож овощной Damascus Kuon</t>
  </si>
  <si>
    <t>Нож универсальный Damascus Kuon</t>
  </si>
  <si>
    <t>Нож сантоку Damascus Kuon</t>
  </si>
  <si>
    <t>Нож "Шеф" Damascus Kuon</t>
  </si>
  <si>
    <t>Универсальный перелив для моек OV-2-GB</t>
  </si>
  <si>
    <t>•Материал: нержавеющая сталь;
•Цвет: графит.</t>
  </si>
  <si>
    <t>Сменная горловина для измельчителя NAGARE NA-04-GB</t>
  </si>
  <si>
    <t>Сменная горловина для измельчителя NA-04 представлена в четырех цветах: LG, GM, GB и AB. Замена горловины позволит соблюсти единство цвета на вашей кухне. Подходит ко всем измельчителям коллекции Nagare.</t>
  </si>
  <si>
    <t>Универсальный перелив для моек OV-02-GB</t>
  </si>
  <si>
    <t>Nakagawa-GB</t>
  </si>
  <si>
    <t>Смеситель Nakagawa-GB латунь/графит</t>
  </si>
  <si>
    <t>Shinagawa-BN-BL</t>
  </si>
  <si>
    <t>Shinagawa-GB</t>
  </si>
  <si>
    <t>Смеситель Shinagawa-GB латунь/графит</t>
  </si>
  <si>
    <t>• Материал: нержавеющая сталь
• Цвет: графит</t>
  </si>
  <si>
    <t>OV-1-R-GB</t>
  </si>
  <si>
    <t>Смеситель Yamada-GB латунь/графит</t>
  </si>
  <si>
    <t>Арматура WK-2C-GB графит</t>
  </si>
  <si>
    <t>Yamada-GB</t>
  </si>
  <si>
    <t>WK-2C-GB</t>
  </si>
  <si>
    <t>•Материал: нержавеющая сталь                •Цвет: графит                          •Размер выпуска: 3,5 дюйма</t>
  </si>
  <si>
    <t>Сменная горловина для измельчителя NAGARE SLIM NA-02-GB</t>
  </si>
  <si>
    <t xml:space="preserve">• Материал: нержавеющая сталь (PVD-покрытие);
• Цвет: графит.
</t>
  </si>
  <si>
    <t xml:space="preserve">• Сменная горловина для измельчителя NA-02 представлена в пяти цветах: LG, GB, GM, G и AB. Замена горловины позволит соблюсти единство цвета на вашей кухне. Подходит ко всем измельчителям коллекции Nagare Slim.
</t>
  </si>
  <si>
    <t>Okinoshima 61-U/I-WH Glossy</t>
  </si>
  <si>
    <t>Natceramic/белый глянцевый</t>
  </si>
  <si>
    <t>Мойка Okinoshima 76-U/I-WH Natceramic/белый</t>
  </si>
  <si>
    <t>Мойка Okinoshima 76-U/I-BL Natceramic/черный</t>
  </si>
  <si>
    <t>Мойка Mikura 61-OL Natceramic/olive</t>
  </si>
  <si>
    <t>Мойка Mikura 61-PE Natceramic/pebble</t>
  </si>
  <si>
    <t>Мойка Mikura 76-CC Natceramic/cappuccino coffee</t>
  </si>
  <si>
    <t>Мойка Mikura 83-WH Natceramic/белый</t>
  </si>
  <si>
    <t>Mikura 61-WH Glossy</t>
  </si>
  <si>
    <t>Mikura 61-OL</t>
  </si>
  <si>
    <t xml:space="preserve"> Natceramic/olive</t>
  </si>
  <si>
    <t>Mikura 61-PE</t>
  </si>
  <si>
    <t xml:space="preserve"> Natceramic/pebble</t>
  </si>
  <si>
    <t>Mikura 76-WH Glossy</t>
  </si>
  <si>
    <t>Mikura 83-WH Glossy</t>
  </si>
  <si>
    <t>Mikura 83-WH</t>
  </si>
  <si>
    <t>Mikura 76-CC</t>
  </si>
  <si>
    <t>Okinoshima 76-U/I-BL</t>
  </si>
  <si>
    <t>Okinoshima 76-U/I-WH</t>
  </si>
  <si>
    <t>Okinoshima 76-U/I-WH Glossy</t>
  </si>
  <si>
    <t>Okinoshima 76</t>
  </si>
  <si>
    <t>• Толщина материала: 15 мм
• Глубина чаши:
• Два разных стиля видимой фронтальной стенки. С одной стороны мойки — стенка плоская, с другой — на стенке расположены вертикальные каннелюры (элементы, выполненные в виде направленного вертикально углубления). Видимая фронтальная стенка может быть расположена как вровень с фасадами кухонного гарнитура, так и выступать вперед относительно фасадов.</t>
  </si>
  <si>
    <t>Mikura 91-WH Glossy</t>
  </si>
  <si>
    <t xml:space="preserve"> Natceramic/белый глянцевый</t>
  </si>
  <si>
    <t>TOKARA 88-U/I-WH GLOSSY SIDE</t>
  </si>
  <si>
    <t>880*477</t>
  </si>
  <si>
    <t>816*413</t>
  </si>
  <si>
    <t>TORISHIMA 67-U/I-WH GLOSSY</t>
  </si>
  <si>
    <t>673*483</t>
  </si>
  <si>
    <t>603*413</t>
  </si>
  <si>
    <t>Tokara 88</t>
  </si>
  <si>
    <t>• Толщина материала:  мм
• Глубина чаши: 236 мм</t>
  </si>
  <si>
    <t>• Толщина материала:  мм
• Глубина чаши: 257 мм</t>
  </si>
  <si>
    <t>Taki 69-2-U/IF-LG-L Side</t>
  </si>
  <si>
    <t>Taki 69-2-U/IF-LG-R Side</t>
  </si>
  <si>
    <t>Смеситель Shinagawa 2 Plus-BE латунь/ваниль</t>
  </si>
  <si>
    <t>Смеситель Shinagawa 2 Plus-WH латунь/белый</t>
  </si>
  <si>
    <t>Смеситель Nakagawa 2 Plus-BE латунь/ваниль</t>
  </si>
  <si>
    <t>Смеситель Nakagawa 2 Plus-WH латунь/белый</t>
  </si>
  <si>
    <t>Смеситель Tanigawa-SB-BN латунь/нержавеющая сталь</t>
  </si>
  <si>
    <t>Nakagawa 2 Plus-BE</t>
  </si>
  <si>
    <t>Nakagawa 2 Plus-WH</t>
  </si>
  <si>
    <t>Латунь/белый</t>
  </si>
  <si>
    <t>Shinagawa 2 Plus-BE</t>
  </si>
  <si>
    <t>Shinagawa 2 Plus-WH</t>
  </si>
  <si>
    <t>Tanigawa-SB</t>
  </si>
  <si>
    <t xml:space="preserve">Tanigawa-SB-BN   </t>
  </si>
  <si>
    <t>Смеситель Nagano-RG-LG латунь/royal green/светлое золото</t>
  </si>
  <si>
    <t xml:space="preserve">Nagano-RG-LG </t>
  </si>
  <si>
    <t>Латунь/Royal green/Светлое золото</t>
  </si>
  <si>
    <t>Мойка Okinoshima 61-U/I-OL Natceramic/olive</t>
  </si>
  <si>
    <t>Okinoshima 61-U/I-OL</t>
  </si>
  <si>
    <r>
      <t>Taki 85-2-LB-U/IF-IN Side</t>
    </r>
    <r>
      <rPr>
        <sz val="9"/>
        <color rgb="FFFF0000"/>
        <rFont val="Calibri"/>
        <family val="2"/>
        <charset val="204"/>
        <scheme val="minor"/>
      </rPr>
      <t xml:space="preserve"> </t>
    </r>
  </si>
  <si>
    <t>850х440</t>
  </si>
  <si>
    <t>450х400/
340х400</t>
  </si>
  <si>
    <r>
      <t>Taki 85-2-LB-U/IF-GB Side</t>
    </r>
    <r>
      <rPr>
        <sz val="9"/>
        <color rgb="FFFF0000"/>
        <rFont val="Calibri"/>
        <family val="2"/>
        <charset val="204"/>
        <scheme val="minor"/>
      </rPr>
      <t xml:space="preserve"> </t>
    </r>
  </si>
  <si>
    <r>
      <t>Taki 85-2-LB-U/IF-LG Side</t>
    </r>
    <r>
      <rPr>
        <sz val="9"/>
        <color rgb="FFFF0000"/>
        <rFont val="Calibri"/>
        <family val="2"/>
        <charset val="204"/>
        <scheme val="minor"/>
      </rPr>
      <t xml:space="preserve"> </t>
    </r>
  </si>
  <si>
    <t>Чистящий гель «OMOGEL»</t>
  </si>
  <si>
    <t>СРЕДСТВА ПО УХОДУ</t>
  </si>
  <si>
    <t xml:space="preserve">• Очищение любых типов поверхностей;
• Не оставляет царапин и разводов;
• Легко наносится и легко смывается;
• Объем: 500 мл.
</t>
  </si>
  <si>
    <t>Универсальная формула чистящего средства OMOGEL с микрогранулами
бережно и эффективно удаляет загрязнения на кухне. Гель помогает удалить
такие въевшиеся и застарелые загрязнения, как: жир, остатки пищи,
мыльные разводы и известковый налет. Гель обладает приятным ароматом.
Чистящее средство OMOGEL идеально подходит для: нержавеющей стали,
NATCERAMIC, ARTCERAMIC, TETOGRANIT, ARTGRANIT.</t>
  </si>
  <si>
    <t>Чистящий гель OMOGEL</t>
  </si>
  <si>
    <t>Универсальный перелив для моек OV-02-IN</t>
  </si>
  <si>
    <t>Универсальный перелив для моек OV-2-IN</t>
  </si>
  <si>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</si>
  <si>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</si>
  <si>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нержавеющая сталь                              </t>
  </si>
  <si>
    <t xml:space="preserve">• Материал: нержавеющая сталь
• Цвет: латунь                              </t>
  </si>
  <si>
    <t xml:space="preserve">• Материал: нержавеющая сталь
• Цвет: вороненая сталь                             </t>
  </si>
  <si>
    <t xml:space="preserve">• Материал: нержавеющая сталь
• Цвет: светлое золото                              </t>
  </si>
  <si>
    <t xml:space="preserve">• Материал: нержавеющая сталь
• Цвет: графит                              </t>
  </si>
  <si>
    <t>Арматура WK-1-UN-IN нержавеющая сталь</t>
  </si>
  <si>
    <t>Арматура WK-1,5-UN-IN нержавеющая сталь</t>
  </si>
  <si>
    <t>WK-1-UN-IN</t>
  </si>
  <si>
    <t>WK-1,5-UN-IN</t>
  </si>
  <si>
    <t>• Материал: нержавеющая сталь
• Цвет: нержавеющая сталь                                 
• Размер выпуска: 3,5 дюйма</t>
  </si>
  <si>
    <t>Арматура для одночашевых моек с универсальным прямоугольным переливом. Подходит для моек Kata c одной чашей, Tasogare 65 и 86, Yamakawa, Kitagawa, Sintesi.</t>
  </si>
  <si>
    <t>Арматура для полуторачашевых моек с универсальным прямоугольным переливом. Подходит для 1,5-чашевых моек Kata, Kitagawa.</t>
  </si>
  <si>
    <t>Мойка Sumi 79A-GR Artceramic/leningrad grey</t>
  </si>
  <si>
    <t>Sumi 65A</t>
  </si>
  <si>
    <t>Sumi 65A-WH</t>
  </si>
  <si>
    <t>Sumi 65A-GR</t>
  </si>
  <si>
    <t>Sumi 65A-GB</t>
  </si>
  <si>
    <t>Sumi 65A-WG</t>
  </si>
  <si>
    <t>Sumi 79A</t>
  </si>
  <si>
    <t>Sumi 79A-WH</t>
  </si>
  <si>
    <t>Sumi 79A-GR</t>
  </si>
  <si>
    <t>Sumi 79A-GB</t>
  </si>
  <si>
    <t>Sumi 79A-WG</t>
  </si>
  <si>
    <t xml:space="preserve">•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сифон.
Мойки из ARTCERAMIC® цветов WH и GR сочетаются со всеми смесителями цветов C, BN, WH и GR. </t>
  </si>
  <si>
    <t>Сменный комплект решеток для стоп-вентиля D-01-AB022 не допускает попадание мусора в сливное отверстие.</t>
  </si>
  <si>
    <t>Artceramic/Wind green</t>
  </si>
  <si>
    <t>Mikawa 2 Plus-SB</t>
  </si>
  <si>
    <t>Mikawa 2 Plus-SB-C</t>
  </si>
  <si>
    <t>Mikawa 2 Plus-SB-BN</t>
  </si>
  <si>
    <t>Mikawa 2 Plus-SB-GM</t>
  </si>
  <si>
    <t>Mikawa 2 Plus-SB-LG</t>
  </si>
  <si>
    <t>Mikawa 2 Plus-SB-GB</t>
  </si>
  <si>
    <t>•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</si>
  <si>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 xml:space="preserve"> Смеситель 4 в 1: функция подачи холодной/горячей воды, возможность подключения фильтра для очистки воды, наличие гибкого шланга и переключение воды на 2 режима - струя и душ;
• Система ручки 2 в 1 MULTI позволяет переключать водопроводную воду на фильтрованную в одно касание.</t>
  </si>
  <si>
    <t>Мойка Yamakawa 75T-U/I-PL Tetogranit/платина</t>
  </si>
  <si>
    <t>Мойка Yamakawa 75T-U/I-BL Tetogranit/черный</t>
  </si>
  <si>
    <t>Мойка Yamakawa 75T-U/I-CH Tetogranit/шампань</t>
  </si>
  <si>
    <t>Yamakawa 75T-U/I</t>
  </si>
  <si>
    <t>Yamakawa 75T-U/I-PL</t>
  </si>
  <si>
    <t>Yamakawa 75T-U/I-BL</t>
  </si>
  <si>
    <t>Yamakawa 75T-U/I-CH</t>
  </si>
  <si>
    <t>756*459</t>
  </si>
  <si>
    <t>CO-06-LG</t>
  </si>
  <si>
    <t>CO-06-IN</t>
  </si>
  <si>
    <t>CO-06-GM</t>
  </si>
  <si>
    <t>OM-02-AB022</t>
  </si>
  <si>
    <t>Латунь/Античная латунь</t>
  </si>
  <si>
    <t>Мойка Yamakawa 75-U/I-WG Artceramic/wind green</t>
  </si>
  <si>
    <t>Yamakawa 75-U/I-WG</t>
  </si>
  <si>
    <t>Artceramic/wind green</t>
  </si>
  <si>
    <t>Мойка Kitagawa 86-WG Artceramic/wind green</t>
  </si>
  <si>
    <t xml:space="preserve"> Kitagawa 86-WG</t>
  </si>
  <si>
    <t>Мойка Kitagawa 100-2-WG Artceramic/wind green</t>
  </si>
  <si>
    <t>Kitagawa 100-2-WG</t>
  </si>
  <si>
    <t>Artceramic/Wind Green</t>
  </si>
  <si>
    <t>Мойка Kitagawa 86-LB-WG Artceramic/wind green</t>
  </si>
  <si>
    <t>Мойка Kitagawa 86-LB-AZ Artceramic/azur blue</t>
  </si>
  <si>
    <t>Kitagawa 86-LB-WG</t>
  </si>
  <si>
    <t>Kitagawa 86-LB-AZ</t>
  </si>
  <si>
    <t>Artceramic/Azur Blue</t>
  </si>
  <si>
    <t>Мойка Kitagawa 86-2-GR Artceramic/leningrad grey</t>
  </si>
  <si>
    <t>Мойка Kitagawa 86-2-WG Artceramic/wind green</t>
  </si>
  <si>
    <t>Kitagawa 86-2</t>
  </si>
  <si>
    <t>Kitagawa 86-2-GR</t>
  </si>
  <si>
    <t>Kitagawa 86-2-WG</t>
  </si>
  <si>
    <t>Tanigawa-S-C латунь/хром</t>
  </si>
  <si>
    <t>Amagasaki-CA латунь/карамель</t>
  </si>
  <si>
    <t>Kitagawa 86-2-WH</t>
  </si>
  <si>
    <t>Kitagawa 86-2-GB</t>
  </si>
  <si>
    <t>Мойка Kitagawa 86-2-WH Artceramic/белый</t>
  </si>
  <si>
    <t>Мойка Kitagawa 86-2-GB Artceramic/графит</t>
  </si>
  <si>
    <t>Мойка Sumi 86A-GR Artceramic/leningrad grey</t>
  </si>
  <si>
    <t>Мойка Sumi 100A-GR Artceramic/leningrad grey</t>
  </si>
  <si>
    <t>Мойка Sumi 78A-LB-GR Artceramic/leningrad grey</t>
  </si>
  <si>
    <t>Sumi 78A-LB-WH</t>
  </si>
  <si>
    <t>Sumi 78A-LB-GR</t>
  </si>
  <si>
    <t>Sumi 78A-LB-GB</t>
  </si>
  <si>
    <t>Sumi 78A-LB-WG</t>
  </si>
  <si>
    <t>Artceramic/Leningrad grey</t>
  </si>
  <si>
    <t>Sumi 78A-LB</t>
  </si>
  <si>
    <t>Sumi 86A</t>
  </si>
  <si>
    <t>Sumi 86A-WH</t>
  </si>
  <si>
    <t>Sumi 86A-GR</t>
  </si>
  <si>
    <t>Sumi 86A-GB</t>
  </si>
  <si>
    <t>Sumi 86A-WG</t>
  </si>
  <si>
    <t>Sumi 100A</t>
  </si>
  <si>
    <t>Sumi 100A-WH</t>
  </si>
  <si>
    <t>Sumi 100A-GR</t>
  </si>
  <si>
    <t>Sumi 100A-GB</t>
  </si>
  <si>
    <t>Sumi 100A-WG</t>
  </si>
  <si>
    <t>Akisame 86-IN-L Side</t>
  </si>
  <si>
    <t>Akisame 86-IN-R Side</t>
  </si>
  <si>
    <t>Akisame 86-LG-L Side</t>
  </si>
  <si>
    <t>Akisame 86-LG-R Side</t>
  </si>
  <si>
    <t>480*400</t>
  </si>
  <si>
    <t>Yamakawa 55-U/I-AZ</t>
  </si>
  <si>
    <t>Мойка Yamakawa 55-U/I-AZ Artceramic/azur blue</t>
  </si>
  <si>
    <t>Мойка Yamakawa 75-U/I-AZ Artceramic/azur blue</t>
  </si>
  <si>
    <t>Yamakawa 75-U/I-AZ</t>
  </si>
  <si>
    <t xml:space="preserve">Okinoshima 61-U/I-SL Matt </t>
  </si>
  <si>
    <t>Natceramic/sicilian lemon</t>
  </si>
  <si>
    <t xml:space="preserve">Okinoshima 76-U/I-G Glossy </t>
  </si>
  <si>
    <t>Natceramic/золото глянцевое</t>
  </si>
  <si>
    <t>Tanigawa-SB-C</t>
  </si>
  <si>
    <t>• Современный дизайн и удобство использования, благодаря высокому изливу
• Вытяжной шланг до 800 мм
• Кнопка переключения струя/душ</t>
  </si>
  <si>
    <t>• Картридж: керамический D40мм;
• Отверстие для установки: ø35 мм;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
• Вытяжной шланг до 800 мм.
• Кнопка переключения струя/душ.</t>
  </si>
  <si>
    <t>Смеситель Tanigawa-SB-C латунь/хром</t>
  </si>
  <si>
    <t>Sintesi 116</t>
  </si>
  <si>
    <t>Sintesi 116-WH</t>
  </si>
  <si>
    <t>Sintesi 116-GR</t>
  </si>
  <si>
    <t>Sintesi 116-GB</t>
  </si>
  <si>
    <t>Sintesi 116-WG</t>
  </si>
  <si>
    <t>Sintesi 116-CN</t>
  </si>
  <si>
    <t>1160*500</t>
  </si>
  <si>
    <t>662*419</t>
  </si>
  <si>
    <t>• Коллекция моек Sintesi одержала победу в премии Red Dot Design Award 2022 за дизайн продукта благодаря своему футуристическому видению завершенного пространства бесконечных возможностей, воплощенных в продукте с непревзойденной функциональностью и эргономикой.
• Толщина материала: 6 мм
• Глубина чаши: 200 мм
• Автоматический донный клапан приобретается отдельно</t>
  </si>
  <si>
    <t>• Гарантия на мойки из материала "Artceramic" - 20 лет;
• Метод производства: литье;
• Комплектация: крепления, донный клапан, сифон.
• Кроме классических цветов белого и графита, мойка представлена в трендовых цветах, которые помогут раскрыть вашу индивидуальность: 
Deep Ocean – благородный глубокий зелено-синий 
Canyon – элегантный насыщенный красно-оранжевый.</t>
  </si>
  <si>
    <t>Мойка Sintesi 116-GR Artceramic/leningrad grey</t>
  </si>
  <si>
    <t>Мойка Sintesi 116-CN Artceramic/canyon</t>
  </si>
  <si>
    <t>CO-07 PRO-GB</t>
  </si>
  <si>
    <t>DC-01-1-IN</t>
  </si>
  <si>
    <t>DC-01-1-LG</t>
  </si>
  <si>
    <t>DC-03-1-IN</t>
  </si>
  <si>
    <t>DC-03-1-LG</t>
  </si>
  <si>
    <t>DC-04-2-IN</t>
  </si>
  <si>
    <t>DC-04-2-LG</t>
  </si>
  <si>
    <t>DC-04-3-IN</t>
  </si>
  <si>
    <t>DC-05-1-IN</t>
  </si>
  <si>
    <t>DC-05-1-LG</t>
  </si>
  <si>
    <t>CB-TARENTO-83</t>
  </si>
  <si>
    <t>Коландер CO-07 PRO-GB алюминий/графит</t>
  </si>
  <si>
    <t>Контейнер DC-01-1-IN нерж.сталь/нержавеющая сталь</t>
  </si>
  <si>
    <t>Контейнер DC-03-1-IN нерж.сталь/нержавеющая сталь</t>
  </si>
  <si>
    <t>Контейнер DC-04-2-IN нерж.сталь/нержавеющая сталь</t>
  </si>
  <si>
    <t>Контейнер DC-04-3-IN нерж.сталь/нержавеющая сталь</t>
  </si>
  <si>
    <t>Контейнер DC-05-1-IN нерж.сталь/нержавеющая сталь</t>
  </si>
  <si>
    <t>Контейнер DC-01-1-LG нерж.сталь/светлое золото</t>
  </si>
  <si>
    <t>Контейнер DC-03-1-LG нерж.сталь/светлое золото</t>
  </si>
  <si>
    <t>Контейнер DC-04-2-LG нерж.сталь/светлое золото</t>
  </si>
  <si>
    <t>Контейнер DC-05-1-LG нерж.сталь/светлое золото</t>
  </si>
  <si>
    <t>Разделочная доска CB-Tarento-83</t>
  </si>
  <si>
    <t>•Материал: HPL-высокопрочный пластик; 
•Цвет: дуб; 
•Параметры: 280х406 мм.</t>
  </si>
  <si>
    <t>• Доска устанавливается на чашу мойки или на ее крыло, создавая дополнительную площадь для
работы;
• Разделочная доска CB-Tarento-83 создана специально для моек Tarento 83 бренда OMOIKIRI.</t>
  </si>
  <si>
    <t>• Подходит для мойки Kinaru Pro 86-U/I и сушки DRY-03 PRO.
• CO-07 PRO – это алюминиевый коландер, на дне которого расположены небольшие отверстия, что позволяет удобно использовать
его для сушки столовых приборов, для сливания воды после
отваривания продуктов и промывания фруктов и овощей.</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</si>
  <si>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86, Sintesi 100 и Sintesi 116.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</si>
  <si>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</si>
  <si>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Sintesi 57 и Sintesi 79.
• Контейнер с двумя или тремя раздельными чашами позволит подготовить к дальнейшему приготовлению продукты таким образом, чтобы они не смешивались друг с другом
•Чаши контейнеров являются функциональными емкостями для хранения/перемещения/сортировки/предварительной подготовки продукции.</t>
  </si>
  <si>
    <t>• Материал: нержавеющая сталь;
• Цвет: нержавеющая сталь;
• Параметры: 395х190х111 мм.</t>
  </si>
  <si>
    <t>• Материал: нержавеющая сталь;
• Цвет: светлое золото;
• Параметры: 430х162х42 мм.</t>
  </si>
  <si>
    <t>• Материал: нержавеющая сталь;
• Цвет: нержавеющая сталь;
• Параметры: 430х162х42 мм.</t>
  </si>
  <si>
    <t>• Материал: нержавеющая сталь;
• Цвет: вороненая сталь;
• Параметры: 430х162х42 мм.</t>
  </si>
  <si>
    <t>• Материал: нержавеющая сталь;
• Цвет: нержавеющая сталь;
• Параметры: 433х220х65 мм.</t>
  </si>
  <si>
    <t>• Материал: нержавеющая сталь;
• Цвет: светлое золото;
• Параметры: 433х220х65 мм.</t>
  </si>
  <si>
    <t>• Материал: нержавеющая сталь;
• Цвет: нержавеющая сталь;
• Параметры: 376х220х65 мм.</t>
  </si>
  <si>
    <t>• Материал: нержавеющая сталь;
• Цвет: светлое золото;
• Параметры: 376х220х65 мм.</t>
  </si>
  <si>
    <t>• Материал: нержавеющая сталь;
• Цвет: нержавеющая сталь;
• Параметры: 376х220х100 мм.</t>
  </si>
  <si>
    <t>• Материал: нержавеющая сталь;
• Цвет: светлое золото;
• Параметры: 376х220х100 мм.</t>
  </si>
  <si>
    <t>• Материал: нержавеющая сталь;
• Цвет: нержавеющая сталь;
• Параметры: 383х220х65 мм.</t>
  </si>
  <si>
    <t>• Материал: нержавеющая сталь;
• Цвет: светлое золото;
• Параметры: 383х220х65 мм.</t>
  </si>
  <si>
    <t>•Контейнеры коллекции DC представляют собой различные конфигурации, состоящие из нескольких элементов: одной, двух или трех чаш, изготовленных из нержавеющей стали и фиксирующей подставки, изготовленной из высокопрочного HPL пластика.
• Чаши свободно вынимаются из пластиковой подставки и перемещаются, а конструкция подставки разработана таким образом, чтобы ее можно было удобно разместить на внутренних ступенчатых направляющих моек: Kitagawa 86-LB.
• Контейнер с одной большой чашей поможет удобно подготовить крупную рыбу/птицу или мясо к дальнейшему приготовлению или поможет промыть большое количество грибов/ягод/овощей/фруктов.
•Чаши контейнеров являются функциональными емкостями для хранения/перемещения/сортировки/предварительной подготовки продукции.</t>
  </si>
  <si>
    <t>КОНТЕЙНЕР</t>
  </si>
  <si>
    <t>СУШКИ/ПОДСТАВКИ/КОРЗИНЫ</t>
  </si>
  <si>
    <t>• FP-01 PRO – это алюминиевая многозадачная подставка, на которой можно разместить стаканы, небольшие вазочки, столовые приборы и посуду. 
• Подходит для мойки Kinaru Pro 86-U/I и сушки DRY-03 PRO.</t>
  </si>
  <si>
    <t>• FG-01 PRO – это практичный алюминиевый коландер для посуды, в котором Вы можете высушить посуду простым и эффективным способом.
• Подходит для мойки Kinaru Pro 86-U/I и сушки DRY-03 PRO.</t>
  </si>
  <si>
    <t>Мойка Yamakawa 45T-U/I-BL Tetogranit/черный</t>
  </si>
  <si>
    <t>Мойка Yamakawa 45T-U/I-PL Tetogranit/платина</t>
  </si>
  <si>
    <t>Мойка Yamakawa 45T-U/I-WH Tetogranit/белый</t>
  </si>
  <si>
    <t>Мойка Yamakawa 45T-U/I-CH Tetogranit/шампань</t>
  </si>
  <si>
    <t>Tovada 49-AB нерж.сталь/латунь</t>
  </si>
  <si>
    <t>Yamakawa 45T-U/I-BL</t>
  </si>
  <si>
    <t>Yamakawa 45T-U/I-PL</t>
  </si>
  <si>
    <t>Yamakawa 45T-U/I-WH</t>
  </si>
  <si>
    <t>Yamakawa 45T-U/I-CH</t>
  </si>
  <si>
    <t>Декоративная накладка для выпуска DEC-GB нерж.сталь/графит</t>
  </si>
  <si>
    <t>Декоративная накладка для выпуска в цвете GB. Для моек с диаметром выпуска 3,5 дюйма.</t>
  </si>
  <si>
    <t>Мойка Yamakawa 75T-U/I-WH Tetogranit/белый</t>
  </si>
  <si>
    <t>Мойка Yamakawa 55T-U/I-WH Tetogranit/белый</t>
  </si>
  <si>
    <t>Мойка Yamakawa 55T-U/I-PL Tetogranit/платина</t>
  </si>
  <si>
    <t>Мойка Yamakawa 55T-U/I-BL Tetogranit/черный</t>
  </si>
  <si>
    <t>Мойка Yamakawa 55T-U/I-CH Tetogranit/шампань</t>
  </si>
  <si>
    <t>Yamakawa 55T-U/I PL</t>
  </si>
  <si>
    <t>Yamakawa 55T-U/I-WH</t>
  </si>
  <si>
    <t>Yamakawa 55T-U/I-PL</t>
  </si>
  <si>
    <t>Yamakawa 55T-U/I-BL</t>
  </si>
  <si>
    <t>Yamakawa 55T-U/I-CH</t>
  </si>
  <si>
    <t>Yamakawa 55T-U/I</t>
  </si>
  <si>
    <t>Yamakawa 75T-U/I-WH</t>
  </si>
  <si>
    <t>• Материал: пропилен;
• Цвет: графит;
• Параметры: 408х138х84 мм.</t>
  </si>
  <si>
    <t>Мойка Kitagawa 51-GB Artceramic/графит</t>
  </si>
  <si>
    <t>Мойка Kitagawa 51-GR Artceramic/leningrad grey</t>
  </si>
  <si>
    <t>Мойка Kitagawa 51-WH Artceramic/белый</t>
  </si>
  <si>
    <t>Мойка Kitagawa 51-WG Artceramic/wind green</t>
  </si>
  <si>
    <t>Мойка Kitagawa 51-AZ Artceramic/azur blue</t>
  </si>
  <si>
    <t>Мойка Kitagawa 57-GB Artceramic/графит</t>
  </si>
  <si>
    <t>Мойка Kitagawa 57-GR Artceramic/leningrad grey</t>
  </si>
  <si>
    <t>Мойка Kitagawa 57-WH Artceramic/белый</t>
  </si>
  <si>
    <t>Мойка Kitagawa 79-LB-GB Artceramic/графит</t>
  </si>
  <si>
    <t>Мойка Kitagawa 79-LB-WH Artceramic/белый</t>
  </si>
  <si>
    <t>Мойка Kitagawa 79-LB-GR Artceramic/leningrad grey</t>
  </si>
  <si>
    <t>Мойка Kitagawa 79-LB-WG Artceramic/wind green</t>
  </si>
  <si>
    <t>Мойка Kitagawa 79-LB-AZ Artceramic/azur blue</t>
  </si>
  <si>
    <t>Мойка Sintesi 86-CN Artceramic/canyon</t>
  </si>
  <si>
    <t>Мойка Sintesi 86-GR Artceramic/leningrad grey</t>
  </si>
  <si>
    <t>Мойка Yamakawa 45-U/I-WG Artceramic/wind green</t>
  </si>
  <si>
    <t>Sintesi 86</t>
  </si>
  <si>
    <t>Sintesi 86-WG</t>
  </si>
  <si>
    <t>Sintesi 86-CN</t>
  </si>
  <si>
    <t>Sintesi 86-GB</t>
  </si>
  <si>
    <t>Sintesi 86-WH</t>
  </si>
  <si>
    <t>Sintesi 86-GR</t>
  </si>
  <si>
    <t>Artceramic/Canyon</t>
  </si>
  <si>
    <t>470*419</t>
  </si>
  <si>
    <t>Kitagawa 51-GB</t>
  </si>
  <si>
    <t>Kitagawa 51-GR</t>
  </si>
  <si>
    <t>Kitagawa 51-WH</t>
  </si>
  <si>
    <t>Kitagawa 51-WG</t>
  </si>
  <si>
    <t>Kitagawa 51-AZ</t>
  </si>
  <si>
    <t>Artceramic/Azur blue</t>
  </si>
  <si>
    <t>Kitagawa 51</t>
  </si>
  <si>
    <t>446*510</t>
  </si>
  <si>
    <t>Kitagawa 57-GB</t>
  </si>
  <si>
    <t>Kitagawa 57-GR</t>
  </si>
  <si>
    <t>Kitagawa 57-WH</t>
  </si>
  <si>
    <t>506*386</t>
  </si>
  <si>
    <t>Kitagawa 57</t>
  </si>
  <si>
    <t>Kitagawa 79-LB-GB</t>
  </si>
  <si>
    <t>Kitagawa 79-LB-WH</t>
  </si>
  <si>
    <t>Kitagawa 79-LB-GR</t>
  </si>
  <si>
    <t>Kitagawa 79-LB-WG</t>
  </si>
  <si>
    <t>Kitagawa 79-LB-AZ</t>
  </si>
  <si>
    <t>726*386</t>
  </si>
  <si>
    <t>Kitagawa 79-LB</t>
  </si>
  <si>
    <t>Yamakawa 45-U/I-WG</t>
  </si>
  <si>
    <t>Tanigawa-S-BN латунь/нержавеющая сталь</t>
  </si>
  <si>
    <t>Hotaru-Y латунь/вороненая сталь,желтый</t>
  </si>
  <si>
    <t>Torishima 67</t>
  </si>
  <si>
    <t>Taki 54-U/IF-GB Side SF</t>
  </si>
  <si>
    <t>Taki 74-U/IF-GB</t>
  </si>
  <si>
    <t>Мойка Yamakawa 55-U/I-WG Artceramic/wind green</t>
  </si>
  <si>
    <t>Мойка Kitagawa 57-AZ Artceramic/azur blue</t>
  </si>
  <si>
    <t>Мойка Kitagawa 57-WG Artceramic/wind green</t>
  </si>
  <si>
    <t>Yamakawa 55-U/I-WG</t>
  </si>
  <si>
    <t>Kitagawa 57-AZ</t>
  </si>
  <si>
    <t>Kitagawa 57-WG</t>
  </si>
  <si>
    <t>Смеситель Toshima-SI латунь/античное серебро</t>
  </si>
  <si>
    <t>Kyoto 2 Plus-SI</t>
  </si>
  <si>
    <t>Tonami-GB</t>
  </si>
  <si>
    <t>Tateyama-S-GB</t>
  </si>
  <si>
    <t>Toshima</t>
  </si>
  <si>
    <t>Toshima-SI</t>
  </si>
  <si>
    <t>Toshima-AB</t>
  </si>
  <si>
    <t>• Классический корпус
• Излив в виде античной колонны</t>
  </si>
  <si>
    <t>Tonami-MA латунь/марципан</t>
  </si>
  <si>
    <t>Ножи коллекции DAMASCUS SUMINAGASHI — это
высококачественные ножи MIKADZO, сделанные по
дамасской технологии. «Вязкость» этой стали доста-
точна для того, чтобы сохранять режущую кромку
даже при закалке до твердости 60-62 HRC (единица
по шкале Роквелла). Уникальная твердость дамасской стали, полная коррозионная устойчивость и безупречная острота лезвий — те преимущества, которые особенно ценятся в ножах коллекций DAMASCUS SUMINAGASHI. Лезвие спроектировано и изготовлено с учетом особенностей японской и европейской культуры резки, что позволяет добиться особого удобства при использовании ножа. Наряду с высокими техническими показателями эффективности, все ножи MIKADZO имеют уникальный дизайн лезвий и рукояток. Для отделки рукояток ножей DAMASCUS SUMINAGASHI применяется пакка — ламинат, состоящий из ценной древесины, пропитанной смолой,
которая стабилизирует основу материала ручки.</t>
  </si>
  <si>
    <t>Мойка Kinokawa 90-GB Artceramic/графит</t>
  </si>
  <si>
    <t>Мойка Kinokawa 90-GR Artceramic/leningrad grey</t>
  </si>
  <si>
    <t>Мойка Kinokawa 90-WH Artceramic/белый</t>
  </si>
  <si>
    <t>Kinokawa 90</t>
  </si>
  <si>
    <t>900*635</t>
  </si>
  <si>
    <t>808x440</t>
  </si>
  <si>
    <t>Kinokawa 90-GB</t>
  </si>
  <si>
    <t>Kinokawa 90-GR</t>
  </si>
  <si>
    <t>Kinokawa 90-WH</t>
  </si>
  <si>
    <t>TOYA 45-U-AB</t>
  </si>
  <si>
    <t>ОМ-02-TO</t>
  </si>
  <si>
    <t>ОМ-02-IB</t>
  </si>
  <si>
    <t>ОМ-02-AZ</t>
  </si>
  <si>
    <t>ОМ-02-SL</t>
  </si>
  <si>
    <t>Латунь/Toscana</t>
  </si>
  <si>
    <t>Латунь/Indigo blue</t>
  </si>
  <si>
    <t>Латунь/Royal green/светлое золото</t>
  </si>
  <si>
    <t>Латунь/Azur blue</t>
  </si>
  <si>
    <t>Латунь/Sicilian lemon</t>
  </si>
  <si>
    <t>Смеситель Kanto-SL латунь/sicilian lemon</t>
  </si>
  <si>
    <t>Смеситель Kanto-TO латунь/toscana</t>
  </si>
  <si>
    <t>Смеситель Kanto-IB латунь/indigo blue</t>
  </si>
  <si>
    <t>Смеситель Kanto-RG латунь/royal green</t>
  </si>
  <si>
    <t>Kanto-SL</t>
  </si>
  <si>
    <t>Kanto-TO</t>
  </si>
  <si>
    <t>Kanto-IB</t>
  </si>
  <si>
    <t>Kanto-RG</t>
  </si>
  <si>
    <t>Латунь/Royal green</t>
  </si>
  <si>
    <t>Nagano-SL</t>
  </si>
  <si>
    <t>Nagano-TO</t>
  </si>
  <si>
    <t>Nagano-IB</t>
  </si>
  <si>
    <t>Nagano-AZ</t>
  </si>
  <si>
    <t>Смеситель Nagano-SL латунь/sicilian lemon</t>
  </si>
  <si>
    <t>Смеситель Nagano-TO латунь/toscana</t>
  </si>
  <si>
    <t>Смеситель Nagano-IB латунь/indigo blue</t>
  </si>
  <si>
    <t>Смеситель Nagano-AZ латунь/azur blue</t>
  </si>
  <si>
    <t>Смеситель Akita-S-SL латунь/sicilian lemon</t>
  </si>
  <si>
    <t>Смеситель Akita-S-TO латунь/toscana</t>
  </si>
  <si>
    <t>Смеситель Akita-S-IB латунь/indigo blue</t>
  </si>
  <si>
    <t>Смеситель Akita-S-RG латунь/royal green</t>
  </si>
  <si>
    <t>Смеситель Akita-S-AZ латунь/azur blue</t>
  </si>
  <si>
    <t>Akita-S-SL</t>
  </si>
  <si>
    <t>Akita-S-TO</t>
  </si>
  <si>
    <t>Akita-S-IB</t>
  </si>
  <si>
    <t>Akita-S-RG</t>
  </si>
  <si>
    <t>Akita-S-AZ</t>
  </si>
  <si>
    <t>Смеситель Nakagawa 2 Plus-SL латунь/sicilian lemon</t>
  </si>
  <si>
    <t>Смеситель Nakagawa 2 Plus-TO латунь/toscana</t>
  </si>
  <si>
    <t>Смеситель Nakagawa 2 Plus-IB латунь/indigo blue</t>
  </si>
  <si>
    <t>Смеситель Nakagawa 2 Plus-RG латунь/royal green</t>
  </si>
  <si>
    <t>Смеситель Nakagawa 2 Plus-AZ латунь/azur blue</t>
  </si>
  <si>
    <t>Nakagawa 2 Plus-SL</t>
  </si>
  <si>
    <t>Nakagawa 2 Plus-TO</t>
  </si>
  <si>
    <t>Nakagawa 2 Plus-IB</t>
  </si>
  <si>
    <t>Nakagawa 2 Plus-RG</t>
  </si>
  <si>
    <t>Nakagawa 2 Plus-AZ</t>
  </si>
  <si>
    <t>Shinagawa-S C</t>
  </si>
  <si>
    <t>Смеситель Kyoto 2 Plus-G латунь/золото</t>
  </si>
  <si>
    <t>Смеситель Takamatsu-S-LG латунь/светлое золото</t>
  </si>
  <si>
    <t>Смеситель Nakagawa 2 Plus-LG латунь/светлое золото</t>
  </si>
  <si>
    <t>Смеситель Shinagawa 2 Plus-LG латунь/светлое золото</t>
  </si>
  <si>
    <t>Арматура WK-1-A-GB графит</t>
  </si>
  <si>
    <t>Kyoto 2 Plus-G</t>
  </si>
  <si>
    <t>Takamatsu-S-LG</t>
  </si>
  <si>
    <t>Nakagawa 2 Plus-LG</t>
  </si>
  <si>
    <t>Shinagawa 2 Plus-LG</t>
  </si>
  <si>
    <t>WK-1-GB-A</t>
  </si>
  <si>
    <t>•Материал: нержавеющая сталь                •Цвет: графит                       •Размер выпуска: 3,5 дюйма</t>
  </si>
  <si>
    <t>ОМ-02-RG</t>
  </si>
  <si>
    <t>Umi-MA латунь/гранит/марципан</t>
  </si>
  <si>
    <t>Смеситель Okinawa-RG-BL</t>
  </si>
  <si>
    <t>Taki 74-U/IF-IN SIDE</t>
  </si>
  <si>
    <t>Taki 74-U/IF-LG SIDE</t>
  </si>
  <si>
    <t>• Модели в конфигурации "Side" – это мойки, у которых сливное отверстие смещено в угол чаши. Такая конструкция позволяет с легкостью разместить под мойкой измельчитель пищевых отходов и сохранить место для мусорного ведра и фильтра для воды;
• Метод производства: ручное
• Толщина материала: 1,2 мм
• Глубина чаши: 200 мм
• Декоративный корзинчатый элемент
• Автоматический донный клапан приобретается отдельно</t>
  </si>
  <si>
    <t>Saru 48-IN</t>
  </si>
  <si>
    <t xml:space="preserve">Дозатор для моющего средства OM-01-AC </t>
  </si>
  <si>
    <t>Смеситель Amagasaki-SA латунь/бежевый</t>
  </si>
  <si>
    <t>Смеситель Amagasaki-WH латунь/белый</t>
  </si>
  <si>
    <t>Смеситель Tonami-EV латунь/эверест</t>
  </si>
  <si>
    <t>• Гарантия на мойку из нержавеющей стали: 15 лет
• Гарантия на PVD-покрытие: 2 года
• Гарантия на комплектующие: 1 год
• Комплектация: донный клапан, сифон, крепления
• Шумоподавляющее покрытие состоит из двух компонентов: резиновой накладки на дне и специального противошумного состава.</t>
  </si>
  <si>
    <t>• Гарантия на мойки из материала «Tetogranit» -15 лет;
• Метод производства: литье;
Комплектация:
• крепления;
• донный клапан (автоматический донный клапан приобретается отдельно);
• сифон.
• «Tetogranit» – это продукт сочетания натурального гранита и акриловой смолы, в состав которой входит уникальный компонент на основе синтетических волокон Теторон (Япония). Теторон устойчив ко всем видам грибка. Благодаря уникальным свойствам, полимер обволакивает гранит и защищает его от воздействия агрессивных внешних факторов;
• «Tetogranit» имеет превосходную сопротивляемость к ударам и царапинам. Мойка прослужит долгие годы, сохранив первоначальный вид;
• В состав акриловой смолы входят ионы серебра, которые препятствуют размножению бактерий на поверхности мойки;
• Мойка черного цвета создана из материала «Tetogranit Metal». В его составе: акриловая смола и натуральный гранит с добавлением металлических частиц, которые придают блеск и мерцание поверхности  мойки. «Tetogranit Metal» отличается максимальной устойчивостью к температурным перепадам, ударам, царапинам и пятнам;
• Упаковка обеспечивает максимально безопасную транспортировку. Мойка упакована в картонную коробку и дополнительно зафиксирована картонными уплотнениями;
• Идеальное сочетание со смесителями OMOIKIRI Nagano из искусственного камня;
Упаковка:
• картонная коробка;
• картонные уплотнения;</t>
  </si>
  <si>
    <t>•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t>
  </si>
  <si>
    <t>• Гарантия на мойки из материала "Artceramic" - 20 лет;
• Метод производства: литье;
• Комплектация: крепления, донный клапан (автоматический донный клапан приобретается отдельно), декоративный корзинчатый элемент, сифон.
Мойки из ARTCERAMIC® цветов WH и GR сочетаются со всеми смесителями цветов C, BN, WH и GR. Мойки цвета BL сочетаются со смесителями цветов C, BN, GB и GM.</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</si>
  <si>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</si>
  <si>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xml:space="preserve">• Гарантия на мойки из материала «Artgranit» - 8 лет;
• Метод производства: литье;
Комплектация:
• крепления;
• донный клапан (автоматический донный клапан приобретается отдельно);
• сифон.
• «Artgranit» – создан на основе твердых частиц кварца и гранита, а также прочного связующего полимера;
• Благодаря прочности и устойчивости кварца к различным природным и химическим воздействиям, данный материал стал незаменимым в различных отраслях, в том числе и в производстве моек;
• Мойки из «Artgranit» устойчивы к любым механическим повреждениям: деформациям, сколам, царапинам;
• В составе гранитных моек «Artgranit» пристутствуют специальные антибактериальные защитные комплексы с ионами серебра;
• Мойки из материала «Artgranit» устойчивы к термическим воздействиям и достойно выдерживают температурные перепады;
• За время использования Ваша мойка не потеряет свой первоначальный цвет благодаря применению инновационной технологии пигментации кварцевого песка, а не связующего компонента в специальных печах при температуре более 600 градусов;
Упаковка:
• картонная коробка;
• картонные уплотнения;   </t>
  </si>
  <si>
    <t>• Кухонная мойка OMOIKIRI изготовлена из материала NATCERAMIC. Это натуральный материал, состоящий из смеси глин, минералов и красящего пигмента. Природные минералы, из которых делаются такие мойки, обладают прекрасными гигиеническими свойствами. 
• Комплектация: выпуск, сифон, гарантийный талон.
• Безусловным достоинством данного материала также является его долговечность, прочность, удобство и легкий уход.
• При изготовлении моек применяется специальный состав, который наносится поверх готовых изделий. Данный состав выполняет одновременно защитную и декоративную функции: натуральная керамика не царапается и не истирается.
• Покрытие NATCERAMIC не пропускает пятна и загрязнения внутрь, оставляя их на поверхности. Для поддержания чистоты мойки, достаточно использовать жидкое моющее средство для посуды.
• Плотная структура NATCERAMIC гигиенична и защищает поверхность от бактерий и микроорганизмов. Кварц и полевой шпат успешно противостоят воздействию влаги и бытовой химии. 
• Цвет керамики защищен глазурью от выцветания и загрязнений: мойка из NATCERAMIC выглядит как новая на протяжении всего срока использования. Мы даем 20 лет гарантии на керамические мойки.
• Мойки из NATCERAMIC представлены в новых цветовых решениях, недоступных ранее. Теперь можно экспериментировать с цветом: выбрать спокойный оттенок или подобрать акцентный вариант. С новыми цветами NATCERAMIC возможно всё!</t>
  </si>
  <si>
    <t>CO-02-GB</t>
  </si>
  <si>
    <t>CO-04-LG</t>
  </si>
  <si>
    <t>CO-04-GM</t>
  </si>
  <si>
    <t>CO-05-LG</t>
  </si>
  <si>
    <t>CO-05-GM</t>
  </si>
  <si>
    <t>Коландер CO-02-GM нерж.сталь/вороненая сталь</t>
  </si>
  <si>
    <t xml:space="preserve">Коландер CO-02-LG нерж.сталь/светлое золото </t>
  </si>
  <si>
    <t>коландер CO-04-GM нерж.сталь/вороненая сталь</t>
  </si>
  <si>
    <t xml:space="preserve">коландер CO-04-LG нерж.сталь/светлое золото </t>
  </si>
  <si>
    <t xml:space="preserve">коландер CO-05-LG нерж.сталь/светлое золото </t>
  </si>
  <si>
    <t>коландер CO-05-GM нерж.сталь/вороненая сталь</t>
  </si>
  <si>
    <t>Коландер CO-02-GB нерж.сталь/графит</t>
  </si>
  <si>
    <t>CO-02-LG</t>
  </si>
  <si>
    <t>CO-02-GM</t>
  </si>
  <si>
    <t>• Материал: нержавеющая сталь;
• Цвет: графит;
• Параметры: 420х190х111 мм.</t>
  </si>
  <si>
    <t>• Материал: нержавеющая сталь;
• Цвет: светлое золото;
• Параметры: 483х186х120 мм.</t>
  </si>
  <si>
    <t>• Материал: нержавеющая сталь;
• Цвет: вороненая сталь;
• Параметры: 483х186х120 мм.</t>
  </si>
  <si>
    <t>• Материал: нержавеющая сталь;
• Цвет: светлое золото;
• Параметры: 395х190х111 мм.</t>
  </si>
  <si>
    <t>• Материал: нержавеющая сталь;
• Цвет: вороненая сталь;
• Параметры: 395х190х111 мм.</t>
  </si>
  <si>
    <t>Смеситель Amagasaki-O</t>
  </si>
  <si>
    <t>Мойка Yamakawa 45-U/I-AZ Artceramic/azur blue</t>
  </si>
  <si>
    <t>Yamakawa 45-U/I-AZ</t>
  </si>
  <si>
    <t>Taki 69-2-U/IF-GB-R Side</t>
  </si>
  <si>
    <t>Taki 69-2-U/IF-GB-L Side</t>
  </si>
  <si>
    <t>DC-01-1-GB</t>
  </si>
  <si>
    <t>DC-02-2-IN</t>
  </si>
  <si>
    <t>DC-02-2-LG</t>
  </si>
  <si>
    <t>DC-02-2-GB</t>
  </si>
  <si>
    <t>DC-02-3-IN</t>
  </si>
  <si>
    <t>DC-02-3-LG</t>
  </si>
  <si>
    <t>DC-02-3-GB</t>
  </si>
  <si>
    <t>DC-03-1-GB</t>
  </si>
  <si>
    <t>DC-04-2-GB</t>
  </si>
  <si>
    <t>DC-04-3-LG</t>
  </si>
  <si>
    <t>DC-04-3-GB</t>
  </si>
  <si>
    <t>DC-05-1-GB</t>
  </si>
  <si>
    <t>Контейнер DC-01-1-GB нерж.сталь/графит</t>
  </si>
  <si>
    <t>Контейнер DC-02-2-GB нерж.сталь/графит</t>
  </si>
  <si>
    <t>Контейнер DC-02-3-GB нерж.сталь/графит</t>
  </si>
  <si>
    <t>Контейнер DC-03-1-GB нерж.сталь/графит</t>
  </si>
  <si>
    <t>Контейнер DC-04-2-GB нерж.сталь/графит</t>
  </si>
  <si>
    <t>Контейнер DC-04-3-GB нерж.сталь/графит</t>
  </si>
  <si>
    <t>Контейнер DC-05-1-GB нерж.сталь/графит</t>
  </si>
  <si>
    <t>Контейнер DC-04-3-LG нерж.сталь/светлое золото</t>
  </si>
  <si>
    <t>Контейнер DC-02-3-LG нерж.сталь/светлое золото</t>
  </si>
  <si>
    <t>Контейнер DC-02-2-LG нерж.сталь/светлое золото</t>
  </si>
  <si>
    <t>Контейнер DC-02-2-IN нерж.сталь/нержавеющая сталь</t>
  </si>
  <si>
    <t>Контейнер DC-02-3-IN нерж.сталь/нержавеющая сталь</t>
  </si>
  <si>
    <t>• Материал: нержавеющая сталь;
• Цвет: графит;
• Параметры: 433х220х65 мм.</t>
  </si>
  <si>
    <t>• Материал: нержавеющая сталь;
• Цвет: графит;
• Параметры: 376х220х65 мм.</t>
  </si>
  <si>
    <t>• Материал: нержавеющая сталь;
• Цвет: графит;
• Параметры: 376х220х100 мм.</t>
  </si>
  <si>
    <t>• Материал: нержавеющая сталь;
• Цвет: графит;
• Параметры: 383х220х65 мм.</t>
  </si>
  <si>
    <t>Sintesi 57-GB</t>
  </si>
  <si>
    <t>490*365</t>
  </si>
  <si>
    <t>Sintesi 100-GB</t>
  </si>
  <si>
    <t>Мойка Sintesi 57-GR Artceramic/leningrad grey</t>
  </si>
  <si>
    <t>Мойка Sintesi 57-WG Artceramic/wind green</t>
  </si>
  <si>
    <t>Мойка Sintesi 57-WH Artceramic/белый</t>
  </si>
  <si>
    <t>Sintesi 57</t>
  </si>
  <si>
    <t>Sintesi 57-CN</t>
  </si>
  <si>
    <t>Sintesi 57-GR</t>
  </si>
  <si>
    <t>Sintesi 57-WH</t>
  </si>
  <si>
    <t>Sintesi 57-WG</t>
  </si>
  <si>
    <t>Nagano-P</t>
  </si>
  <si>
    <t>Смеситель Nagano-P-BE латунь/ваниль</t>
  </si>
  <si>
    <t>Смеситель Nagano-P-BL латунь/черный</t>
  </si>
  <si>
    <t>Смеситель Nagano-P-GR латунь/leningrad grey</t>
  </si>
  <si>
    <t>Смеситель Nagano-P-PL латунь/платина</t>
  </si>
  <si>
    <t>Смеситель Nagano-P-SA латунь/бежевый</t>
  </si>
  <si>
    <t>Смеситель Nakagawa-P-BE латунь/ваниль</t>
  </si>
  <si>
    <t>Смеситель Nakagawa-P-BL латунь/черный</t>
  </si>
  <si>
    <t>Смеситель Nakagawa-P-GR латунь/leningrad grey</t>
  </si>
  <si>
    <t>Смеситель Shinagawa-P-BE латунь/ваниль</t>
  </si>
  <si>
    <t>Смеситель Shinagawa-P-BL латунь/черный</t>
  </si>
  <si>
    <t>Смеситель Yamada-P-BE латунь/ваниль</t>
  </si>
  <si>
    <t>Смеситель Yamada-P-BL латунь/черный</t>
  </si>
  <si>
    <t>Смеситель Yamada-P-SA латунь/бежевый</t>
  </si>
  <si>
    <t>Nagano-P-BE</t>
  </si>
  <si>
    <t>Nagano-P-BL</t>
  </si>
  <si>
    <t>Nagano-P-GR</t>
  </si>
  <si>
    <t>Nagano-P-PL</t>
  </si>
  <si>
    <t>Nagano-P-SA</t>
  </si>
  <si>
    <t>Nakagawa-P</t>
  </si>
  <si>
    <t>Nakagawa-P-BE</t>
  </si>
  <si>
    <t>Nakagawa-P-BL</t>
  </si>
  <si>
    <t>Nakagawa-P-GR</t>
  </si>
  <si>
    <t>Yamada-P</t>
  </si>
  <si>
    <t>Yamada-P-BE</t>
  </si>
  <si>
    <t>Yamada-P-BL</t>
  </si>
  <si>
    <t>Yamada-P-SA</t>
  </si>
  <si>
    <t>Shinagawa-P</t>
  </si>
  <si>
    <t>Shinagawa-P-BE</t>
  </si>
  <si>
    <t>Shinagawa-P-BL</t>
  </si>
  <si>
    <t>OM-02-P</t>
  </si>
  <si>
    <t>ОМ-02-P-BL</t>
  </si>
  <si>
    <t>ОМ-02-P-WH</t>
  </si>
  <si>
    <t>ОМ-02-P-SA</t>
  </si>
  <si>
    <t>ОМ-02-P-PL</t>
  </si>
  <si>
    <t xml:space="preserve">ОМ-02-P-PA        </t>
  </si>
  <si>
    <t xml:space="preserve">ОМ-02-P-GR        </t>
  </si>
  <si>
    <t xml:space="preserve">Дозатор для моющего средства OM-02-P-BL латунь/черный    </t>
  </si>
  <si>
    <t>Дозатор для моющего средства OM-02-P-PL латунь/платина</t>
  </si>
  <si>
    <t>Дозатор для моющего средства OM-02-P-SA латунь/бежевый</t>
  </si>
  <si>
    <t>Дозатор для моющего средства OM-02-P-WH латунь/белый</t>
  </si>
  <si>
    <t>Мойка Daisen 78-2T-BE Tetogranit/ваниль</t>
  </si>
  <si>
    <t>Мойка Daisen 78-2T-BL Tetogranit/черный</t>
  </si>
  <si>
    <t>Мойка Daisen 78-2T-CH Tetogranit/шампань</t>
  </si>
  <si>
    <t>Мойка Daisen 78-2T-DC Tetogranit/темный шоколад</t>
  </si>
  <si>
    <t>Мойка Daisen 78-2T-EV Tetogranit/эверест</t>
  </si>
  <si>
    <t>Мойка Daisen 78-2T-GR Tetogranit/leningrad grey</t>
  </si>
  <si>
    <t>Мойка Daisen 78-2T-PL Tetogranit/платина</t>
  </si>
  <si>
    <t>Мойка Daisen 78-2T-SA Tetogranit/бежевый</t>
  </si>
  <si>
    <t>Мойка Daisen 78-2T-WH Tetogranit/белый</t>
  </si>
  <si>
    <t>Daisen 78-2T</t>
  </si>
  <si>
    <t>Daisen 78-2T-BE</t>
  </si>
  <si>
    <t>Daisen 78-2T-BL</t>
  </si>
  <si>
    <t>Daisen 78-2T-CH</t>
  </si>
  <si>
    <t>Daisen 78-2T-DC</t>
  </si>
  <si>
    <t>Daisen 78-2T-EV</t>
  </si>
  <si>
    <t>Daisen 78-2T-GR</t>
  </si>
  <si>
    <t>Daisen 78-2T-PL</t>
  </si>
  <si>
    <t>Daisen 78-2T-SA</t>
  </si>
  <si>
    <t>Daisen 78-2T-WH</t>
  </si>
  <si>
    <t>355*440 / 165*330</t>
  </si>
  <si>
    <t>• Толщина материала: 8 мм
• Глубина чаши: 210 / 130 мм
• Автоматический донный клапан приобретается отдельно</t>
  </si>
  <si>
    <t>Арматура для одночашевых моек с прямоугольным перели-
вом, декоративной решеткой и клапаном-автомат. Подходит
для моек из серий TAKI, AKISAME, OMI, TADZAVA И KATA (необходимо купить универсальный перелив).</t>
  </si>
  <si>
    <t>Арматура для одночашевых моек с прямоугольным переливом, декоративной решеткой и декоративной накладкой. Подходит для моек из серий TAKI, AKISAME, OMI, TADZAVA, ASHI, SAGAMI, AMADARE, MIZU, HARUNA И KATA (необходимо купить универсальный перелив).</t>
  </si>
  <si>
    <t>Арматура для одночашевых моек с прямоугольным переливом и декоративной решеткой. Подходит для моек из серий TAKI, AKISAME, OMI, TADZAVA, ASHI, SAGAMI, AMADARE, MIZU, HARUNA И KATA (необходимо купить универсальный перелив)</t>
  </si>
  <si>
    <t>Смеситель Shinagawa 2 Plus-CA латунь/карамель</t>
  </si>
  <si>
    <t>Смеситель Nakagawa 2 Plus-CA латунь/карамель</t>
  </si>
  <si>
    <t>Мойка Sintesi 100-WH Artceramic/белый</t>
  </si>
  <si>
    <t>Мойка Sintesi 100-WG Artceramic/wind green</t>
  </si>
  <si>
    <t>Мойка Sintesi 100-CN Artceramic/canyon</t>
  </si>
  <si>
    <t>Мойка Kitagawa 100-WG Artceramic/wind green</t>
  </si>
  <si>
    <t>Nakagawa 2 Plus-CA</t>
  </si>
  <si>
    <t>Shinagawa 2 Plus-CA</t>
  </si>
  <si>
    <t>Takamatsu-S-AZ</t>
  </si>
  <si>
    <t>Латунь/azur blue</t>
  </si>
  <si>
    <t>Sintesi 100-CN</t>
  </si>
  <si>
    <t>Sintesi 100-GR</t>
  </si>
  <si>
    <t>Sintesi 100-WG</t>
  </si>
  <si>
    <t>Sintesi 100-WH</t>
  </si>
  <si>
    <t>Kitagawa 100-WG</t>
  </si>
  <si>
    <t xml:space="preserve"> Kinaru 86-U/I WG</t>
  </si>
  <si>
    <t>DRY-03 PRO WG</t>
  </si>
  <si>
    <t>• Материал: Artceramic
• Цвет: wind green
• Параметры, мм: 860*180*150</t>
  </si>
  <si>
    <t>Смеситель Shinagawa-SB-C латунь/хром</t>
  </si>
  <si>
    <t>Shinagawa-SB</t>
  </si>
  <si>
    <t>Shinagawa-SB-C</t>
  </si>
  <si>
    <t>• Вытяжной шланг до 400 мм
• Кнопка струя / душ</t>
  </si>
  <si>
    <t>Omi 44-U/I-IN</t>
  </si>
  <si>
    <t>Omi 44-U/I-LG</t>
  </si>
  <si>
    <t>Omi 49-U/I-LG</t>
  </si>
  <si>
    <t>Tadzava 39-U/I-LG</t>
  </si>
  <si>
    <t>Tadzava 44-U/I Ultra GM</t>
  </si>
  <si>
    <t>Tadzava 49-U/I-LG</t>
  </si>
  <si>
    <t>Tadzava 54-U/I Ultra GM</t>
  </si>
  <si>
    <t>ОМ-02-P-BE</t>
  </si>
  <si>
    <t>ОМ-02-P-CH</t>
  </si>
  <si>
    <t>Takamatsu-LG</t>
  </si>
  <si>
    <t>Нерж. сталь/Светлое золото</t>
  </si>
  <si>
    <t>Taki 74-U/IF-GB SIDE</t>
  </si>
  <si>
    <t>Мойка Bosen 41A-GR Artceramic/leningrad grey</t>
  </si>
  <si>
    <t>Мойка Bosen 41A-GB Artceramic/графит</t>
  </si>
  <si>
    <t>Мойка Bosen 41A-WH Artceramic/белый</t>
  </si>
  <si>
    <t>Мойка Bosen 47A-WH Artceramic/белый</t>
  </si>
  <si>
    <t>Мойка Bosen 57A-WH Artceramic/белый</t>
  </si>
  <si>
    <t>Мойка Bosen 59-2A-GB Artceramic/графит</t>
  </si>
  <si>
    <t>Мойка Bosen 59-2A-GR Artceramic/leningrad grey</t>
  </si>
  <si>
    <t>Мойка Bosen 59-2A-WH Artceramic/белый</t>
  </si>
  <si>
    <t>Мойка Bosen 61A-GR Artceramic/leningrad grey</t>
  </si>
  <si>
    <t>Мойка Bosen 61A-WH Artceramic/белый</t>
  </si>
  <si>
    <t>Мойка Sumi 83C-BL Tetogranit/черный</t>
  </si>
  <si>
    <t>Мойка Sumi 83C-WH Tetogranit/белый</t>
  </si>
  <si>
    <t>Мойка Sumi 83C-PL Tetogranit/платина</t>
  </si>
  <si>
    <t>Bosen 41A</t>
  </si>
  <si>
    <t>Bosen 41A-WH</t>
  </si>
  <si>
    <t>Bosen 41A-GR</t>
  </si>
  <si>
    <t>Bosen 41A-GB</t>
  </si>
  <si>
    <t>410x500</t>
  </si>
  <si>
    <t>340x400</t>
  </si>
  <si>
    <t>Bosen 47A</t>
  </si>
  <si>
    <t>Bosen 47A-WH</t>
  </si>
  <si>
    <t>Bosen 57A-WH</t>
  </si>
  <si>
    <t>Bosen 57A</t>
  </si>
  <si>
    <t>• Глубина чаши: 200 мм
• Автоматический донный клапан приобретается отдельно</t>
  </si>
  <si>
    <t>470x500</t>
  </si>
  <si>
    <t>Bosen 59-2A</t>
  </si>
  <si>
    <t>Bosen 59-2A-GR</t>
  </si>
  <si>
    <t>Bosen 59-2A-GB</t>
  </si>
  <si>
    <t>Bosen 59-2A-WH</t>
  </si>
  <si>
    <t>160*400 / 325*400</t>
  </si>
  <si>
    <t>Bosen 61A</t>
  </si>
  <si>
    <t>Bosen 61A-GR</t>
  </si>
  <si>
    <t>Bosen 61A-WH</t>
  </si>
  <si>
    <t>Sumi 83C</t>
  </si>
  <si>
    <t>Sumi 83C-WH</t>
  </si>
  <si>
    <t>Sumi 83C-BL</t>
  </si>
  <si>
    <t>Sumi 83C-PL</t>
  </si>
  <si>
    <t>• Глубина чаши: 190 мм
• Автоматический донный клапан приобретается отдельно</t>
  </si>
  <si>
    <t>1021*830</t>
  </si>
  <si>
    <t>Tadzava 54-U/I Ultra LG</t>
  </si>
  <si>
    <t>Tadzava 44-U/I Ultra LG</t>
  </si>
  <si>
    <t>Смеситель Hotaru-GB латунь/графит</t>
  </si>
  <si>
    <t>Мойка Bosen 61A-GB Artceramic/графит</t>
  </si>
  <si>
    <t>Мойка Bosen 57A-GR Artceramic/leningrad grey</t>
  </si>
  <si>
    <t>Мойка Bosen 57A-GB Artceramic/графит</t>
  </si>
  <si>
    <t>Разделочная доска CB-Sintesi-S-GB</t>
  </si>
  <si>
    <t>Разделочная доска CB-Sintesi-M-GB</t>
  </si>
  <si>
    <t>Разделочная доска CB-Sintesi-L-GB</t>
  </si>
  <si>
    <t>Разделочная доска CB-Sintesi-M-WD</t>
  </si>
  <si>
    <t>Разделочная доска CB-Sintesi-S-WD</t>
  </si>
  <si>
    <t>Держатель для досок FP-03-PRO-GB</t>
  </si>
  <si>
    <t>Bosen 57A-GR</t>
  </si>
  <si>
    <t>Bosen 57A-GB</t>
  </si>
  <si>
    <t>Bosen 61A-GB</t>
  </si>
  <si>
    <t>Hotaru-GB</t>
  </si>
  <si>
    <t>CB-SINTESI-S-GB</t>
  </si>
  <si>
    <t>CB-SINTESI-M-GB</t>
  </si>
  <si>
    <t>CB-SINTESI-L-GB</t>
  </si>
  <si>
    <t>CB-SINTESI-S-WD</t>
  </si>
  <si>
    <t>CB-SINTESI-M-WD</t>
  </si>
  <si>
    <t>• Материал: HPL - высокопрочный пластик;
• Цвет: графит;
• Размер: 376x220x8;</t>
  </si>
  <si>
    <t>• Материал: HPL - высокопрочный пластик;
• Цвет: дерево;
• Размер: 376x220x8;</t>
  </si>
  <si>
    <t>• Материал: HPL - высокопрочный пластик;
• Цвет: графит;
• Размер: 433x220x8;</t>
  </si>
  <si>
    <t>• Материал: HPL - высокопрочный пластик;
• Цвет: графит;
• Размер: 500x300x8;</t>
  </si>
  <si>
    <t>• Доска устанавливается на чашу мойки или на ее крыло, создавая дополнительную площадь для
работы;
• Подходит к мойкам: Sintesi 57, Sintesi 79</t>
  </si>
  <si>
    <t>• Доска устанавливается на чашу мойки или на ее крыло, создавая дополнительную площадь для
работы;
• Подходит к мойкам: Sintesi 86, Sintesi 100, Sintesi 116</t>
  </si>
  <si>
    <t>• Доска устанавливается на чашу мойки или на ее крыло, создавая дополнительную площадь для
работы;
• Подходит к мойкам: Sintesi 79, Sintesi 86, Sintesi 100, Sintesi 116</t>
  </si>
  <si>
    <t>FP-03-PRO-GB</t>
  </si>
  <si>
    <t>• Материал: алюминий, доски - HPL-пластик;
• Цвет: черный матовый;
• Размер: 408x137;
• Комплектация: 2 разделочные доски</t>
  </si>
  <si>
    <t>• Держатель для разделочных досок</t>
  </si>
  <si>
    <t>Мойка Bosen 44-U-EV Tetogranit/эверест</t>
  </si>
  <si>
    <t>Мойка Daisen 78T-EV Tetogranit/эверест</t>
  </si>
  <si>
    <t>Мойка Sumi 78 LB-EV Tetogranit/эверест</t>
  </si>
  <si>
    <t>Мойка Sumi 86-EV Tetogranit/эверест</t>
  </si>
  <si>
    <t>Мойка Sumi 100-EV Tetogranit/эверест</t>
  </si>
  <si>
    <t>Мойка Sakaime 68-EV Tetogranit/эверест</t>
  </si>
  <si>
    <t>Мойка Yasugata 86-EV Tetogranit/эверест</t>
  </si>
  <si>
    <t>Смеситель Nagano-SA латунь/бежевый</t>
  </si>
  <si>
    <t>Смеситель Nakagawa-DC латунь/темный шоколад</t>
  </si>
  <si>
    <t>Смеситель Shinagawa-DC-P латунь/темный шоколад</t>
  </si>
  <si>
    <t>Смеситель Yamada-DC-P латунь/темный шоколад</t>
  </si>
  <si>
    <t>Дозатор для моющего средства OM-01-WH латунь/белый</t>
  </si>
  <si>
    <t>Akisame 86-GB-R Side</t>
  </si>
  <si>
    <t>Hotaru-GB-IB</t>
  </si>
  <si>
    <t>Латунь/Графит/Indigo Blue</t>
  </si>
  <si>
    <t>OT-01-AZ</t>
  </si>
  <si>
    <t>azur blue</t>
  </si>
  <si>
    <t>Смеситель Hotaru-GB-IB латунь/графит/indigo blue</t>
  </si>
  <si>
    <t>Мойка Sintesi 79-CN Artceramic/canyon</t>
  </si>
  <si>
    <t>Мойка Sintesi 79-GB Artceramic/графит</t>
  </si>
  <si>
    <t>Мойка Sintesi 79-GR Artceramic/leningrad grey</t>
  </si>
  <si>
    <t>Мойка Sintesi 79-WG Artceramic/wind green</t>
  </si>
  <si>
    <t>Мойка Sintesi 79-WH Artceramic/белый</t>
  </si>
  <si>
    <t>Sintesi 79-CN</t>
  </si>
  <si>
    <t>Sintesi 79-GB</t>
  </si>
  <si>
    <t>Sintesi 79-GR</t>
  </si>
  <si>
    <t>Sintesi 79-WG</t>
  </si>
  <si>
    <t>Sintesi 79-WH</t>
  </si>
  <si>
    <t>710*365</t>
  </si>
  <si>
    <t>Sintesi 79</t>
  </si>
  <si>
    <t>Makkari 2 Plus-SB</t>
  </si>
  <si>
    <t>Смеситель Makkari 2 Plus-SB-GM-BL латунь/вороненая сталь/черный</t>
  </si>
  <si>
    <t>Смеситель Makkari 2 Plus-SB-BN-BL латунь/нержавеющая сталь/черный</t>
  </si>
  <si>
    <t>Смеситель Makkari 2 Plus-SB-LG-BL латунь/светлое золото/черный</t>
  </si>
  <si>
    <t>Смеситель Makkari 2 Plus-SB-C-BL латунь/хром/черный</t>
  </si>
  <si>
    <t>Makkari 2 Plus-SB-GM-BL</t>
  </si>
  <si>
    <t>Makkari 2 Plus-SB-BN-BL</t>
  </si>
  <si>
    <t>Makkari 2 Plus-SB-LG-BL</t>
  </si>
  <si>
    <t>Makkari 2 Plus-SB-C-BL</t>
  </si>
  <si>
    <t>Латунь/Вороненая сталь/Черный</t>
  </si>
  <si>
    <t>Латунь/Светлое золото/Черный</t>
  </si>
  <si>
    <t>Латунь/Хром/Черный</t>
  </si>
  <si>
    <t>Sinto 2 Plus</t>
  </si>
  <si>
    <t>Смеситель Sinto 2 Plus-SB-GM-R латунь/вороненая сталь/красный</t>
  </si>
  <si>
    <t>Смеситель Sinto 2 Plus-SB-GB-BL латунь/графит/черный</t>
  </si>
  <si>
    <t>Смеситель Sinto 2 Plus-SB-LG-BL латунь/светлое золото/черный</t>
  </si>
  <si>
    <t>Смеситель Sinto 2 Plus-SB-C-WH латунь/хром/белый</t>
  </si>
  <si>
    <t>Латунь/Графит/Черный</t>
  </si>
  <si>
    <t xml:space="preserve"> Смеситель 3 в 1: функция подачи холодной/горячей воды, возможность подключения фильтра для очистки воды, наличие гибкого шланга
• Система ручки 2 в 1 MULTI позволяет переключать водопроводную воду на фильтрованную в одно касание.</t>
  </si>
  <si>
    <t>• Смеситель 3 в 1: функция подачи холодной/горячей воды, возможность подключения фильтра для очистки воды, наличие гибкого шланга;
• Современный дизайн  и удобство использования, благодаря высокому изливу;
• Технология PURE LIFE: Подключение фильтра для очистки воды. Фильтрованная вода подается по отдельной трубке и не смешивается с водопроводной водой;
• Высококачественная латунь сохранит воду чистой и здоровой;
• Аэратор произведен из пластика, благодаря чему на нем никогда не появится известкового налета и ржавчины;
• Коробка внутри проложена поролоном, который обеспечит сохранность изделия при транспортировке;
• Полный набор креплений, соединительных шлангов, подробная инструкция и гарантийный талон в комплекте.</t>
  </si>
  <si>
    <t>Мойка Sumi 65-EV Tetogranit/эверест</t>
  </si>
  <si>
    <t>Мойка Yasugata 48R-EV Tetogranit/эверест</t>
  </si>
  <si>
    <t>Мойка Sakaime 60-2-CH Tetogranit/шампань</t>
  </si>
  <si>
    <t>Мойка Sakaime 60-2-GR Tetogranit/leningrad grey</t>
  </si>
  <si>
    <t>Мойка Sakaime 60-2-SA Tetogranit/бежевый</t>
  </si>
  <si>
    <t>Мойка Yasugata 100-EV Tetogranit/эверест</t>
  </si>
  <si>
    <t>Мойка Yasugata 100-WH Tetogranit/белый</t>
  </si>
  <si>
    <t>Мойка Akisame 100-2-L-GM нерж. сталь/вороненая сталь</t>
  </si>
  <si>
    <t>Мойка Akisame 100-2-R-GM нерж. сталь/вороненая сталь</t>
  </si>
  <si>
    <t>Мойка Akisame 100-2-L-IN нерж. сталь/нержавеющая сталь</t>
  </si>
  <si>
    <t>Мойка Akisame 100-2-R-IN нерж. сталь/нержавеющая сталь</t>
  </si>
  <si>
    <t>Мойка Akisame 100-2-L-LG нерж. сталь/светлое золото</t>
  </si>
  <si>
    <t>Мойка Akisame 100-2-R-LG нерж. сталь/светлое золото</t>
  </si>
  <si>
    <t>Мойка Akisame 41-GB нерж. сталь/графит</t>
  </si>
  <si>
    <t>Мойка Akisame 41-GM нерж. сталь/вороненая сталь</t>
  </si>
  <si>
    <t>Мойка Akisame 41-IN нерж. сталь/нержавеющая сталь</t>
  </si>
  <si>
    <t>Мойка Akisame 41-LG нерж. сталь/светлое золото</t>
  </si>
  <si>
    <t>Мойка Akisame 46-GB нерж. сталь/графит</t>
  </si>
  <si>
    <t>Мойка Akisame 46-GM нерж. сталь/вороненая сталь</t>
  </si>
  <si>
    <t>Мойка Akisame 46-IN нерж. сталь/нержавеющая сталь</t>
  </si>
  <si>
    <t>Мойка Akisame 46-LG нерж. сталь/светлое золото</t>
  </si>
  <si>
    <t>Мойка Akisame 51-GB нерж. сталь/графит</t>
  </si>
  <si>
    <t>Мойка Akisame 51-GM нерж. сталь/вороненая сталь</t>
  </si>
  <si>
    <t>Мойка Akisame 51-IN нерж. сталь/нержавеющая сталь</t>
  </si>
  <si>
    <t>Мойка Akisame 51-LG нерж. сталь/светлое золото</t>
  </si>
  <si>
    <t>Мойка Akisame 59-GB нерж. сталь/графит</t>
  </si>
  <si>
    <t>Мойка Akisame 59-GM нерж. сталь/вороненая сталь</t>
  </si>
  <si>
    <t>Мойка Akisame 59-IN нерж. сталь/нержавеющая сталь</t>
  </si>
  <si>
    <t>Мойка Akisame 59-LG нерж. сталь/светлое золото</t>
  </si>
  <si>
    <t>Мойка Akisame 60-2-L-IN нерж. сталь/нержавеющая сталь</t>
  </si>
  <si>
    <t>Мойка Akisame 65-L-GM нерж. сталь/вороненая сталь</t>
  </si>
  <si>
    <t>Мойка Akisame 65-R-GM нерж. сталь/вороненая сталь</t>
  </si>
  <si>
    <t>Мойка Akisame 65-L-IN нерж. сталь/нержавеющая сталь</t>
  </si>
  <si>
    <t>Мойка Akisame 65-R-IN нерж. сталь/нержавеющая сталь</t>
  </si>
  <si>
    <t>Мойка Akisame 65-L-LG нерж. сталь/светлое золото</t>
  </si>
  <si>
    <t>Мойка Akisame 65-R-LG нерж. сталь/светлое золото</t>
  </si>
  <si>
    <t>Мойка Akisame 78-2-L-GM нерж. сталь/вороненая сталь</t>
  </si>
  <si>
    <t>Мойка Akisame 78-2-R-GM нерж. сталь/вороненая сталь</t>
  </si>
  <si>
    <t>Мойка Akisame 78-2-L-IN нерж. сталь/нержавеющая сталь</t>
  </si>
  <si>
    <t>Мойка Akisame 78-2-R-IN нерж. сталь/нержавеющая сталь</t>
  </si>
  <si>
    <t>Мойка Akisame 78-2-L-LG нерж. сталь/светлое золото</t>
  </si>
  <si>
    <t>Мойка Akisame 78-2-R-LG нерж. сталь/светлое золото</t>
  </si>
  <si>
    <t>Мойка Akisame 78-L-GM нерж. сталь/вороненая сталь</t>
  </si>
  <si>
    <t>Мойка Akisame 78-R-GM нерж. сталь/вороненая сталь</t>
  </si>
  <si>
    <t>Мойка Akisame 78-L-IN нерж. сталь/нержавеющая сталь</t>
  </si>
  <si>
    <t>Мойка Akisame 78-R-IN нерж. сталь/нержавеющая сталь</t>
  </si>
  <si>
    <t>Мойка Akisame 78-L-LG нерж. сталь/светлое золото</t>
  </si>
  <si>
    <t>Мойка Akisame 78-R-LG нерж. сталь/светлое золото</t>
  </si>
  <si>
    <t>Мойка Akisame 86-L-IN нерж. сталь/нержавеющая сталь</t>
  </si>
  <si>
    <t>Мойка Akisame 86-R-IN нерж. сталь/нержавеющая сталь</t>
  </si>
  <si>
    <t>Мойка Amadare 39-IN нерж. сталь/нержавеющая сталь</t>
  </si>
  <si>
    <t>Мойка Amadare 45-IN нерж. сталь/нержавеющая сталь</t>
  </si>
  <si>
    <t>Мойка Amadare 50-IN нерж. сталь/нержавеющая сталь</t>
  </si>
  <si>
    <t>Мойка Amadare 55-IN нерж. сталь/нержавеющая сталь</t>
  </si>
  <si>
    <t>Мойка Ashi 56-IN нерж. сталь/нержавеющая сталь</t>
  </si>
  <si>
    <t>Мойка Asida 51-IN нерж. сталь/нержавеющая сталь</t>
  </si>
  <si>
    <t>Мойка Bosen 20-U-CH Tetogranit/шампань</t>
  </si>
  <si>
    <t>Мойка Bosen 41-CH Tetogranit/шампань</t>
  </si>
  <si>
    <t>Мойка Daisen 42-BE Artgranit/ваниль</t>
  </si>
  <si>
    <t>Мойка Daisen 42-BL Artgranit/черный</t>
  </si>
  <si>
    <t>Мойка Daisen 42-GR Artgranit/leningrad grey</t>
  </si>
  <si>
    <t>Мойка Daisen 42-PA Artgranit/пастила</t>
  </si>
  <si>
    <t>Мойка Daisen 42-SA Artgranit/бежевый</t>
  </si>
  <si>
    <t>Мойка Daisen 44-IN нерж. сталь/нержавеющая сталь</t>
  </si>
  <si>
    <t>Мойка Daisen 46-BE Artgranit/ваниль</t>
  </si>
  <si>
    <t>Мойка Daisen 46-BL Artgranit/черный</t>
  </si>
  <si>
    <t>Мойка Daisen 46-GR Artgranit/leningrad grey</t>
  </si>
  <si>
    <t>Мойка Daisen 46-PA Artgranit/пастила</t>
  </si>
  <si>
    <t>Мойка Daisen 46-SA Artgranit/бежевый</t>
  </si>
  <si>
    <t>Мойка Daisen 60-BE Artgranit/ваниль</t>
  </si>
  <si>
    <t>Мойка Daisen 60-BL Artgranit/черный</t>
  </si>
  <si>
    <t>Мойка Daisen 60-GR Artgranit/leningrad grey</t>
  </si>
  <si>
    <t>Мойка Daisen 60-PA Artgranit/пастила</t>
  </si>
  <si>
    <t>Мойка Daisen 60-SA Artgranit/бежевый</t>
  </si>
  <si>
    <t>Мойка Daisen 65-BE Artgranit/ваниль</t>
  </si>
  <si>
    <t>Мойка Daisen 65-BL Artgranit/черный</t>
  </si>
  <si>
    <t>Мойка Daisen 65-GR Artgranit/leningrad grey</t>
  </si>
  <si>
    <t>Мойка Daisen 65-PA Artgranit/пастила</t>
  </si>
  <si>
    <t>Мойка Daisen 65-SA Artgranit/бежевый</t>
  </si>
  <si>
    <t>Мойка Daisen 77-BE Artgranit/ваниль</t>
  </si>
  <si>
    <t>Мойка Daisen 77-BL Artgranit/черный</t>
  </si>
  <si>
    <t>Мойка Daisen 77-GR Artgranit/leningrad grey</t>
  </si>
  <si>
    <t>Мойка Daisen 77-PA Artgranit/пастила</t>
  </si>
  <si>
    <t>Мойка Daisen 77-SA Artgranit/бежевый</t>
  </si>
  <si>
    <t>Мойка Daisen 78-LB-BE Artgranit/ваниль</t>
  </si>
  <si>
    <t>Мойка Daisen 78-LB-BL Artgranit/черный</t>
  </si>
  <si>
    <t>Мойка Daisen 78-LB-GR Artgranit/leningrad grey</t>
  </si>
  <si>
    <t>Мойка Daisen 78-LB-PA Artgranit/пастила</t>
  </si>
  <si>
    <t>Мойка Daisen 78-LB-SA Artgranit/бежевый</t>
  </si>
  <si>
    <t>Мойка Daisen 86-2-PA Artgranit/пастила</t>
  </si>
  <si>
    <t>Мойка Daisen 86-BE Artgranit/ваниль</t>
  </si>
  <si>
    <t>Мойка Daisen 86-BL Artgranit/черный</t>
  </si>
  <si>
    <t>Мойка Daisen 86-GR Artgranit/leningrad grey</t>
  </si>
  <si>
    <t>Мойка Daisen 86-PA Artgranit/пастила</t>
  </si>
  <si>
    <t>Мойка Daisen 86-SA Artgranit/бежевый</t>
  </si>
  <si>
    <t>Мойка Haruna 86-IN нерж. сталь/нержавеющая сталь</t>
  </si>
  <si>
    <t>Мойка Kasen 48-26-INT-GM нерж. сталь/вороненая сталь</t>
  </si>
  <si>
    <t>Мойка Kasen 48-26-INT-IN нерж. сталь/нержавеющая сталь</t>
  </si>
  <si>
    <t>Мойка Kasen 48-26-INT-LG нерж. сталь/светлое золото</t>
  </si>
  <si>
    <t>Мойка Kasen 49-16-INT-GM нерж. сталь/вороненая сталь</t>
  </si>
  <si>
    <t>Мойка Kasen 49-16-INT-IN нерж. сталь/нержавеющая сталь</t>
  </si>
  <si>
    <t>Мойка Kasen 49-16-INT-LG нерж. сталь/светлое золото</t>
  </si>
  <si>
    <t>Мойка Kasen 53-26-INT-GM нерж. сталь/вороненая сталь</t>
  </si>
  <si>
    <t>Мойка Kasen 53-26-INT-IN нерж. сталь/нержавеющая сталь</t>
  </si>
  <si>
    <t>Мойка Kasen 53-26-INT-LG нерж. сталь/светлое золото</t>
  </si>
  <si>
    <t>Мойка Kasen 54-16-INT-GM нерж. сталь/вороненая сталь</t>
  </si>
  <si>
    <t>Мойка Kasen 54-16-INT-IN нерж. сталь/нержавеющая сталь</t>
  </si>
  <si>
    <t>Мойка Kasen 54-16-INT-LG нерж. сталь/светлое золото</t>
  </si>
  <si>
    <t>Мойка Kashiogawa 60-IN нерж. сталь/нержавеющая сталь</t>
  </si>
  <si>
    <t>Мойка Kashiogawa 79-IN нерж. сталь/нержавеющая сталь</t>
  </si>
  <si>
    <t>Мойка Kashiogawa 86-2-IN нерж. сталь/нержавеющая сталь</t>
  </si>
  <si>
    <t>Мойка Kashiogawa 86-IN нерж. сталь/нержавеющая сталь</t>
  </si>
  <si>
    <t>Мойка Kasumigaura 65-IN нерж. сталь/нержавеющая сталь</t>
  </si>
  <si>
    <t>Мойка Kasumigaura 77-IN нерж. сталь/нержавеющая сталь</t>
  </si>
  <si>
    <t>Мойка Kata 20-U-BE Artgranit/ваниль</t>
  </si>
  <si>
    <t>Мойка Kata 20-U-BL Artgranit/черный</t>
  </si>
  <si>
    <t>Мойка Kata 20-U-CA Artgranit/карамель</t>
  </si>
  <si>
    <t>Мойка Kata 20-U-GR Artgranit/leningrad grey</t>
  </si>
  <si>
    <t>Мойка Kata 20-U-PA Artgranit/пастила</t>
  </si>
  <si>
    <t>Мойка Kata 20-U-SA Artgranit/бежевый</t>
  </si>
  <si>
    <t>Мойка Kata 34-U-BE Artgranit/ваниль</t>
  </si>
  <si>
    <t>Мойка Kata 34-U-BL Artgranit/черный</t>
  </si>
  <si>
    <t>Мойка Kata 34-U-GR Artgranit/leningrad grey</t>
  </si>
  <si>
    <t>Мойка Kata 34-U-PA Artgranit/пастила</t>
  </si>
  <si>
    <t>Мойка Kata 34-U-SA Artgranit/бежевый</t>
  </si>
  <si>
    <t>Мойка Kata 40-U-BE Artgranit/ваниль</t>
  </si>
  <si>
    <t>Мойка Kata 40-U-BL Artgranit/черный</t>
  </si>
  <si>
    <t>Мойка Kata 40-U-GR Artgranit/leningrad grey</t>
  </si>
  <si>
    <t>Мойка Kata 40-U-PA Artgranit/пастила</t>
  </si>
  <si>
    <t>Мойка Kata 40-U-SA Artgranit/бежевый</t>
  </si>
  <si>
    <t>Мойка Kata 44-U-BE Artgranit/ваниль</t>
  </si>
  <si>
    <t>Мойка Kata 44-U-BL Artgranit/черный</t>
  </si>
  <si>
    <t>Мойка Kata 44-U-GR Artgranit/leningrad grey</t>
  </si>
  <si>
    <t>Мойка Kata 44-U-PA Artgranit/пастила</t>
  </si>
  <si>
    <t>Мойка Kata 44-U-SA Artgranit/бежевый</t>
  </si>
  <si>
    <t>Мойка Kata 54-U-BE Artgranit/ваниль</t>
  </si>
  <si>
    <t>Мойка Kata 54-U-BL Artgranit/черный</t>
  </si>
  <si>
    <t>Мойка Kata 54-U-GR Artgranit/leningrad grey</t>
  </si>
  <si>
    <t>Мойка Kata 54-U-PA Artgranit/пастила</t>
  </si>
  <si>
    <t>Мойка Kata 54-U-SA Artgranit/бежевый</t>
  </si>
  <si>
    <t>Мойка Kata 55-2-U-BE Artgranit/ваниль</t>
  </si>
  <si>
    <t>Мойка Kata 55-2-U-BL Artgranit/черный</t>
  </si>
  <si>
    <t>Мойка Kata 55-2-U-GR Artgranit/leningrad grey</t>
  </si>
  <si>
    <t>Мойка Kata 55-2-U-PA Artgranit/пастила</t>
  </si>
  <si>
    <t>Мойка Kata 55-2-U-SA Artgranit/бежевый</t>
  </si>
  <si>
    <t>Мойка Kinaru Pro 86-U/I-AZ Artceramic/azur blue</t>
  </si>
  <si>
    <t>Мойка Kinaru Pro 86-U/I-CN Artceramic/canyon</t>
  </si>
  <si>
    <t>Мойка Kinaru Pro 86-U/I-DO Artceramic/deep ocean</t>
  </si>
  <si>
    <t>Мойка Kinaru Pro 86-U/I-GB Artceramic/графит</t>
  </si>
  <si>
    <t>Мойка Kinaru Pro 86-U/I-WH Artceramic/белый</t>
  </si>
  <si>
    <t>Мойка Kinaru Pro 86-U/I-WG Artceramic/wind green</t>
  </si>
  <si>
    <t>Мойка Kitagawa 83-2-U-GB Artceramic/графит</t>
  </si>
  <si>
    <t>Мойка Kitagawa 83-2-U-WH Artceramic/белый</t>
  </si>
  <si>
    <t>Мойка Mikura 61-RG Glossy Natceramic/royal green глянцевый</t>
  </si>
  <si>
    <t>Мойка Mikura 61-RG Matt Natceramic/royal green матовый</t>
  </si>
  <si>
    <t>Мойка Mikura 61-SL Matt Natceramic/sicilian lemon матовый</t>
  </si>
  <si>
    <t>Мойка Mikura 61-TO Glossy Natceramic/toscana глянцевый</t>
  </si>
  <si>
    <t>Мойка Mikura 61-TO Matt Natceramic/toscana матовый</t>
  </si>
  <si>
    <t>Мойка Mikura 61-WH Glossy Natceramic/белый глянцевый</t>
  </si>
  <si>
    <t>Мойка Mikura 76-Dali Natceramic/белый</t>
  </si>
  <si>
    <t>Мойка Mikura 76-Klimt Natceramic/белый</t>
  </si>
  <si>
    <t>Мойка Mikura 76-Lemon Natceramic/белый</t>
  </si>
  <si>
    <t>Мойка Mikura 76-Tokyo 2 Natceramic/белый</t>
  </si>
  <si>
    <t>Мойка Mikura 76-Tokyo 3 Natceramic/белый</t>
  </si>
  <si>
    <t>Мойка Mikura 76-Tokyo Natceramic/белый</t>
  </si>
  <si>
    <t>Мойка Mikura 76-Vangogh Natceramic/белый</t>
  </si>
  <si>
    <t>Мойка Mikura 76-Warhol Natceramic/белый</t>
  </si>
  <si>
    <t>Мойка Mikura 76-WH Glossy Natceramic/белый глянцевый</t>
  </si>
  <si>
    <t>Мойка Mikura 83-WH Glossy Natceramic/белый глянцевый</t>
  </si>
  <si>
    <t>Мойка Mikura 91-WH Glossy Natceramic/белый глянцевый</t>
  </si>
  <si>
    <t>Мойка Mikura 91-CC Natceramic/cappuccino coffee</t>
  </si>
  <si>
    <t>Мойка Miya 50-R-BE Tetogranit/ваниль</t>
  </si>
  <si>
    <t>Мойка Miya 50-R-BL Tetogranit/черный</t>
  </si>
  <si>
    <t>Мойка Miya 50-R-CH Tetogranit/шампань</t>
  </si>
  <si>
    <t>Мойка Miya 50-R-DC Tetogranit/темный шоколад</t>
  </si>
  <si>
    <t>Мойка Miya 50-R-EV Tetogranit/эверест</t>
  </si>
  <si>
    <t>Мойка Miya 50-R-GR Tetogranit/leningrad grey</t>
  </si>
  <si>
    <t>Мойка Miya 50-R-PL Tetogranit/платина</t>
  </si>
  <si>
    <t>Мойка Miya 50-R-SA Tetogranit/бежевый</t>
  </si>
  <si>
    <t>Мойка Miya 50-R-WH Tetogranit/белый</t>
  </si>
  <si>
    <t>Мойка Mizu 78-2-IN нерж. сталь/нержавеющая сталь</t>
  </si>
  <si>
    <t>Мойка Mizu 78-IN нерж. сталь/нержавеющая сталь</t>
  </si>
  <si>
    <t>Мойка Mizu 78-LB-IN нерж. сталь/нержавеющая сталь</t>
  </si>
  <si>
    <t>Мойка Okinoshima 61-U/I-IB Glossy Natceramic/indigo blue глянцевый</t>
  </si>
  <si>
    <t>Мойка Okinoshima 61-U/I-IB Matt Natceramic/indigo blue матовый</t>
  </si>
  <si>
    <t>Мойка Okinoshima 61-U/I-RG Glossy Natceramic/royal green глянцевый</t>
  </si>
  <si>
    <t>Мойка Okinoshima 61-U/I-SL Matt Natceramic/sicilian lemon матовый</t>
  </si>
  <si>
    <t>Мойка Okinoshima 61-U/I-TO Glossy Natceramic/toscana глянцевый</t>
  </si>
  <si>
    <t>Мойка Okinoshima 61-U/I-WH Glossy Natceramic/белый глянцевый</t>
  </si>
  <si>
    <t>Мойка Okinoshima 76-U/I-G Glossy Natceramic/золото глянцевое</t>
  </si>
  <si>
    <t>Мойка Okinoshima 76-U/I-G Matt Natceramic/золото матовое</t>
  </si>
  <si>
    <t>Мойка Okinoshima 76-U/I-WH Glossy Natceramic/белый глянцевый</t>
  </si>
  <si>
    <t>Мойка Omi 20-U-IN нерж. сталь/нержавеющая сталь</t>
  </si>
  <si>
    <t>Мойка Omi 44-U/I Quadro-IN нерж. сталь/нержавеющая сталь</t>
  </si>
  <si>
    <t>Мойка Omi 44-U/I-GM нерж. сталь/вороненая сталь</t>
  </si>
  <si>
    <t>Мойка Omi 44-U/I-IN нерж. сталь/нержавеющая сталь</t>
  </si>
  <si>
    <t>Мойка Omi 44-U/I-LG нерж. сталь/светлое золото</t>
  </si>
  <si>
    <t>Мойка Omi 44-U/I-AB нерж. сталь/латунь</t>
  </si>
  <si>
    <t>Мойка Omi 49-U/I-AB нерж. сталь/латунь</t>
  </si>
  <si>
    <t>Мойка Omi 49-U/I-GM нерж. сталь/вороненая сталь</t>
  </si>
  <si>
    <t>Мойка Omi 49-U/I-IN нерж. сталь/нержавеющая сталь</t>
  </si>
  <si>
    <t>Мойка Omi 49-U/I-LG нерж. сталь/светлое золото</t>
  </si>
  <si>
    <t>Мойка Omi 54-U/I-IN нерж. сталь/нержавеющая сталь</t>
  </si>
  <si>
    <t>Мойка Omi 76-U/I-IN нерж. сталь/нержавеющая сталь</t>
  </si>
  <si>
    <t>Мойка Sagami 63-IN нерж. сталь/нержавеющая сталь</t>
  </si>
  <si>
    <t>Мойка Sagami 79-2-IN нерж. сталь/нержавеющая сталь</t>
  </si>
  <si>
    <t>Мойка Sagami 79-IN нерж. сталь/нержавеющая сталь</t>
  </si>
  <si>
    <t>Мойка Sakaime 105C-CH Tetogranit/шампань</t>
  </si>
  <si>
    <t>Мойка Sakaime 60-2-BE Tetogranit/ваниль</t>
  </si>
  <si>
    <t>Мойка Sakaime 60-2-BL Tetogranit/черный</t>
  </si>
  <si>
    <t>Мойка Sakaime 60-2-DC Tetogranit/темный шоколад</t>
  </si>
  <si>
    <t>Мойка Sakaime 60-2-PL Tetogranit/платина</t>
  </si>
  <si>
    <t>Мойка Sakaime 60-2-WH Tetogranit/белый</t>
  </si>
  <si>
    <t>Мойка Sakaime 86-2-CH Tetogranit/шампань</t>
  </si>
  <si>
    <t>Мойка Saroma 51-IN нерж. сталь/нержавеющая сталь</t>
  </si>
  <si>
    <t>Мойка Saru 48-IN нерж. сталь/нержавеющая сталь</t>
  </si>
  <si>
    <t>Мойка Sintesi 100-GB Artceramic/графит</t>
  </si>
  <si>
    <t>Мойка Sintesi 100-GR Artceramic/leningrad grey</t>
  </si>
  <si>
    <t>Мойка Sintesi 116-GB Artceramic/графит</t>
  </si>
  <si>
    <t>Мойка Sintesi 116-WG Artceramic/wind green</t>
  </si>
  <si>
    <t>Мойка Sintesi 116-WH Artceramic/белый</t>
  </si>
  <si>
    <t>Мойка Sintesi 57-CN Artceramic/canyon</t>
  </si>
  <si>
    <t>Мойка Sintesi 57-GB Artceramic/графит</t>
  </si>
  <si>
    <t>Мойка Sintesi 86-GB Artceramic/графит</t>
  </si>
  <si>
    <t>Мойка Sintesi 86-WG Artceramic/wind green</t>
  </si>
  <si>
    <t>Мойка Sintesi 86-WH Artceramic/белый</t>
  </si>
  <si>
    <t>Мойка Sumi 100A-GB Artceramic/графит</t>
  </si>
  <si>
    <t>Мойка Sumi 100A-WG Artceramic/wind green</t>
  </si>
  <si>
    <t>Мойка Sumi 100A-WH Artceramic/белый</t>
  </si>
  <si>
    <t>Мойка Sumi 100-BE Tetogranit/ваниль</t>
  </si>
  <si>
    <t>Мойка Sumi 100-BL Tetogranit/черный</t>
  </si>
  <si>
    <t>Мойка Sumi 100-CH Tetogranit/шампань</t>
  </si>
  <si>
    <t>Мойка Sumi 100-PL Tetogranit/платина</t>
  </si>
  <si>
    <t>Мойка Sumi 100-SA Tetogranit/бежевый</t>
  </si>
  <si>
    <t>Мойка Sumi 100-WH Tetogranit/белый</t>
  </si>
  <si>
    <t>Мойка Sumi 65A-GB Artceramic/графит</t>
  </si>
  <si>
    <t>Мойка Sumi 65A-GR Artceramic/leningrad grey</t>
  </si>
  <si>
    <t>Мойка Sumi 65A-WG Artceramic/wind green</t>
  </si>
  <si>
    <t>Мойка Sumi 65A-WH Artceramic/белый</t>
  </si>
  <si>
    <t>Мойка Sumi 65-BE Tetogranit/ваниль</t>
  </si>
  <si>
    <t>Мойка Sumi 65-BL Tetogranit/черный</t>
  </si>
  <si>
    <t>Мойка Sumi 65-CH Tetogranit/шампань</t>
  </si>
  <si>
    <t>Мойка Sumi 65-GR Tetogranit/leningrad grey</t>
  </si>
  <si>
    <t>Мойка Sumi 65-PL Tetogranit/платина</t>
  </si>
  <si>
    <t>Мойка Sumi 65-SA Tetogranit/бежевый</t>
  </si>
  <si>
    <t>Мойка Sumi 65-WH Tetogranit/белый</t>
  </si>
  <si>
    <t>Мойка Sumi 78A-LB-GB Artceramic/графит</t>
  </si>
  <si>
    <t>Мойка Sumi 78A-LB-WG Artceramic/wind green</t>
  </si>
  <si>
    <t>Мойка Sumi 78A-LB-WH Artceramic/белый</t>
  </si>
  <si>
    <t>Мойка Sumi 79A-GB Artceramic/графит</t>
  </si>
  <si>
    <t>Мойка Sumi 79A-WG Artceramic/wind green</t>
  </si>
  <si>
    <t>Мойка Sumi 79A-WH Artceramic/белый</t>
  </si>
  <si>
    <t>Мойка Sumi 79-BE Tetogranit/ваниль</t>
  </si>
  <si>
    <t>Мойка Sumi 79-BL Tetogranit/черный</t>
  </si>
  <si>
    <t>Мойка Sumi 79-CH Tetogranit/шампань</t>
  </si>
  <si>
    <t>Мойка Sumi 79-EV Tetogranit/эверест</t>
  </si>
  <si>
    <t>Мойка Sumi 79-PL Tetogranit/платина</t>
  </si>
  <si>
    <t>Мойка Sumi 79-SA Tetogranit/бежевый</t>
  </si>
  <si>
    <t>Мойка Sumi 79-WH Tetogranit/белый</t>
  </si>
  <si>
    <t>Мойка Sumi 86A-GB Artceramic/графит</t>
  </si>
  <si>
    <t>Мойка Sumi 86A-WG Artceramic/wind green</t>
  </si>
  <si>
    <t>Мойка Sumi 86A-WH Artceramic/белый</t>
  </si>
  <si>
    <t>Мойка Sumi 86-BE Tetogranit/ваниль</t>
  </si>
  <si>
    <t>Мойка Sumi 86-BL Tetogranit/черный</t>
  </si>
  <si>
    <t>Мойка Sumi 86-CH Tetogranit/шампань</t>
  </si>
  <si>
    <t>Мойка Sumi 86-PL Tetogranit/платина</t>
  </si>
  <si>
    <t>Мойка Sumi 86-SA Tetogranit/бежевый</t>
  </si>
  <si>
    <t>Мойка Sumi 86-WH Tetogranit/белый</t>
  </si>
  <si>
    <t>Мойка Tadzava 22-U/I Ultra 15-IN нерж. сталь/нержавеющая сталь</t>
  </si>
  <si>
    <t>Мойка Tadzava 22-U/I-IN нерж. сталь/нержавеющая сталь</t>
  </si>
  <si>
    <t>Мойка Tadzava 38-U/I Ultra 15-IN нерж. сталь/нержавеющая сталь</t>
  </si>
  <si>
    <t>Мойка Tadzava 38-U/I-IN нерж. сталь/нержавеющая сталь</t>
  </si>
  <si>
    <t>Мойка Tadzava 39-U/I-GM нерж. сталь/вороненая сталь</t>
  </si>
  <si>
    <t>Мойка Tadzava 39-U/I-LG нерж. сталь/светлое золото</t>
  </si>
  <si>
    <t>Мойка Tadzava 39-U/I-AB нерж. сталь/латунь</t>
  </si>
  <si>
    <t>Мойка Tadzava 44-U/I Quadro-IN нерж. сталь/нержавеющая сталь</t>
  </si>
  <si>
    <t>Мойка Tadzava 44-U/I Ultra-IN нерж. сталь/нержавеющая сталь</t>
  </si>
  <si>
    <t>Мойка Tadzava 44-U/I Ultra 15-IN нерж. сталь/нержавеющая сталь</t>
  </si>
  <si>
    <t>Мойка Tadzava 44-U/I Ultra-GM нерж. сталь/вороненая сталь</t>
  </si>
  <si>
    <t>Мойка Tadzava 44-U/I Ultra-LG нерж. сталь/светлое золото</t>
  </si>
  <si>
    <t>Мойка Tadzava 49-U/I-GM нерж. сталь/вороненая сталь</t>
  </si>
  <si>
    <t>Мойка Tadzava 49-U/I Ultra 15-IN нерж. сталь/нержавеющая сталь</t>
  </si>
  <si>
    <t>Мойка Tadzava 49-U/I-IN нерж. сталь/нержавеющая сталь</t>
  </si>
  <si>
    <t>Мойка Tadzava 49-U/I-LG нерж. сталь/светлое золото</t>
  </si>
  <si>
    <t>Мойка Tadzava 49-U/I-AB нерж. сталь/латунь</t>
  </si>
  <si>
    <t>Мойка Tadzava 54-U/I Ultra-IN нерж. сталь/нержавеющая сталь</t>
  </si>
  <si>
    <t>Мойка Tadzava 54-U/I Ultra 15-IN нерж. сталь/нержавеющая сталь</t>
  </si>
  <si>
    <t>Мойка Tadzava 54-U/I-IN нерж. сталь/нержавеющая сталь</t>
  </si>
  <si>
    <t>Мойка Tadzava 54-U/I Ultra-GM нерж. сталь/вороненая сталь</t>
  </si>
  <si>
    <t>Мойка Tadzava 54-U/I Ultra-LG нерж. сталь/светлое золото</t>
  </si>
  <si>
    <t>Мойка Tadzava 75-U/I Ultra 15-IN нерж. сталь/нержавеющая сталь</t>
  </si>
  <si>
    <t>Мойка Tadzava 75-U/I-IN нерж. сталь/нержавеющая сталь</t>
  </si>
  <si>
    <t>Мойка Taki 20-U/IF-GB нерж. сталь/графит</t>
  </si>
  <si>
    <t>Мойка Taki 20-U/IF-GM нерж. сталь/вороненая сталь</t>
  </si>
  <si>
    <t>Мойка Taki 20-U/IF-IN нерж. сталь/нержавеющая сталь</t>
  </si>
  <si>
    <t>Мойка Taki 20-U/IF-LG нерж. сталь/светлое золото</t>
  </si>
  <si>
    <t>Мойка Taki 38-U/IF-GB нерж. сталь/графит</t>
  </si>
  <si>
    <t>Мойка Taki 38-U/IF-GM нерж. сталь/вороненая сталь</t>
  </si>
  <si>
    <t>Мойка Taki 38-U/IF-IN нерж. сталь/нержавеющая сталь</t>
  </si>
  <si>
    <t>Мойка Taki 38-U/IF-LG нерж. сталь/светлое золото</t>
  </si>
  <si>
    <t>Мойка Taki 44-U/IF-GB нерж. сталь/графит</t>
  </si>
  <si>
    <t>Мойка Taki 44-U/IF-GM нерж. сталь/вороненая сталь</t>
  </si>
  <si>
    <t>Мойка Taki 44-U/IF-IN нерж. сталь/нержавеющая сталь</t>
  </si>
  <si>
    <t>Мойка Taki 44-U/IF-LG нерж. сталь/светлое золото</t>
  </si>
  <si>
    <t>Мойка Taki 49-U/IF-GB нерж. сталь/графит</t>
  </si>
  <si>
    <t>Мойка Taki 49-U/IF-GM нерж. сталь/вороненая сталь</t>
  </si>
  <si>
    <t>Мойка Taki 49-U/IF-IN нерж. сталь/нержавеющая сталь</t>
  </si>
  <si>
    <t>Мойка Taki 49-U/IF-LG нерж. сталь/светлое золото</t>
  </si>
  <si>
    <t>Мойка Taki 54-U/IF Side SF-GB нерж. сталь/графит</t>
  </si>
  <si>
    <t>Мойка Taki 54-U/IF-GB нерж. сталь/графит</t>
  </si>
  <si>
    <t>Мойка Taki 54-U/IF-GM нерж. сталь/вороненая сталь</t>
  </si>
  <si>
    <t>Мойка Taki 54-U/IF Side SF-IN нерж. сталь/нержавеющая сталь</t>
  </si>
  <si>
    <t>Мойка Taki 54-U/IF-IN нерж. сталь/нержавеющая сталь</t>
  </si>
  <si>
    <t>Мойка Taki 54-U/IF Side SF-LG нерж. сталь/светлое золото</t>
  </si>
  <si>
    <t>Мойка Taki 54-U/IF-LG нерж. сталь/светлое золото</t>
  </si>
  <si>
    <t>Мойка Taki 69-2-U/IF-L Side-GB нерж. сталь/графит</t>
  </si>
  <si>
    <t>Мойка Taki 69-2-U/IF-R Side-GB нерж. сталь/графит</t>
  </si>
  <si>
    <t>Мойка Taki 69-2-U/IF-L Side-IN нерж. сталь/нержавеющая сталь</t>
  </si>
  <si>
    <t>Мойка Taki 69-2-U/IF-R Side-IN нерж. сталь/нержавеющая сталь</t>
  </si>
  <si>
    <t>Мойка Taki 69-2-U/IF-L Side-LG нерж. сталь/светлое золото</t>
  </si>
  <si>
    <t>Мойка Taki 69-2-U/IF-R Side-LG нерж. сталь/светлое золото</t>
  </si>
  <si>
    <t>Мойка Taki 74-U/IF Side-GB нерж. сталь/графит</t>
  </si>
  <si>
    <t>Мойка Taki 74-U/IF-GB нерж. сталь/графит</t>
  </si>
  <si>
    <t>Мойка Taki 74-U/IF-GM нерж. сталь/вороненая сталь</t>
  </si>
  <si>
    <t>Мойка Taki 74-U/IF Side-IN нерж. сталь/нержавеющая сталь</t>
  </si>
  <si>
    <t>Мойка Taki 74-U/IF-IN нерж. сталь/нержавеющая сталь</t>
  </si>
  <si>
    <t>Мойка Taki 74-U/IF Side-LG нерж. сталь/светлое золото</t>
  </si>
  <si>
    <t>Мойка Taki 74-U/IF-LG нерж. сталь/светлое золото</t>
  </si>
  <si>
    <t>Мойка Taki 85-2-LB-U/IF Side-GB нерж. сталь/графит</t>
  </si>
  <si>
    <t>Мойка Taki 85-2-LB-U/IF Side-IN нерж. сталь/нержавеющая сталь</t>
  </si>
  <si>
    <t>Мойка Taki 85-2-LB-U/IF Side-LG нерж. сталь/светлое золото</t>
  </si>
  <si>
    <t>Мойка Tarento 83-BL Tetogranit/черный</t>
  </si>
  <si>
    <t>Мойка Tedori 100-DC Tetogranit/темный шоколад</t>
  </si>
  <si>
    <t>Мойка Tedori 86-2-BE Tetogranit/ваниль</t>
  </si>
  <si>
    <t>Мойка Tedori 86-2-CH Tetogranit/шампань</t>
  </si>
  <si>
    <t>Мойка Tokara 88-U/I-WH Glossy Natceramic/белый глянцевый</t>
  </si>
  <si>
    <t>Мойка Torishima 67-U/I-WH Glossy Natceramic/белый глянцевый</t>
  </si>
  <si>
    <t>Мойка Tovada 49-IN нерж. сталь/нержавеющая сталь</t>
  </si>
  <si>
    <t>Мойка Yasugata 100-PL Tetogranit/платина</t>
  </si>
  <si>
    <t>Мойка Yonaka 61-BE Artgranit/ваниль</t>
  </si>
  <si>
    <t>Мойка Yonaka 61-GR Artgranit/leningrad grey</t>
  </si>
  <si>
    <t>Мойка Yonaka 61-PA Artgranit/пастила</t>
  </si>
  <si>
    <t>Мойка Yonaka 61-SA Artgranit/бежевый</t>
  </si>
  <si>
    <t>Мойка Yonaka 78-BE Artgranit/ваниль</t>
  </si>
  <si>
    <t>Мойка Yonaka 78-BL Artgranit/черный</t>
  </si>
  <si>
    <t>Мойка Yonaka 78-GR Artgranit/leningrad grey</t>
  </si>
  <si>
    <t>Мойка Yonaka 78-PA Artgranit/пастила</t>
  </si>
  <si>
    <t>Мойка Yonaka 78-SA Artgranit/бежевый</t>
  </si>
  <si>
    <t>Мойка Yonaka 98-C-BE Artgranit/ваниль</t>
  </si>
  <si>
    <t>Мойка Yonaka 98-C-BL Artgranit/черный</t>
  </si>
  <si>
    <t>Мойка Yonaka 98-C-CA Artgranit/карамель</t>
  </si>
  <si>
    <t>Мойка Yonaka 98-C-GR Artgranit/leningrad grey</t>
  </si>
  <si>
    <t>Мойка Yonaka 98-C-PA Artgranit/пастила</t>
  </si>
  <si>
    <t>Мойка Yonaka 98-C-SA Artgranit/бежевый</t>
  </si>
  <si>
    <t>Смеситель Akashi-C латунь/хром</t>
  </si>
  <si>
    <t>Смеситель Akashi-S-C латунь/хром</t>
  </si>
  <si>
    <t>Смеситель Akashi-S-LG латунь/светлое золото</t>
  </si>
  <si>
    <t>Смеситель Akita-GB нерж. сталь/графит</t>
  </si>
  <si>
    <t>Смеситель Akita-BN нерж. сталь/нержавеющая сталь</t>
  </si>
  <si>
    <t>Смеситель Amagasaki-AB-022 латунь/античная латунь</t>
  </si>
  <si>
    <t>Смеситель Amagasaki-DC латунь/темный шоколад</t>
  </si>
  <si>
    <t>Смеситель Amagasaki-EV латунь/эверест</t>
  </si>
  <si>
    <t>Смеситель Amagasaki-GB латунь/графит</t>
  </si>
  <si>
    <t>Смеситель Amagasaki-GR латунь/leningrad grey</t>
  </si>
  <si>
    <t>Смеситель Amagasaki-PL латунь/платина</t>
  </si>
  <si>
    <t>Смеситель Amagasaki-SI латунь/античное серебро</t>
  </si>
  <si>
    <t>Смеситель Aogashima-C латунь/хром</t>
  </si>
  <si>
    <t>Смеситель Hotaru-BN латунь/нержавеющая сталь/белый</t>
  </si>
  <si>
    <t>Смеситель Kado-BE латунь/ваниль</t>
  </si>
  <si>
    <t>Смеситель Kado-BL латунь/черный</t>
  </si>
  <si>
    <t>Смеситель Kado-CA латунь/карамель</t>
  </si>
  <si>
    <t>Смеситель Kado-CH латунь/шампань</t>
  </si>
  <si>
    <t>Смеситель Kado-DC латунь/темный шоколад</t>
  </si>
  <si>
    <t>Смеситель Kado-EV латунь/эверест</t>
  </si>
  <si>
    <t>Смеситель Kado-GR латунь/leningrad grey</t>
  </si>
  <si>
    <t>Смеситель Kado-PA латунь/пастила</t>
  </si>
  <si>
    <t>Смеситель Kado-PL латунь/платина</t>
  </si>
  <si>
    <t>Смеситель Kado-SA латунь/бежевый</t>
  </si>
  <si>
    <t>Смеситель Kado-WH латунь/белый</t>
  </si>
  <si>
    <t>Смеситель Koriyama-BN нерж. сталь/нержавеющая сталь</t>
  </si>
  <si>
    <t>Смеситель Kyoto 2 Plus-AB-022 латунь/античная латунь</t>
  </si>
  <si>
    <t>Смеситель Kyoto 2 Plus-SI латунь/античное серебро</t>
  </si>
  <si>
    <t>Смеситель Kyoto-AB-022 латунь/античная латунь</t>
  </si>
  <si>
    <t>Смеситель Kyoto-SI латунь/античное серебро</t>
  </si>
  <si>
    <t>Смеситель Mikawa 2 Plus-BN латунь/нержавеющая сталь</t>
  </si>
  <si>
    <t>Смеситель Mikawa 2 Plus-C латунь/хром</t>
  </si>
  <si>
    <t>Смеситель Mikawa 2 Plus-GB латунь/графит</t>
  </si>
  <si>
    <t>Смеситель Mikawa 2 Plus-GM латунь/вороненая сталь</t>
  </si>
  <si>
    <t>Смеситель Mikawa 2 Plus-LG латунь/светлое золото</t>
  </si>
  <si>
    <t>Смеситель Mori-C латунь/хром</t>
  </si>
  <si>
    <t>Смеситель Nagano-DC латунь/темный шоколад</t>
  </si>
  <si>
    <t>Смеситель Nagano-PL латунь/платина</t>
  </si>
  <si>
    <t>Смеситель Nagano-LG латунь/светлое золото</t>
  </si>
  <si>
    <t>Смеситель Nagano-GM латунь/вороненая сталь</t>
  </si>
  <si>
    <t>Смеситель Nakagawa-BN латунь/нержавеющая сталь</t>
  </si>
  <si>
    <t>Смеситель Okinawa 2-AB-022 латунь/античная латунь</t>
  </si>
  <si>
    <t>Смеситель Okinawa 2-G латунь/золото</t>
  </si>
  <si>
    <t>Смеситель Okinawa 2-SI латунь/античное серебро</t>
  </si>
  <si>
    <t>Смеситель Okinawa-AB-022 латунь/античная латунь</t>
  </si>
  <si>
    <t>Смеситель Okinawa-G латунь/золото</t>
  </si>
  <si>
    <t>Смеситель Osaka-BN-BL латунь/нержавеющая сталь/черный</t>
  </si>
  <si>
    <t>Смеситель Osaka-BN-WH латунь/нержавеющая сталь/белый</t>
  </si>
  <si>
    <t>Смеситель Osaka-C-WH латунь/хром/белый</t>
  </si>
  <si>
    <t>Смеситель Osaka-C-BL латунь/хром/черный</t>
  </si>
  <si>
    <t>Смеситель Shinagawa-BN латунь/нержавеющая сталь</t>
  </si>
  <si>
    <t>Смеситель Shinagawa-CA латунь/карамель</t>
  </si>
  <si>
    <t>Смеситель Shinagawa-CH латунь/шампань</t>
  </si>
  <si>
    <t>Смеситель Shinagawa-DC латунь/темный шоколад</t>
  </si>
  <si>
    <t>Смеситель Shinagawa-PA латунь/пастила</t>
  </si>
  <si>
    <t>Смеситель Shinagawa-WH латунь/белый</t>
  </si>
  <si>
    <t>Смеситель Takamatsu-S-AZ латунь/azur blue</t>
  </si>
  <si>
    <t>Смеситель Takamatsu-BN нерж. сталь/нержавеющая сталь</t>
  </si>
  <si>
    <t>Смеситель Takamatsu-LG нерж. сталь/светлое золото</t>
  </si>
  <si>
    <t>Смеситель Tanigawa-C латунь/хром</t>
  </si>
  <si>
    <t xml:space="preserve">Смеситель Tara-LG-GM латунь/светлое золото/вороненая сталь </t>
  </si>
  <si>
    <t>Смеситель Tateyama-S-BE латунь/ваниль</t>
  </si>
  <si>
    <t>Смеситель Tateyama-S-BL латунь/черный</t>
  </si>
  <si>
    <t>Смеситель Tateyama-S-CA латунь/карамель</t>
  </si>
  <si>
    <t>Смеситель Tateyama-S-CH латунь/шампань</t>
  </si>
  <si>
    <t>Смеситель Tateyama-S-DC латунь/темный шоколад</t>
  </si>
  <si>
    <t>Смеситель Tateyama-S-EV латунь/эверест</t>
  </si>
  <si>
    <t>Смеситель Tateyama-S-GB латунь/графит</t>
  </si>
  <si>
    <t>Смеситель Tateyama-S-GR латунь/leningrad grey</t>
  </si>
  <si>
    <t>Смеситель Tateyama-S-MA латунь/марципан</t>
  </si>
  <si>
    <t>Смеситель Tateyama-S-PA латунь/пастила</t>
  </si>
  <si>
    <t>Смеситель Tateyama-S-PL латунь/платина</t>
  </si>
  <si>
    <t>Смеситель Tateyama-S-SA латунь/бежевый</t>
  </si>
  <si>
    <t>Смеситель Tateyama-S-WH латунь/белый</t>
  </si>
  <si>
    <t>Смеситель Tokigawa-AB-022 латунь/античная латунь</t>
  </si>
  <si>
    <t>Смеситель Tokigawa-C латунь/хром</t>
  </si>
  <si>
    <t>Смеситель Tonami-BE латунь/ваниль</t>
  </si>
  <si>
    <t>Смеситель Tonami-BL латунь/черный</t>
  </si>
  <si>
    <t>Смеситель Tonami-CA латунь/карамель</t>
  </si>
  <si>
    <t>Смеситель Tonami-CH латунь/шампань</t>
  </si>
  <si>
    <t>Смеситель Tonami-DC латунь/темный шоколад</t>
  </si>
  <si>
    <t>Смеситель Tonami-GB латунь/графит</t>
  </si>
  <si>
    <t>Смеситель Tonami-GR латунь/leningrad grey</t>
  </si>
  <si>
    <t>Смеситель Tonami-PA латунь/пастила</t>
  </si>
  <si>
    <t>Смеситель Tonami-PL латунь/платина</t>
  </si>
  <si>
    <t>Смеситель Tonami-SA латунь/бежевый</t>
  </si>
  <si>
    <t>Смеситель Toshima-AB-022 латунь/античная латунь</t>
  </si>
  <si>
    <t>Смеситель Tottori-AB-022 латунь/античная латунь</t>
  </si>
  <si>
    <t>Смеситель Umi-AB-022 латунь/античная латунь</t>
  </si>
  <si>
    <t>Смеситель Umi-BE латунь/ваниль</t>
  </si>
  <si>
    <t>Смеситель Umi-BL латунь/черный</t>
  </si>
  <si>
    <t>Смеситель Umi-C латунь/хром</t>
  </si>
  <si>
    <t>Смеситель Umi-CA латунь/карамель</t>
  </si>
  <si>
    <t>Смеситель Umi-DC латунь/темный шоколад</t>
  </si>
  <si>
    <t>Смеситель Umi-GR латунь/leningrad grey</t>
  </si>
  <si>
    <t>Смеситель Umi-PA латунь/пастила</t>
  </si>
  <si>
    <t>Смеситель Umi-SA латунь/бежевый</t>
  </si>
  <si>
    <t>Смеситель Wakayama-C латунь/хром</t>
  </si>
  <si>
    <t>Смеситель Yamada-AB-022 латунь/античная латунь</t>
  </si>
  <si>
    <t>Универсальная деревянная подставка UN-PL5</t>
  </si>
  <si>
    <t>Сменный круглый перелив OV-1-R-AB латунь</t>
  </si>
  <si>
    <t>Сменный круглый перелив OV-1-R-GB графит</t>
  </si>
  <si>
    <t>Сменный круглый перелив OV-1-R-GM вороненая сталь</t>
  </si>
  <si>
    <t>Сменный круглый перелив OV-1-R-IN нержавеющая сталь</t>
  </si>
  <si>
    <t>Сменный круглый перелив OV-1-R-LG светлое золото</t>
  </si>
  <si>
    <t>Сменный круглый перелив OV-1-R-AB022 античная латунь</t>
  </si>
  <si>
    <t>Сменный прямоугольный перелив OV-01-S-AB латунь</t>
  </si>
  <si>
    <t>Сменный прямоугольный перелив OV-01-S-AB022 античная латунь</t>
  </si>
  <si>
    <t>Сменный прямоугольный перелив OV-01-S-GB графит</t>
  </si>
  <si>
    <t>Сменный прямоугольный перелив OV-01-S-GM вороненая сталь</t>
  </si>
  <si>
    <t>Сменный прямоугольный перелив OV-01-S-IN нержавеющая сталь</t>
  </si>
  <si>
    <t>Сменный прямоугольный перелив OV-01-S-LG светлое золото</t>
  </si>
  <si>
    <t>Сменный гибкий шланг для Kanto OT-01-AZ azur blue</t>
  </si>
  <si>
    <t>Сменный гибкий шланг для Kanto OT-01-BL черный</t>
  </si>
  <si>
    <t xml:space="preserve">Сменный гибкий шланг для Kanto OT-01-GR серый  </t>
  </si>
  <si>
    <t>Сменный гибкий шланг для Kanto OT-01-IB indigo blue</t>
  </si>
  <si>
    <t>Сменный гибкий шланг для Kanto OT-01-R красный</t>
  </si>
  <si>
    <t>Сменный гибкий шланг для Kanto OT-01-RG royal green</t>
  </si>
  <si>
    <t>Сменный гибкий шланг для Kanto OT-01-SL sicilian lemon</t>
  </si>
  <si>
    <t>Сменный гибкий шланг для Kanto OT-01-W белый</t>
  </si>
  <si>
    <t>Сменный комплект решеток для стоп-вентиля D-01-AB022 античная латунь</t>
  </si>
  <si>
    <t>Сменная горловина для измельчителя Nagare NA-04-AB022 античная латунь</t>
  </si>
  <si>
    <t>Сменная горловина для измельчителя Nagare NA-04-GB графит</t>
  </si>
  <si>
    <t>Сменная горловина для измельчителя Nagare NA-04-GM вороненая сталь</t>
  </si>
  <si>
    <t>Сменная горловина для измельчителя Nagare NA-04-LG светлое золото</t>
  </si>
  <si>
    <t>Сменная удлиненная горловина для измельчителя Nagare Slim NA-03-IN нержавеющая сталь</t>
  </si>
  <si>
    <t>Сменная горловина для измельчителя Nagare Slim NA-02-AB022 античная латунь</t>
  </si>
  <si>
    <t>Сменная горловина для измельчителя Nagare Slim NA-02-G золото</t>
  </si>
  <si>
    <t>Сменная горловина для измельчителя Nagare Slim NA-02-GB графит</t>
  </si>
  <si>
    <t>Сменная горловина для измельчителя Nagare Slim NA-02-GM вороненая сталь</t>
  </si>
  <si>
    <t>Сменная горловина для измельчителя Nagare Slim NA-02-LG светлое золото</t>
  </si>
  <si>
    <t>DEC-IN</t>
  </si>
  <si>
    <t>DEC-LG</t>
  </si>
  <si>
    <t>DEC-GM</t>
  </si>
  <si>
    <t>DEC-GB</t>
  </si>
  <si>
    <t>WK-1,5CL-R-AB022-A</t>
  </si>
  <si>
    <t>OV-1-R-GM</t>
  </si>
  <si>
    <t>OV-1-R-IN</t>
  </si>
  <si>
    <t>OV-1-R-AB</t>
  </si>
  <si>
    <t>OV-1-S-IN</t>
  </si>
  <si>
    <t>OV-1-S-AB</t>
  </si>
  <si>
    <t>OV-1-S-GM</t>
  </si>
  <si>
    <t>OV-1-S-LG</t>
  </si>
  <si>
    <t>OV-1-S-GB</t>
  </si>
  <si>
    <t>D-01-AB</t>
  </si>
  <si>
    <t>Смеситель Nagano-P-CH латунь/шампань</t>
  </si>
  <si>
    <t>Смеситель Nakagawa-P-CH латунь/шампань</t>
  </si>
  <si>
    <t>Nakagawa-P-CH</t>
  </si>
  <si>
    <t>Nagano-P-CH</t>
  </si>
  <si>
    <t>Смеситель Nagano-P-WH латунь/белый</t>
  </si>
  <si>
    <t>Смеситель Yamada-P-WH латунь/белый</t>
  </si>
  <si>
    <t>Смеситель Nakagawa-P-WH латунь/белый</t>
  </si>
  <si>
    <t>Смеситель Shinagawa-P-WH латунь/белый</t>
  </si>
  <si>
    <t>Смеситель Sinto 2 Plus-SB-BN-WH латунь/нержавеющая сталь/белый</t>
  </si>
  <si>
    <t>Sinto 2 Plus-LG-BL</t>
  </si>
  <si>
    <t>Sinto 2 Plus-GB-BL</t>
  </si>
  <si>
    <t>Sinto 2 Plus-GM-R</t>
  </si>
  <si>
    <t>Sinto 2 Plus-C-WH</t>
  </si>
  <si>
    <t>Sinto 2 Plus-BN-WH</t>
  </si>
  <si>
    <t>Пневматическая кнопка для измельчителя SW-01-BN нерж.сталь/нержавеющая сталь</t>
  </si>
  <si>
    <t>• Материал: нержавеющая сталь, пластик
• Цвет: нержавеющая сталь
• Отверстие для установки, мм: Ø 35
• Длина шланга, мм: 103</t>
  </si>
  <si>
    <t>Пневматическая кнопка для измельчителя SW-01-BN</t>
  </si>
  <si>
    <t xml:space="preserve">ОМ-02-PL     </t>
  </si>
  <si>
    <t>Nagano-P-WH</t>
  </si>
  <si>
    <t>Yamada-P-WH</t>
  </si>
  <si>
    <t>Nakagawa-P-WH</t>
  </si>
  <si>
    <t>Shinagawa-P-WH</t>
  </si>
  <si>
    <t>Смеситель Nakagawa-P-PL латунь/платина</t>
  </si>
  <si>
    <t>Nakagawa-P-PL</t>
  </si>
  <si>
    <t>Смеситель Nagano-P-PA латунь/пастила</t>
  </si>
  <si>
    <t>Смеситель Nakagawa-P-PA латунь/пастила</t>
  </si>
  <si>
    <t>Смеситель Shinagawa-P-PA латунь/пастила</t>
  </si>
  <si>
    <t>Смеситель Yamada-P-PA латунь/пастила</t>
  </si>
  <si>
    <t>Akita-S-C</t>
  </si>
  <si>
    <t>Akita-S-BN</t>
  </si>
  <si>
    <t>Yatomi-BN-GR</t>
  </si>
  <si>
    <t>Shinagawa-P-PA</t>
  </si>
  <si>
    <t>Yamada-P-PA</t>
  </si>
  <si>
    <t>Nagano-P-PA</t>
  </si>
  <si>
    <t>Nakagawa-P-PA</t>
  </si>
  <si>
    <t>Смеситель Kanto-AZ латунь/azur blue</t>
  </si>
  <si>
    <t>Смеситель Kanto-C-WH латунь/хром/белый</t>
  </si>
  <si>
    <t>Смеситель Kanto-BN-WH латунь/нержавеющая сталь/белый</t>
  </si>
  <si>
    <t>Смеситель Kanto-GB-BL латунь/графит/черный</t>
  </si>
  <si>
    <t>Смеситель Kanto-GM-R латунь/вороненая сталь/красный</t>
  </si>
  <si>
    <t>Смеситель Kanto-LG-BL латунь/светлое золото/черный</t>
  </si>
  <si>
    <t xml:space="preserve">Kanto-AZ      </t>
  </si>
  <si>
    <t>Смеситель Nakagawa-P-SA латунь/бежевый</t>
  </si>
  <si>
    <t>Смеситель Nakagawa 2 Plus-SA латунь/бежевый</t>
  </si>
  <si>
    <t>Смеситель Shinagawa-P-SA латунь/бежевый</t>
  </si>
  <si>
    <t>Смеситель Shinagawa 2 Plus-SA латунь/бежевый</t>
  </si>
  <si>
    <t>Nakagawa-P-SA</t>
  </si>
  <si>
    <t>Nakagawa 2 Plus-SA</t>
  </si>
  <si>
    <t>Shinagawa-P-SA</t>
  </si>
  <si>
    <t>Shinagawa 2 Plus-SA</t>
  </si>
  <si>
    <t>Yamakawa 55 Integra-WG</t>
  </si>
  <si>
    <t>Yamakawa 75 Integra-WG</t>
  </si>
  <si>
    <t>Yamakawa 75 Integra-CN</t>
  </si>
  <si>
    <t>Yamakawa 75 Integra-WH</t>
  </si>
  <si>
    <t>Мойка Yamakawa 45-Integra-WH Artceramic/белый</t>
  </si>
  <si>
    <t>Мойка Yamakawa 75-Integra-WH Artceramic/белый</t>
  </si>
  <si>
    <t>Мойка Yamakawa 55-Integra-WG Artceramic/wind green</t>
  </si>
  <si>
    <t>Мойка Yamakawa 75-Integra-WG Artceramic/wind green</t>
  </si>
  <si>
    <t>Мойка Yamakawa 45-Integra-GR Artceramic/leningrad grey</t>
  </si>
  <si>
    <t>Мойка Yamakawa 45-Integra-GB Artceramic/графит</t>
  </si>
  <si>
    <t>Мойка Yamakawa 75-Integra-CN Artceramic/canyon</t>
  </si>
  <si>
    <t>456x456</t>
  </si>
  <si>
    <t>Yamakawa 45-Integra-WH</t>
  </si>
  <si>
    <t>Yamakawa 45-Integra-GB</t>
  </si>
  <si>
    <t>Yamakawa 45-Integra-GR</t>
  </si>
  <si>
    <t>Yamakawa 45-Integra</t>
  </si>
  <si>
    <t>Yamakawa 55-Integra</t>
  </si>
  <si>
    <t>Yamakawa 75-Integra</t>
  </si>
  <si>
    <t>Вставка-держатель и доски FP-04-GM для DRY-01/DRY-02</t>
  </si>
  <si>
    <t>Подставка-сушка для посуды FT-01-IN для DRY-01/DRY-02</t>
  </si>
  <si>
    <t>Подставка-сушка для посуды FT-01-GM для DRY-01/DRY-02</t>
  </si>
  <si>
    <t>Вставка-держатель для ножей FK-01-WOOD для DRY-01/DRY-02</t>
  </si>
  <si>
    <t>FP-04-GM</t>
  </si>
  <si>
    <t>• Материал: нержавеющая сталь
• Цвет: вороненая сталь</t>
  </si>
  <si>
    <t>Подставка-сушилка для тарелок FG-02 для DRY-01/DRY-02</t>
  </si>
  <si>
    <t>Вставка-держатель и доски FP-04 для DRY-01/DRY-02</t>
  </si>
  <si>
    <t>• Материал: нержавеющая сталь
• Цвет: светлое золото</t>
  </si>
  <si>
    <t>FG-02-LG</t>
  </si>
  <si>
    <t>FG-02-GM</t>
  </si>
  <si>
    <t>Подставка-сушка для посуды FT-01 для DRY-01/DRY-02</t>
  </si>
  <si>
    <t>Подставка-сушка для посуды FT-01 для DRY-01/DRY-03</t>
  </si>
  <si>
    <t>• Материал: нержавеющая сталь
• Цвет: нержавеющая сталь</t>
  </si>
  <si>
    <t>FT-01-IN</t>
  </si>
  <si>
    <t>FT-01-GM</t>
  </si>
  <si>
    <t>FK-01-WOOD</t>
  </si>
  <si>
    <t>• Материал: дерево 
• Цвет: венге</t>
  </si>
  <si>
    <t>Встраиваемая сушка для посуды. Без вставок.</t>
  </si>
  <si>
    <t>аксессуар</t>
  </si>
  <si>
    <t>Встраиваемая сушка для посуды DRY-02-GM нерж.сталь/вороненая сталь (без вставок)</t>
  </si>
  <si>
    <t>Встраиваемая сушка для посуды DRY-02-IN нерж.сталь/нержавеющая сталь (без вставок)</t>
  </si>
  <si>
    <t>Встраиваемая сушка для посуды DRY-01-LG нерж.сталь/светлое золото</t>
  </si>
  <si>
    <t>Встраиваемая сушка для посуды DRY-03 PRO AZ artceramic/azur blue</t>
  </si>
  <si>
    <t>Встраиваемая сушка для посуды DRY-03 PRO CN artceramic/canyon</t>
  </si>
  <si>
    <t>Встраиваемая сушка для посуды DRY-03 PRO DO artceramic/deep ocean</t>
  </si>
  <si>
    <t>Встраиваемая сушка для посуды DRY-03 PRO GB artceramic/графит</t>
  </si>
  <si>
    <t>Встраиваемая сушка для посуды DRY-03 PRO WH artceramic/белый</t>
  </si>
  <si>
    <t>Встраиваемая сушка для посуды DRY-03 PRO-WG Artceramic/wind green</t>
  </si>
  <si>
    <t>Встраиваемая сушка для посуды DRY-01-GM нерж.сталь/вороненая сталь (без вставок)</t>
  </si>
  <si>
    <t>Подставка-сушка для тарелок FG-02-LG для DRY-01/DRY-02</t>
  </si>
  <si>
    <t>Подставка-сушка для тарелок FG-02-GM для DRY-01/DRY-02</t>
  </si>
  <si>
    <t>Смеситель Shinagawa-P-PL латунь/платина</t>
  </si>
  <si>
    <t>Смеситель Shinagawa-P-CH латунь/шампань</t>
  </si>
  <si>
    <t>Shinagawa-P-CH</t>
  </si>
  <si>
    <t>Shinagawa-P-PL</t>
  </si>
  <si>
    <t>Мойка Okinoshima 61-U/I-CC Natceramic/cappuccino coffee</t>
  </si>
  <si>
    <t>Мойка Okinoshima 61-U/I-SB Natceramic/smoky blue</t>
  </si>
  <si>
    <t>Мойка Okinoshima 76-U/I-CC Natceramic/cappuccino coffee</t>
  </si>
  <si>
    <t>Мойка Okinoshima 76-U/I-OL Natceramic/olive</t>
  </si>
  <si>
    <t>Мойка Okinoshima 76-U/I-SB Natceramic/smoky blue</t>
  </si>
  <si>
    <t>Мойка Mikura 83-OL Natceramic/olive</t>
  </si>
  <si>
    <t>Мойка Mikura 83-SB Natceramic/smoky blue</t>
  </si>
  <si>
    <t>Мойка Mikura 91-SB Natceramic/smoky blue</t>
  </si>
  <si>
    <t xml:space="preserve"> Natceramic/smoky blue</t>
  </si>
  <si>
    <t>Okinoshima 61-U/I-CC</t>
  </si>
  <si>
    <t>Okinoshima 61-U/I-SB</t>
  </si>
  <si>
    <t>Okinoshima 76-U/I-SB</t>
  </si>
  <si>
    <t>Okinoshima 76-U/I-OL</t>
  </si>
  <si>
    <t>Okinoshima 76-U/I-CC</t>
  </si>
  <si>
    <t>Natceramic/smoky blue</t>
  </si>
  <si>
    <t>Mikura 83-SB</t>
  </si>
  <si>
    <t>Mikura 83-OL</t>
  </si>
  <si>
    <t>Mikura 91-SB</t>
  </si>
  <si>
    <t>Смеситель Okinawa-SI латунь/античное серебро/прозрачный кристалл</t>
  </si>
  <si>
    <t>Встраиваемая сушка для посуды DRY-02-GM нерж.сталь/вороненая сталь</t>
  </si>
  <si>
    <t>Встраиваемая сушка для посуды DRY-02-IN нерж.сталь/нержавеющая сталь</t>
  </si>
  <si>
    <t>Смеситель Nara-C латунь/хром</t>
  </si>
  <si>
    <t>Смеситель Nara-BN латунь/нержавеющая сталь</t>
  </si>
  <si>
    <t>Смеситель Nara-GB латунь/графит</t>
  </si>
  <si>
    <t>Смеситель Nara-S-C латунь/хром</t>
  </si>
  <si>
    <t>Смеситель Nara-S-BN латунь/нержавеющая сталь</t>
  </si>
  <si>
    <t>Смеситель Nara-S-GB латунь/графит</t>
  </si>
  <si>
    <t>Смеситель Nara 2 Plus-C латунь/хром</t>
  </si>
  <si>
    <t>Смеситель Nara 2 Plus-BN латунь/нержавеющая сталь</t>
  </si>
  <si>
    <t>Смеситель Nara 2 Plus-GB латунь/графит</t>
  </si>
  <si>
    <t>Смеситель Nara 2 Plus-S-C латунь/хром</t>
  </si>
  <si>
    <t>Смеситель Nara 2 Plus-S-BN латунь/нержавеющая сталь</t>
  </si>
  <si>
    <t>Смеситель Nara 2 Plus-S-GB латунь/графит</t>
  </si>
  <si>
    <t>Nara</t>
  </si>
  <si>
    <t>Nara-S</t>
  </si>
  <si>
    <t>Nara 2 Plus</t>
  </si>
  <si>
    <t>Nara 2 Plus-S</t>
  </si>
  <si>
    <t>Nara-C</t>
  </si>
  <si>
    <t>Nara-GB</t>
  </si>
  <si>
    <t>Nara-BN</t>
  </si>
  <si>
    <t>Nara-S-C</t>
  </si>
  <si>
    <t>Nara-S-BN</t>
  </si>
  <si>
    <t>Nara-S-GB</t>
  </si>
  <si>
    <t>Nara 2 Plus-C</t>
  </si>
  <si>
    <t>Nara 2 Plus-BN</t>
  </si>
  <si>
    <t>Nara 2 Plus-GB</t>
  </si>
  <si>
    <t>Nara 2 Plus-S-C</t>
  </si>
  <si>
    <t>Nara 2 Plus-S-BN</t>
  </si>
  <si>
    <t>Nara 2 Plus-S-GB</t>
  </si>
  <si>
    <t>• смеситель для установки под окно c высоким поворотным изливом
• можно встроить в мойку любого материала и типа монтажа.
• вытяжной шланг до 400 мм</t>
  </si>
  <si>
    <t>• смеситель для установки под окно c высоким поворотным изливом
• можно встроить в мойку любого материала и типа монтажа
• Multi - единый рычаг управления для горячей, холодной и питьевой воды</t>
  </si>
  <si>
    <t xml:space="preserve">• смеситель для установки под окно c высоким поворотным изливом
• можно встроить в мойку любого материала и типа монтажа
• Multi - единый рычаг управления для горячей, холодной и питьевой воды
• вытяжной шланг до 400 мм
</t>
  </si>
  <si>
    <t>Дозатор для моющего средства OM-02-AB022 латунь/античная латунь</t>
  </si>
  <si>
    <t>Дозатор для моющего средства OM-02-AZ латунь/azur blue</t>
  </si>
  <si>
    <t xml:space="preserve">Дозатор для моющего средства OM-02-CA латунь/карамель </t>
  </si>
  <si>
    <t>Дозатор для моющего средства OM-02-IB латунь/indigo blue</t>
  </si>
  <si>
    <t>Дозатор для моющего средства OM-02-P-BE латунь/ваниль</t>
  </si>
  <si>
    <t>Дозатор для моющего средства OM-02-P-CH латунь/шампань</t>
  </si>
  <si>
    <t xml:space="preserve">Дозатор для моющего средства OM-02-P-GR латунь/leningrad grey  </t>
  </si>
  <si>
    <t>Дозатор для моющего средства OM-02-PL латунь/платина</t>
  </si>
  <si>
    <t xml:space="preserve">Дозатор для моющего средства OM-02-P-PA латунь/пастила </t>
  </si>
  <si>
    <t>Дозатор для моющего средства OM-02-PW латунь/pure white</t>
  </si>
  <si>
    <t>Дозатор для моющего средства OM-02-SL латунь/sicilian lemon</t>
  </si>
  <si>
    <t>Дозатор для моющего средства OM-02-TO латунь/toscana</t>
  </si>
  <si>
    <t>Коландер CO-05-IN нерж.сталь/нержавеющая сталь</t>
  </si>
  <si>
    <t>Коландер CO-06-GM нерж.сталь/вороненая сталь</t>
  </si>
  <si>
    <t>Коландер CO-06-IN нерж.сталь/нержавеющая сталь</t>
  </si>
  <si>
    <t>Коландер CO-06-LG нерж.сталь/светлое золото</t>
  </si>
  <si>
    <t>Мойка Yamakawa 45-Integra-AZ Artceramic/azur blue</t>
  </si>
  <si>
    <t>Мойка Yamakawa 45-Integra-WG Artceramic/wind green</t>
  </si>
  <si>
    <t>Мойка Yamakawa 55-Integra-AZ Artceramic/azur blue</t>
  </si>
  <si>
    <t>Мойка Yamakawa 55-Integra-WH Artceramic/белый</t>
  </si>
  <si>
    <t>Мойка Yamakawa 75-Integra-AZ Artceramic/azur blue</t>
  </si>
  <si>
    <t>Мойка Yamakawa 75-Integra-GB Artceramic/графит</t>
  </si>
  <si>
    <t>Yamakawa 45-Integra-AZ</t>
  </si>
  <si>
    <t>Yamakawa 45-Integra-WG</t>
  </si>
  <si>
    <t>Yamakawa 55 Integra-AZ</t>
  </si>
  <si>
    <t>Yamakawa 55 Integra-WH</t>
  </si>
  <si>
    <t>Yamakawa 75 Integra-AZ</t>
  </si>
  <si>
    <t>Yamakawa 75 Integra-GB</t>
  </si>
  <si>
    <t>Yamakawa 45T Integra</t>
  </si>
  <si>
    <t>Yamakawa 45T Integra GR</t>
  </si>
  <si>
    <t>Yamakawa 45T Integra PL</t>
  </si>
  <si>
    <t>Yamakawa 45T Integra BL</t>
  </si>
  <si>
    <t>Yamakawa 45T Integra CH</t>
  </si>
  <si>
    <t>Yamakawa 75T Integra</t>
  </si>
  <si>
    <t>Yamakawa 75T Integra WH</t>
  </si>
  <si>
    <t>Yamakawa 75T Integra BL</t>
  </si>
  <si>
    <t>Torishima 67-U/I-WH GLOSSY</t>
  </si>
  <si>
    <t>Мойка Yamakawa 45T-Integra-BL Tetogranit/черный</t>
  </si>
  <si>
    <t>Мойка Yamakawa 45T-Integra-CH Tetogranit/шампань</t>
  </si>
  <si>
    <t>Мойка Yamakawa 45T-Integra-GR Tetogranit/leningrad grey</t>
  </si>
  <si>
    <t>Мойка Yamakawa 45T-Integra-PL Tetogranit/платина</t>
  </si>
  <si>
    <t>Мойка Yamakawa 75T-Integra-BL Tetogranit/черный</t>
  </si>
  <si>
    <t>Мойка Yamakawa 75T-Integra-WH Tetogranit/белый</t>
  </si>
  <si>
    <t>Мойка Bosen 47A-GB Artceramic/графит</t>
  </si>
  <si>
    <t>Мойка Bosen 47A-GR Artceramic/Leningrad grey</t>
  </si>
  <si>
    <t>Bosen 47A-GB</t>
  </si>
  <si>
    <t>Bosen 47A-GR</t>
  </si>
  <si>
    <t>Смеситель Makkari 2 Plus-SB-GB-BL латунь/графит/черный</t>
  </si>
  <si>
    <t>Makkari 2 Plus-GB--BL</t>
  </si>
  <si>
    <t>Смеситель Nagano-P-CA латунь/карамель</t>
  </si>
  <si>
    <t>Смеситель Shinagawa-P-GR латунь/leningrad grey</t>
  </si>
  <si>
    <t>Смеситель Yamada-P-CA латунь/карамель</t>
  </si>
  <si>
    <t>Смеситель Yamada-P-GR латунь/leningrad grey</t>
  </si>
  <si>
    <t>Смеситель Yamada-P-PL латунь/платина</t>
  </si>
  <si>
    <t>Nagano-P-CA</t>
  </si>
  <si>
    <t>Nakagawa-P-CA</t>
  </si>
  <si>
    <t>Shinagawa-P-CA</t>
  </si>
  <si>
    <t>Shinagawa-P-GR</t>
  </si>
  <si>
    <t>Yamada-P-CA</t>
  </si>
  <si>
    <t>Yamada-P-GR</t>
  </si>
  <si>
    <t>Yamada-P-PL</t>
  </si>
  <si>
    <t>Мельница электрическая GRINDER USB BN</t>
  </si>
  <si>
    <t>Мойка Yamakawa 55 Integra-CN Artceramic/canyon</t>
  </si>
  <si>
    <t>Мойка Yamakawa 55 Integra-DO Artceramic/deep ocean</t>
  </si>
  <si>
    <t>Мойка Yamakawa 55 Integra-GB Artceramic/графит</t>
  </si>
  <si>
    <t>Мойка Yamakawa 55 Integra-GR Artceramic/leningrad grey</t>
  </si>
  <si>
    <t>Мойка Yamakawa 55Т Integra-BL Tetogranit/черный</t>
  </si>
  <si>
    <t>Мойка Yamakawa 55Т Integra-CH Tetogranit/шампань</t>
  </si>
  <si>
    <t>Мойка Yamakawa 55Т Integra-GR Tetogranit/leningrad grey</t>
  </si>
  <si>
    <t>Мойка Yamakawa 55Т Integra-PL Tetogranit/платина</t>
  </si>
  <si>
    <t>Мойка Yamakawa 55Т Integra-WH Tetogranit/белый</t>
  </si>
  <si>
    <t>Мойка Yamakawa 75 Integra-DO Artceramic/deep ocean</t>
  </si>
  <si>
    <t>Мойка Yamakawa 75 Integra-GR Artceramic/leningrad grey</t>
  </si>
  <si>
    <t>Мойка Yamakawa 75Т Integra-CH Tetogranit/шампань</t>
  </si>
  <si>
    <t>Мойка Yamakawa 75Т Integra-PL Tetogranit/платина</t>
  </si>
  <si>
    <t>Мойка Omi 38-U/I-IN нерж. сталь/нержавеющая сталь</t>
  </si>
  <si>
    <t>• Современный дизайн
• Гибкий белый шланг</t>
  </si>
  <si>
    <t>• Современный дизайн
• Гибкий черный шланг</t>
  </si>
  <si>
    <t>• Современный дизайн
• Гибкий красный шланг</t>
  </si>
  <si>
    <t>• Современный дизайн
• Гибкий серый шланг</t>
  </si>
  <si>
    <t>Смеситель Yatomi-BN-BL латунь/нержавеющая сталь/черный</t>
  </si>
  <si>
    <t>Смеситель Yatomi-BN-GR латунь/нержавеющая сталь/серый</t>
  </si>
  <si>
    <t>Смеситель Yatomi-BN-R латунь/нержавеющая сталь/красный</t>
  </si>
  <si>
    <t>Смеситель Yatomi-BN-WH латунь/нержавеющая сталь/белый</t>
  </si>
  <si>
    <t>Смеситель Shinagawa-BN-BL латунь/нержавеющая сталь/черный</t>
  </si>
  <si>
    <t>Смеситель Koriyama-SB-BN нерж. сталь/нержавеющая сталь</t>
  </si>
  <si>
    <t>Смеситель Hotaru-CH-BE латунь/хром/ваниль</t>
  </si>
  <si>
    <t>Смеситель Hotaru-GM-B латунь/вороненая сталь/голубой</t>
  </si>
  <si>
    <t>Смеситель Hotaru-GM-R латунь/вороненая сталь/красный</t>
  </si>
  <si>
    <t>Смеситель Shinagawa-S BN</t>
  </si>
  <si>
    <t>Мойка Daisen 46-DC</t>
  </si>
  <si>
    <t>Мойка Kata 54-U DC</t>
  </si>
  <si>
    <t>Мойка Manmaru 62-DC</t>
  </si>
  <si>
    <t>Мойка Tedori 85-2-U-EV</t>
  </si>
  <si>
    <t>Дозатор OM-02 DC-P</t>
  </si>
  <si>
    <t>Мойка Bosen 54-U-ES Tetogranit/espresso</t>
  </si>
  <si>
    <t>Мойка Bosen 57-ES Tetogranit/espresso</t>
  </si>
  <si>
    <t>Мойка Tedori 66-U-ES Tetogranit/espresso</t>
  </si>
  <si>
    <t>Мойка Sakaime 100-2-ES Tetogranit/espresso</t>
  </si>
  <si>
    <t>Bosen 54-U-ES</t>
  </si>
  <si>
    <t>Tetogranit/Espresso</t>
  </si>
  <si>
    <t>Bosen 57-ES</t>
  </si>
  <si>
    <t>Tedori 66-U-ES</t>
  </si>
  <si>
    <t>Sakaime 100-2-ES</t>
  </si>
  <si>
    <t>Мойка Akisame 86-L Side-IN нерж. сталь/нержавеющая сталь</t>
  </si>
  <si>
    <t>Мойка Akisame 86-L Side-LG нерж. сталь/светлое золото</t>
  </si>
  <si>
    <t>Мойка Akisame 86-R Side-GB нерж. сталь/графит</t>
  </si>
  <si>
    <t>Мойка Akisame 86-R Side-IN нерж. сталь/нержавеющая сталь</t>
  </si>
  <si>
    <t>Мойка Akisame 86-R Side-LG нерж. сталь/светлое золото</t>
  </si>
  <si>
    <t>Смеситель Shinagawa-SB-BN латунь/нержавеющая сталь</t>
  </si>
  <si>
    <r>
      <t xml:space="preserve">• Толщина материала: 10 мм
• Глубина чаши: 145 мм
• Автоматический донный клапан приобретается отдельно
</t>
    </r>
    <r>
      <rPr>
        <b/>
        <sz val="9"/>
        <rFont val="Calibri"/>
        <family val="2"/>
        <charset val="204"/>
        <scheme val="minor"/>
      </rPr>
      <t>• Вырез по образцу мойки</t>
    </r>
  </si>
  <si>
    <r>
      <t xml:space="preserve">• Толщина материала: 10 мм
• Глубина чаши: 200 мм
• Автоматический донный клапан приобретается отдельно
</t>
    </r>
    <r>
      <rPr>
        <b/>
        <sz val="9"/>
        <rFont val="Calibri"/>
        <family val="2"/>
        <charset val="204"/>
        <scheme val="minor"/>
      </rPr>
      <t>• Вырез по образцу мойки</t>
    </r>
  </si>
  <si>
    <t>Смеситель Wakayama-BN латунь/нержавеющая сталь</t>
  </si>
  <si>
    <t>Смеситель Tonami-WH латунь/белый</t>
  </si>
  <si>
    <t>Мойка Taki 86-2-U/IF-GM нерж. сталь/вороненая сталь</t>
  </si>
  <si>
    <t>Мойка Taki 86-2-U/IF-IN нерж. сталь/нержавеющая сталь</t>
  </si>
  <si>
    <t>Мойка Taki 86-2-U/IF-LG нерж. сталь/светлое золото</t>
  </si>
  <si>
    <t>Мойка Bosen 44-U-ES Tetogranit/espresso</t>
  </si>
  <si>
    <t>Держатель для досок FP-05-GB графит</t>
  </si>
  <si>
    <t>Разделочная доска CB-PRIME-400-GB графит</t>
  </si>
  <si>
    <t>Смеситель Nagano-P-ES латунь/espresso</t>
  </si>
  <si>
    <t>Пневматическая кнопка для измельчителя SW-01-C нерж.сталь/хром</t>
  </si>
  <si>
    <t>Мойка Yamakawa 45T-Integra-WH Tetogranit/белый</t>
  </si>
  <si>
    <t>Мойка Mikura 83-CC Natceramic/cappuccino coffee</t>
  </si>
  <si>
    <t>Мойка Akisame 86-L Side-GB нерж. сталь/графит</t>
  </si>
  <si>
    <t>Сменная горловина для измельчителя Nagare Slim NA-02-IN нержавеющая сталь</t>
  </si>
  <si>
    <t>Мойка Tadzava 58-2-U/I-IN-L нерж. сталь/нержавеющая сталь</t>
  </si>
  <si>
    <t>Мойка Tadzava 58-2-U/I-IN-R нерж. сталь/нержавеющая сталь</t>
  </si>
  <si>
    <t>Мойка Tadzava 58-2-U/I Ultra 15-IN-L нерж. сталь/нержавеющая сталь</t>
  </si>
  <si>
    <t>Мойка Tadzava 58-2-U/I Ultra 15-IN-R нерж. сталь/нержавеющая сталь</t>
  </si>
  <si>
    <t>Мойка Taki 58-2-U/IF-IN-L нерж. сталь/нержавеющая сталь</t>
  </si>
  <si>
    <t>Мойка Taki 58-2-U/IF-IN-R нерж. сталь/нержавеющая сталь</t>
  </si>
  <si>
    <t>Мойка Saru 50-IN нерж. сталь/нержавеющая сталь</t>
  </si>
  <si>
    <t>Saru 50-IN</t>
  </si>
  <si>
    <t>500*500</t>
  </si>
  <si>
    <t>480*480</t>
  </si>
  <si>
    <t>4179.8028</t>
  </si>
  <si>
    <t>4284.8028</t>
  </si>
  <si>
    <t>4011.8028</t>
  </si>
  <si>
    <t>4178.8028</t>
  </si>
  <si>
    <t>4146.8028</t>
  </si>
  <si>
    <t>4044.8028P</t>
  </si>
  <si>
    <t>4047.8028P</t>
  </si>
  <si>
    <t>4217.8028P</t>
  </si>
  <si>
    <t>4081.8028P</t>
  </si>
  <si>
    <t>4219.8028P</t>
  </si>
  <si>
    <t>4216.8028P</t>
  </si>
  <si>
    <t>4064.8028P</t>
  </si>
  <si>
    <t>4055.8028P</t>
  </si>
  <si>
    <t>4054.8028P</t>
  </si>
  <si>
    <t>Комплект Nagano-GM + Pure drop Lite</t>
  </si>
  <si>
    <t>Комплект Nagano-GB + Pure drop Lite</t>
  </si>
  <si>
    <t>Комплект Nagano-BN + Pure drop Lite</t>
  </si>
  <si>
    <t>Комплект Nagano-LG + Pure drop Lite</t>
  </si>
  <si>
    <t>Комплект Nagano-C + Pure drop Lite</t>
  </si>
  <si>
    <t>Комплект Nagano-BE-P + Pure drop Lite</t>
  </si>
  <si>
    <t>Комплект Nagano-BL-P + Pure drop Lite</t>
  </si>
  <si>
    <t>Комплект Nagano-CA-P + Pure drop Lite</t>
  </si>
  <si>
    <t>Комплект Nagano-CH-P + Pure drop Lite</t>
  </si>
  <si>
    <t>Комплект Nagano-GR-P + Pure drop Lite</t>
  </si>
  <si>
    <t>Комплект Nagano-PA-P + Pure drop Lite</t>
  </si>
  <si>
    <t>Комплект Nagano-PL-P + Pure drop Lite</t>
  </si>
  <si>
    <t>Комплект Nagano-SA-P + Pure drop Lite</t>
  </si>
  <si>
    <t>Комплект Nagano-WH-P + Pure drop Lite</t>
  </si>
  <si>
    <t>Sakaime 78-LB-ES</t>
  </si>
  <si>
    <t>Мойка Daisen 65T-CH Tetogranit/шампань</t>
  </si>
  <si>
    <t>Мойка Daisen 65T-BE Tetogranit/ваниль</t>
  </si>
  <si>
    <t>Мойка Daisen 65T-WH Tetogranit/белый</t>
  </si>
  <si>
    <t>Мойка Daisen 65T-SA Tetogranit/бежевый</t>
  </si>
  <si>
    <t>Мойка Daisen 65T-GR Tetogranit/leningrad grey</t>
  </si>
  <si>
    <t>Мойка Daisen 65T-BL Tetogranit/черный</t>
  </si>
  <si>
    <t>Мойка Daisen 65T-PL Tetogranit/платина</t>
  </si>
  <si>
    <t>Мойка Daisen 65T-DC Tetogranit/темный шоколад</t>
  </si>
  <si>
    <t>Мойка Sakaime 78-LB-ES Tetogranit/espresso</t>
  </si>
  <si>
    <t>Daisen 65T</t>
  </si>
  <si>
    <t>• Толщина материала: 8 мм
• Глубина чаши: 195 мм
• Автоматический донный клапан приобретается отдельно</t>
  </si>
  <si>
    <t>Daisen 65T-CH</t>
  </si>
  <si>
    <t>Daisen 65T-BE</t>
  </si>
  <si>
    <t>Daisen 65T-WH</t>
  </si>
  <si>
    <t>Daisen 65T-SA</t>
  </si>
  <si>
    <t>Daisen 65T-GR</t>
  </si>
  <si>
    <t>Daisen 65T-BL</t>
  </si>
  <si>
    <t>Daisen 65T-PL</t>
  </si>
  <si>
    <t>Daisen 65T-DC</t>
  </si>
  <si>
    <t>Nagano + Pure Drop Lite</t>
  </si>
  <si>
    <t>Nagano P + Pure Drop Lite</t>
  </si>
  <si>
    <t>Комплект Nagano-GM + Pure Drop Lite</t>
  </si>
  <si>
    <t>Комплект Nagano-GB + Pure Drop Lite</t>
  </si>
  <si>
    <t>Комплект Nagano-BN + Pure Drop Lite</t>
  </si>
  <si>
    <t>Комплект Nagano-LG + Pure Drop Lite</t>
  </si>
  <si>
    <t>Комплект Nagano-C + Pure Drop Lite</t>
  </si>
  <si>
    <t>leningrad grey</t>
  </si>
  <si>
    <t>белый</t>
  </si>
  <si>
    <t>Цвет Смесителя</t>
  </si>
  <si>
    <t>пастила</t>
  </si>
  <si>
    <t>платина</t>
  </si>
  <si>
    <t>хром</t>
  </si>
  <si>
    <t>черный</t>
  </si>
  <si>
    <t>ваниль</t>
  </si>
  <si>
    <t>карамель</t>
  </si>
  <si>
    <t>шампань</t>
  </si>
  <si>
    <t>бежевый</t>
  </si>
  <si>
    <t>Мойка Yonaka 61-DC, темный шоколад</t>
  </si>
  <si>
    <t>Дозатор для моющего средства OM-02-PA латунь/пастила</t>
  </si>
  <si>
    <t>Коландер CO-06-GB нерж.сталь/графит</t>
  </si>
  <si>
    <t>CO-06-GB</t>
  </si>
  <si>
    <t>• Материал: нержавеющая сталь;
• Цвет: графит;
• Параметры: 430х162х42 мм.</t>
  </si>
  <si>
    <t>Bosen 44-U-ES</t>
  </si>
  <si>
    <t>Yamakawa 45T Integra WH</t>
  </si>
  <si>
    <t>Mikura 83-CC</t>
  </si>
  <si>
    <t>Natceramic/cappucino coffee</t>
  </si>
  <si>
    <t>Nagano-P-ES</t>
  </si>
  <si>
    <t>Латунь/Espresso</t>
  </si>
  <si>
    <t>Водоочиститель Pure Drop Soft</t>
  </si>
  <si>
    <t xml:space="preserve">Pure Drop Soft                 </t>
  </si>
  <si>
    <t>Водоочиститель OMOIKIRI Pure Drop Soft предназначен для очистки водопроводной воды от бактерий.
За счет новой конструкции коллектора обслуживание фильтра стало ещё проще — модули вкручиваются до щелчка одной рукой.
Виды удаляемых загрязнений:
•Взвешенные примеси (ржавчина, песок, водоросли, другие частицы).
•Тяжелые металлы (ртуть, свинец, кадмий, медь).
•Активный хлор.
•Органические соединения.
•Соли жесткости.
•Микроорганизмы, кишечная палочка и цисты лямблий</t>
  </si>
  <si>
    <t>Представляем новую систему фильтров для очистки воды с функцией умягчения питьевой водопроводной воды (снижения жесткости) – PURE DROP Soft.
•Защищает от образования накипи;
•Смягчает питьевую воду;
Комплектация:
•V-Complex 1 (предварительная очистка)
•Soft (умягчение воды)
•V-Complex 3 (окончательная очистка)</t>
  </si>
  <si>
    <t>Yamada-LG</t>
  </si>
  <si>
    <t>Смеситель Yamada-LG латунь/светлое золото</t>
  </si>
  <si>
    <t>Мойка Sumi 78-LB-ES Tetogranit/espresso</t>
  </si>
  <si>
    <t>32 388р.</t>
  </si>
  <si>
    <t>Мойка Sakaime 79-ES Tetogranit/espresso</t>
  </si>
  <si>
    <t>Sumi 78-LB-ES</t>
  </si>
  <si>
    <t>Sakaime 79-ES</t>
  </si>
  <si>
    <t>Смеситель Yatomi-2-Plus BN-WH латунь/нержавеющая сталь/белый</t>
  </si>
  <si>
    <t>Смеситель Yatomi-2-Plus BN-BL латунь/нержавеющая сталь/черный</t>
  </si>
  <si>
    <t>Смеситель Yatomi-2-Plus GB-BL латунь/графит/черный</t>
  </si>
  <si>
    <t>Мойка Omi 37-U/I-IN Ultra нерж.сталь/нержавеющая сталь</t>
  </si>
  <si>
    <t>Мойка Omi 37-U/I-LG Ultra нерж.сталь/светлое золото</t>
  </si>
  <si>
    <t>Мойка Omi 43-U/I-IN Ultra Mini нерж.сталь/нержавеющая сталь</t>
  </si>
  <si>
    <t>Мойка Omi 43-U/I-LG Ultra Mini нерж.сталь/светлое золото</t>
  </si>
  <si>
    <t>Мойка Omi 43-U/I-IN Ultra нерж.сталь/нержавеющая сталь</t>
  </si>
  <si>
    <t xml:space="preserve">Мойка Omi 43-U/I-LG Ultra нерж.сталь/светлое золото </t>
  </si>
  <si>
    <t>Мойка Omi 53-U/I-IN Ultra нерж.сталь/нержавеющая сталь</t>
  </si>
  <si>
    <t>Мойка Omi 53-U/I-LG Ultra нерж.сталь/светлое золото</t>
  </si>
  <si>
    <t>Мойка Omi 53-U/I-IN Ultra Mini нерж.сталь/нержавеющая сталь</t>
  </si>
  <si>
    <t>Мойка Omi 53-U/I-LG Ultra Mini нерж.сталь/светлое золото</t>
  </si>
  <si>
    <t>Мойка Omi 37-U/I-GB Ultra нерж.сталь/графит</t>
  </si>
  <si>
    <t xml:space="preserve">Мойка Omi 43-U/I-GB Ultra нерж.сталь/графит </t>
  </si>
  <si>
    <t>Мойка Omi 43-U/I-GB Ultra Mini нерж.сталь/графит</t>
  </si>
  <si>
    <t>Мойка Omi 53-U/I-GB Ultra нерж.сталь/графит</t>
  </si>
  <si>
    <t>Мойка Omi 53-U/I-GB Ultra Mini нерж.сталь/графит</t>
  </si>
  <si>
    <t>Содержание прайса OMOIKIRI 2024 г.</t>
  </si>
  <si>
    <t>Kyoto-AB (Cтарый артикул OKY-AB-35)</t>
  </si>
  <si>
    <t>Смеситель Nakagawa-LG латунь/светлое золото</t>
  </si>
  <si>
    <t>Смеситель Nakagawa-P-ES латунь/espresso</t>
  </si>
  <si>
    <t>Смеситель Shinagawa-LG латунь/светлое золото</t>
  </si>
  <si>
    <t>Смеситель Yamada-P-ES латунь/espresso</t>
  </si>
  <si>
    <t>Вставка-держатель и доски FP-04-IN для DRY-01/DRY-02</t>
  </si>
  <si>
    <t>Арматура WK-1-LG светлое золото</t>
  </si>
  <si>
    <t>Арматура WK-1-UN-GM вороненая сталь</t>
  </si>
  <si>
    <t>Арматура WK-1-UN-LG светлое золото</t>
  </si>
  <si>
    <t>Дозатор для моющего средства OM-03-BN латунь/нержавеющая сталь</t>
  </si>
  <si>
    <t>Дозатор для моющего средства OM-03-C латунь/хром</t>
  </si>
  <si>
    <t>Дозатор для моющего средства OM-03-LG латунь/светлое золото</t>
  </si>
  <si>
    <t>Дозатор для моющего средства OM-03-GM латунь/вороненая сталь</t>
  </si>
  <si>
    <t>Дозатор для моющего средства OM-03-GB латунь/графит</t>
  </si>
  <si>
    <t>Дозатор для моющего средства OM-03-BL латунь/черный</t>
  </si>
  <si>
    <t>Дозатор для моющего средства OM-03-GR латунь/leningrad grey</t>
  </si>
  <si>
    <t>Дозатор для моющего средства OM-03-WH латунь/белый</t>
  </si>
  <si>
    <t>Дозатор для моющего средства OM-04-BN латунь/нержавеющая сталь</t>
  </si>
  <si>
    <t>Дозатор для моющего средства OM-04-C латунь/хром</t>
  </si>
  <si>
    <t>Дозатор для моющего средства OM-04-LG латунь/светлое золото</t>
  </si>
  <si>
    <t>Дозатор для моющего средства OM-04-GM латунь/вороненая сталь</t>
  </si>
  <si>
    <t>Дозатор для моющего средства OM-04-GB латунь/графит</t>
  </si>
  <si>
    <t>370*415</t>
  </si>
  <si>
    <t>340*385</t>
  </si>
  <si>
    <t>• Метод производства: цельнотянутое
• Толщина материала: 0.8 мм
• Глубина чаши: 179 мм
• Автоматический донный клапан приобретается отдельно</t>
  </si>
  <si>
    <t>Omi 37-U/Ultra-IN</t>
  </si>
  <si>
    <t>Omi 37-U/Ultra-LG</t>
  </si>
  <si>
    <t>Omi 37-U/Ultra-GB</t>
  </si>
  <si>
    <t>Omi 43-U/Ultra-IN</t>
  </si>
  <si>
    <t>Omi 43-U/Ultra-LG</t>
  </si>
  <si>
    <t>Omi 43-U/Ultra-GB</t>
  </si>
  <si>
    <t>430*415</t>
  </si>
  <si>
    <t>400*385</t>
  </si>
  <si>
    <t>Omi 43-U/Ultra Mini-LG</t>
  </si>
  <si>
    <t>Omi 43-U/Ultra Mini-IN</t>
  </si>
  <si>
    <t>Omi 43-U/Ultra Mini-GB</t>
  </si>
  <si>
    <t>430*370</t>
  </si>
  <si>
    <t>400*340</t>
  </si>
  <si>
    <t>Omi 53-U/Ultra Mini-IN</t>
  </si>
  <si>
    <t>Omi 53-U/Ultra Mini-LG</t>
  </si>
  <si>
    <t>Omi 53-U/Ultra-GB</t>
  </si>
  <si>
    <t>Omi 53-U/Ultra-LG</t>
  </si>
  <si>
    <t>Omi 53-U/Ultra-IN</t>
  </si>
  <si>
    <t>530*415</t>
  </si>
  <si>
    <t>500*385</t>
  </si>
  <si>
    <t>• Метод производства: цельнотянутое
• Толщина материала: 0.8 мм
• Глубина чаши: 180 мм
• Автоматический донный клапан приобретается отдельно</t>
  </si>
  <si>
    <t>Omi 53-U/Ultra Mini-GB</t>
  </si>
  <si>
    <t>500*340</t>
  </si>
  <si>
    <t>Nakagawa-LG</t>
  </si>
  <si>
    <t>Nakagawa-P-ES</t>
  </si>
  <si>
    <t>Yamada-P-ES</t>
  </si>
  <si>
    <t>Shinagawa-LG</t>
  </si>
  <si>
    <t>Yatomi-2-Plus BN-BL</t>
  </si>
  <si>
    <t>Yatomi-2-Plus BN-WH</t>
  </si>
  <si>
    <t>Yatomi-2-Plus GB-BL</t>
  </si>
  <si>
    <t>• Смеситель Yatomi 2 Plus выполнен в ультрасовременном стиле и снабжен высоким поворотным шлангом, который при изменении формы всегда остается в устойчивом положении.
• Технология PURE LIFE: подключение фильтра для очистки воды. Фильтрованная вода подается по отдельной трубке и не смешивается с водопроводной водой.
• Новая удобная технология системы ручки 2 в 1 Multi позволяет переключить с водопроводной на фильтрованную воду в одно касание.
• Высококачественная латунь без содержания свинца сохранит воду чистой и здоровой.
• Полный комплект соединений для подключения, инструкция, гарантийный талон.</t>
  </si>
  <si>
    <t>Yatomi-2-Plus</t>
  </si>
  <si>
    <t>Плед</t>
  </si>
  <si>
    <t>Набор банок для сыпучих продуктов</t>
  </si>
  <si>
    <t>Смеситель Shinagawa-P-ES латунь/espresso</t>
  </si>
  <si>
    <t>Shinagawa-P-ES</t>
  </si>
  <si>
    <t>OM-03</t>
  </si>
  <si>
    <t>OM-03-BL</t>
  </si>
  <si>
    <t>OM-03-BN</t>
  </si>
  <si>
    <t>OM-03-C</t>
  </si>
  <si>
    <t>OM-03-GB</t>
  </si>
  <si>
    <t>OM-03-GM</t>
  </si>
  <si>
    <t>OM-03-GR</t>
  </si>
  <si>
    <t>OM-03-LG</t>
  </si>
  <si>
    <t>OM-03-WH</t>
  </si>
  <si>
    <t>OM-04</t>
  </si>
  <si>
    <t>OM-04-BN</t>
  </si>
  <si>
    <t>OM-04-C</t>
  </si>
  <si>
    <t>OM-04-GB</t>
  </si>
  <si>
    <t>OM-04-GM</t>
  </si>
  <si>
    <t>OM-04-LG</t>
  </si>
  <si>
    <t>• Гарантия: 3 года</t>
  </si>
  <si>
    <t>• Новая модель встраиваемого дозатора OM-03 отличается необычным премиальным дизайном, а также наличием усовершенствованного помпового механизма, изготовленного из металла, что делает изделие долговечным в использовании.
• Дозаторы легко заполняются моющим средством: нужно залить его в емкость сверху.
• Объем пластиковой емкости: 500 мл.
• При использовании густого или концентрированного средства для мытья посуды необходимо разбавлять его водой в пропорции 1:1.
• Гарантия на декоративное покрытие - 2 года.</t>
  </si>
  <si>
    <t>Смеситель Takamatsu-S-WH латунь/белый</t>
  </si>
  <si>
    <t>Takamatsu-S-WH</t>
  </si>
  <si>
    <t>Выпуск с декоративной крышкой C-05-C нерж.сталь/хром</t>
  </si>
  <si>
    <t>C-05-C</t>
  </si>
  <si>
    <t xml:space="preserve">• Материал: нержавеющая сталь
• Цвет: хром
</t>
  </si>
  <si>
    <t>Выпуск с декоративной крышкой для кухонной мойки</t>
  </si>
  <si>
    <t>Мойка Notoro 48-IN нерж.сталь/нержавеющая сталь</t>
  </si>
  <si>
    <t>Дозатор для моющего средства OM-02-RG латунь/royal green</t>
  </si>
  <si>
    <t>Комплект Nagano-ES-P + Pure drop Lite</t>
  </si>
  <si>
    <t>4500.8028</t>
  </si>
  <si>
    <t>Мойка Notoro 48-SI Matt нерж.сталь/silver matt</t>
  </si>
  <si>
    <t>DAMASCUS SUMINAGASHI</t>
  </si>
  <si>
    <t>• Материал: нержавеющая сталь
• Цвет: вороненая сталь                                 
• Размер выпуска: 3,5 дюйма</t>
  </si>
  <si>
    <t>• Материал: нержавеющая сталь
• Цвет: светлое золото                                 
• Размер выпуска: 3,5 дюйма</t>
  </si>
  <si>
    <t>WK-1-UN-GM</t>
  </si>
  <si>
    <t>WK-1-UN-LG</t>
  </si>
  <si>
    <t>• Материал: нержавеющая сталь          • Цвет: светлое золото                               • Размер выпуска: 3,5 дюйма</t>
  </si>
  <si>
    <t>WK-1-LG</t>
  </si>
  <si>
    <t>FP-04-IN</t>
  </si>
  <si>
    <t>Вставка-держатель и доски FP-04 для DRY-01/DRY-03</t>
  </si>
  <si>
    <t>Пневматическая кнопка для измельчителя SW-01-C</t>
  </si>
  <si>
    <t>• Материал: нержавеющая сталь, пластик
• Цвет: хром
• Отверстие для установки, мм: Ø 35
• Длина шланга, мм: 104</t>
  </si>
  <si>
    <t>Сменная горловина для измельчителя NAGARE SLIM NA-02-IN</t>
  </si>
  <si>
    <t xml:space="preserve">• Материал: нержавеющая сталь;
• Цвет: нержавеющая сталь
</t>
  </si>
  <si>
    <t>Notoro 48-IN</t>
  </si>
  <si>
    <t>Notoro 48-SI</t>
  </si>
  <si>
    <t>silver matt</t>
  </si>
  <si>
    <t>485x485</t>
  </si>
  <si>
    <t>410x335</t>
  </si>
  <si>
    <t>espresso</t>
  </si>
  <si>
    <t>Смеситель Nakagawa-CH латунь/шампань (АРХИВ)</t>
  </si>
  <si>
    <t>Смеситель Nagano-CH латунь/шампань (АРХИВ)</t>
  </si>
  <si>
    <t xml:space="preserve">Мойка Bosen 54-U-EV Tetogranit/эверест </t>
  </si>
  <si>
    <t>Смеситель Nakagawa-PA латунь/пастила</t>
  </si>
  <si>
    <t>Omi 36-U/I-IN нерж.сталь/нержавеющая сталь</t>
  </si>
  <si>
    <t xml:space="preserve"> Nagano-CA латунь/карамель</t>
  </si>
  <si>
    <t>сушка встраиваемая</t>
  </si>
  <si>
    <t>DRY-01 IN нерж. сталь/нержавеющая сталь</t>
  </si>
  <si>
    <t>DRY-01 GM нерж. сталь/вороненая сталь</t>
  </si>
  <si>
    <t>Смеситель Shinagawa-GR латунь/leningrad grey</t>
  </si>
  <si>
    <t>Мойка Tedori 66-U-DC Tetogranit/темный шоколад</t>
  </si>
  <si>
    <t>Мойка Bosen 57-DC Tetogranit/темный шоколад</t>
  </si>
  <si>
    <t>Смеситель Nagano-GR латунь/leningrad grey</t>
  </si>
  <si>
    <t>Мойка Tovada 51-DC, темный шоколад</t>
  </si>
  <si>
    <t>Мойка Kata 34-U-DC Artgranit/темный шоколад</t>
  </si>
  <si>
    <t>Мойка Sumi 78 LB-DC Tetogranit/темный шоколад</t>
  </si>
  <si>
    <t>Мойка Daisen 78-DC Artgranit/темный шоколад</t>
  </si>
  <si>
    <t>Мойка Yonaka 65-DC Artgranit/темный шоколад</t>
  </si>
  <si>
    <t>Мойка Akegata-51-DC, темный шоколад</t>
  </si>
  <si>
    <t>Мойка Yonaka 78-LB-DC Artgranit/темный шоколад</t>
  </si>
  <si>
    <t>Мойка Tedori 68-EV Tetogranit/эверест</t>
  </si>
  <si>
    <t>Смеситель Yamada-PA латунь/пастила</t>
  </si>
  <si>
    <t>Смеситель Yamada-SA латунь/бежевый</t>
  </si>
  <si>
    <t>Мойка Daisen-78-2-DC, темный шоколад</t>
  </si>
  <si>
    <t>Мойка Tedori 57-DC Tetogranit/темный шоколад</t>
  </si>
  <si>
    <t xml:space="preserve">НОЖ </t>
  </si>
  <si>
    <t>нож "Шеф" IMARI-BL CH</t>
  </si>
  <si>
    <t>нож</t>
  </si>
  <si>
    <t>Нож универсальный IMARI-BL UT</t>
  </si>
  <si>
    <t>Смеситель Nakagawa-DC-P латунь/темный шоколад</t>
  </si>
  <si>
    <t>Мойка Yonaka-98-C DC, темный шоколад</t>
  </si>
  <si>
    <t>Смеситель Yamada-BL латунь/черный</t>
  </si>
  <si>
    <t>Мойка Akegata 51-CA Artgranit/карамель</t>
  </si>
  <si>
    <t>Мойка Manmaru-78-DC, темный шоколад</t>
  </si>
  <si>
    <t>Мойка Kata-55-2-U-CA, карамель</t>
  </si>
  <si>
    <t>Мойка Sakaime 105C-EV Tetogranit/эверест</t>
  </si>
  <si>
    <t>Смеситель Nakagawa-CA-P латунь/карамель</t>
  </si>
  <si>
    <t>Смеситель Shinagawa-CA-P латунь/карамель</t>
  </si>
  <si>
    <t>Мойка Toya 45-U/I-IN нерж.сталь/нержавеющая сталь</t>
  </si>
  <si>
    <t>Мойка Daisen-86-CA, карамель</t>
  </si>
  <si>
    <t>Мойка Kata 54-U-CA Artgranit/карамель</t>
  </si>
  <si>
    <t>Мойка Kata 44-U-CA Artgranit/карамель</t>
  </si>
  <si>
    <t>Мойка Kata 40-U-CA Artgranit/карамель</t>
  </si>
  <si>
    <t>Смеситель Shinagawa-BE латунь/ваниль</t>
  </si>
  <si>
    <t>Дозатор для моющего средства OM-02-GR латунь/Leningrad Grey</t>
  </si>
  <si>
    <t>Смеситель Nakagawa 2 Plus-DC латунь/темный шоколад</t>
  </si>
  <si>
    <t>Смеситель Shinagawa-EV латунь/эверест</t>
  </si>
  <si>
    <t>Мойка Daisen 77-CA Artgranit/карамель</t>
  </si>
  <si>
    <t>Мойка Bosen 20-U-ES Tetogranit/espresso</t>
  </si>
  <si>
    <t>Bosen 20-U-ES</t>
  </si>
  <si>
    <t>Смеситель Takamatsu-S-BL латунь/черный</t>
  </si>
  <si>
    <t>Смеситель Takamatsu-S-GR латунь/leningrad grey</t>
  </si>
  <si>
    <t>Takamatsu-S-BL</t>
  </si>
  <si>
    <t>Takamatsu-S-GR</t>
  </si>
  <si>
    <t>Мойка Sumi 86-ES Tetogranit/espresso</t>
  </si>
  <si>
    <t xml:space="preserve">Sumi 86-ES        </t>
  </si>
  <si>
    <t xml:space="preserve">Sumi 86-WH     </t>
  </si>
  <si>
    <t>Мойка Tedori 85-2-U-ES Tetogranit/espresso</t>
  </si>
  <si>
    <t>Мойка Tedori 86-2-LB-ES Tetogranit/espresso</t>
  </si>
  <si>
    <t>Арматура WK-1-UN-GB графит</t>
  </si>
  <si>
    <t>WK-1-UN-GB</t>
  </si>
  <si>
    <t>• Материал: нержавеющая сталь
• Цвет: графит                           
• Размер выпуска: 3,5 дюйма</t>
  </si>
  <si>
    <t>DEC-BL</t>
  </si>
  <si>
    <t>DEC-WH</t>
  </si>
  <si>
    <t>Декоративная накладка для выпуска в цвете BL. Для моек с диаметром выпуска 3,5 дюйма.</t>
  </si>
  <si>
    <t>Декоративная накладка для выпуска в цвете WH. Для моек с диаметром выпуска 3,5 дюйма.</t>
  </si>
  <si>
    <t>Tedori 85-2-U-ES</t>
  </si>
  <si>
    <t>Tedori 86-2-LB-ES</t>
  </si>
  <si>
    <t>Декоративная накладка для выпуска DEC-BL Tetogranit/черный</t>
  </si>
  <si>
    <t>Декоративная накладка для выпуска DEC-WH Tetogranit/белый</t>
  </si>
  <si>
    <t>Мойка Tedori 54-U-ES Tetogranit/espresso</t>
  </si>
  <si>
    <t>Tedori 54-U-ES</t>
  </si>
  <si>
    <t>Yamada-BN</t>
  </si>
  <si>
    <t>Комплект сменных модулей MOD 3.0</t>
  </si>
  <si>
    <t>Электрический штопор</t>
  </si>
  <si>
    <t>EC-01 BN</t>
  </si>
  <si>
    <t>EC-01 GB</t>
  </si>
  <si>
    <t>Комплектация:
электрический штопор - 1 шт, шнур USB для зарядки- 1 шт.</t>
  </si>
  <si>
    <t xml:space="preserve">Компактный электрический штопор для вина и шампанского быстро и безопасно открывает бутылки. В комплекте идет USB-кабель для зарядки. Прост в использовании: нужно установить штопор на бутылку и нажать на кнопку. </t>
  </si>
  <si>
    <t>Grinder USB BN</t>
  </si>
  <si>
    <t>Материал:
нержавеющая сталь
стекло
пластик
Вес: 365 гр.
Высота мельницы: 21,5 см
Диаметр: 5,5 см
Способ зарядки аккумулятора: micro-USB
Время зарядки: 2 часа
Время работы: 1,5 - 2 часа
Дополнительные функции:
7 режимов помола
встроенный фонарик ​</t>
  </si>
  <si>
    <t>OMOIKIRI GRINDER обладает удобной и простой в использовании конструкцией, которая позволяет перемалывать специи буквально за несколько секунд. А благодаря заряжаемому аккумулятору, вы можете использовать мельницу в любом месте и в любое время без необходимости менять батарейки. Автоматическое включение жерновов и фонарика при переворачивании обеспечивает максимальную скорость движений и точность в пропорциях. Блокировка автоматического помола обеспечивает безопасность и комфорт во время транспортировки. OMOIKIRI GRINDER – наслаждайтесь свежеизмельченными специями в любое время и в любом месте.</t>
  </si>
  <si>
    <t>Мельница электрическая</t>
  </si>
  <si>
    <t>Многофункциональный измельчитель пищевых продуктов</t>
  </si>
  <si>
    <t>ME-01 WH</t>
  </si>
  <si>
    <t>Компактный измельчитель заменяет сразу несколько приборов для кухни: миксер, блендер, овощерезку и шейкер.
Измельчает: зелень, овощи, фрукты, ягоды, орехи.
Беспроводное использование! В комплекте идет USB-кабель для зарядки.</t>
  </si>
  <si>
    <t>Вместимость чаши: 250 мл.</t>
  </si>
  <si>
    <t>Спрей для масла</t>
  </si>
  <si>
    <t>SR-01 BN</t>
  </si>
  <si>
    <t>Объем: 100 мл.
Материал: нержавеющая сталь + стекло</t>
  </si>
  <si>
    <t>Распылитель предназначен для равномерного распределения масла, уксуса, соевого соуса, лимонного сока или вина. Конструкция распылителя помогает ограничить количество масла или других жидкостей и вести более здоровый образ жизни. Удобен для придания вкуса салатам, а также при приготовлении пищи на сковороде, гриле, выпекании.</t>
  </si>
  <si>
    <t>Материал: корпус - стекло, крышка - бамбук.</t>
  </si>
  <si>
    <t>3 банки в комплекте (1 - 1400 мл, 2 - по 1000 мл).
Рекомендуется мыть вручную с применением мягких моющих средств.
Не использовать для ухода абразивные чистящие средства и жёсткие губки.
Банку без крышки можно мыть в посудомоечной машине на щадящем режиме для стекла.</t>
  </si>
  <si>
    <t>Размер: 200 x 220 см
Цвет: темно-синий
Материал: 100% полиэстер</t>
  </si>
  <si>
    <t>Электрический штопор EC-01 GB</t>
  </si>
  <si>
    <t>Электрический штопор EC-01 BN</t>
  </si>
  <si>
    <t>Многофункциональный измельчитель пищевых продуктов ME-01 WH</t>
  </si>
  <si>
    <t>Спрей для масла SR-01 BN</t>
  </si>
  <si>
    <t>Смеситель Nara-LG латунь/светлое золото</t>
  </si>
  <si>
    <t>Смеситель Nara-S-LG латунь/светлое золото</t>
  </si>
  <si>
    <t>Смеситель Nara 2 Plus-LG латунь/светлое золото</t>
  </si>
  <si>
    <t>Смеситель Nara 2 Plus-S-LG латунь/светлое золото</t>
  </si>
  <si>
    <t>Nara-LG</t>
  </si>
  <si>
    <t>Nara-S-LG</t>
  </si>
  <si>
    <t>Nara 2 Plus-LG</t>
  </si>
  <si>
    <t>Nara 2 Plus-S-LG</t>
  </si>
  <si>
    <t>OM-02 Color Collection</t>
  </si>
  <si>
    <t>Дозаторы</t>
  </si>
  <si>
    <t>Смесители</t>
  </si>
  <si>
    <t>Цвет Раковины</t>
  </si>
  <si>
    <t>Akira</t>
  </si>
  <si>
    <t>Fumico</t>
  </si>
  <si>
    <t>Hitomi</t>
  </si>
  <si>
    <t>June</t>
  </si>
  <si>
    <t>Mira</t>
  </si>
  <si>
    <t>Akira BL</t>
  </si>
  <si>
    <t>Fumico NU</t>
  </si>
  <si>
    <t>Hitomi WH Marble</t>
  </si>
  <si>
    <t>June OC</t>
  </si>
  <si>
    <t>Mira GU</t>
  </si>
  <si>
    <t>Раковины для ванной</t>
  </si>
  <si>
    <t>Natceramic/Ocean</t>
  </si>
  <si>
    <t>Natceramic/WH Marble</t>
  </si>
  <si>
    <t>Natceramic/Орех</t>
  </si>
  <si>
    <t>Natceramic/Черный</t>
  </si>
  <si>
    <t>Раковина для ванной Akira-BL Natceramic/черный</t>
  </si>
  <si>
    <t>Раковина для ванной Fumico-NU Natceramic/орех</t>
  </si>
  <si>
    <t>Раковина для ванной Hitomi-WH Marble Natceramic/WH Marble</t>
  </si>
  <si>
    <t>Раковина для ванной June-OC Natceramic/ocean</t>
  </si>
  <si>
    <t>OMOIKIRI Home</t>
  </si>
  <si>
    <t>Комплекты Смеситель + Фильтр</t>
  </si>
  <si>
    <t>Hitomi BL Marble</t>
  </si>
  <si>
    <t>Natceramic/BL Marble</t>
  </si>
  <si>
    <t>Akira WH</t>
  </si>
  <si>
    <t>Natceramic/Белый</t>
  </si>
  <si>
    <t>June LI</t>
  </si>
  <si>
    <t>June MI</t>
  </si>
  <si>
    <t>Natceramic/Lipstick</t>
  </si>
  <si>
    <t>Natceramic/Мятный</t>
  </si>
  <si>
    <t>Mira RO</t>
  </si>
  <si>
    <t>Mira TA</t>
  </si>
  <si>
    <t>Mira BG</t>
  </si>
  <si>
    <t>Mira PO</t>
  </si>
  <si>
    <t>Mira NB</t>
  </si>
  <si>
    <t>Natceramic/Розовый</t>
  </si>
  <si>
    <t>Natceramic/Серо-коричневый</t>
  </si>
  <si>
    <t>Natceramic/Бежево-серый</t>
  </si>
  <si>
    <t>Natceramic/Портвейн</t>
  </si>
  <si>
    <t>Natceramic/Тёмно-синий</t>
  </si>
  <si>
    <t>Раковина для ванной Akira-WH Natceramic/белый</t>
  </si>
  <si>
    <t>Раковина для ванной Hitomi-BL Marble Natceramic/BL Marble</t>
  </si>
  <si>
    <t>Раковина для ванной June-LI Natceramic/lipstick</t>
  </si>
  <si>
    <t>Раковина для ванной June-MI Natceramic/мятный</t>
  </si>
  <si>
    <t>Раковина для ванной Mira-RO Natceramic/розовый</t>
  </si>
  <si>
    <t>Раковина для ванной Mira-TA Natceramic/серо-коричневый</t>
  </si>
  <si>
    <t>Раковина для ванной Mira-BG Natceramic/бежево-серый</t>
  </si>
  <si>
    <t>Раковина для ванной Mira-NB Natceramic/тёмно-синий</t>
  </si>
  <si>
    <t>Раковина для ванной Mira-PO Natceramic/портвейн</t>
  </si>
  <si>
    <t>Natceramic/Гуакамоле</t>
  </si>
  <si>
    <t>Раковина для ванной Mira-GU Natceramic/гуакамоле</t>
  </si>
  <si>
    <t>Смеситель Kanto-2 Plus-SB BN-WH латунь/нержавеющая сталь/белый</t>
  </si>
  <si>
    <t>Смеситель Kanto-2 Plus-SB GB-BL латунь/графит/черный</t>
  </si>
  <si>
    <t>Смеситель Kanto-2 Plus-SB GM-R латунь/вороненая сталь/красный</t>
  </si>
  <si>
    <t>Смеситель Kanto-2 Plus-SB LG-BL латунь/светлое золото/черный</t>
  </si>
  <si>
    <t>Смеситель Kanto-2 Plus-SB C-WH латунь/хром/белый</t>
  </si>
  <si>
    <t>Kanto-2 Plus-SB BN-WH</t>
  </si>
  <si>
    <t>латунь/нержавеющая сталь/белый</t>
  </si>
  <si>
    <t>Kanto-2 Plus-SB GB-BL</t>
  </si>
  <si>
    <t>латунь/графит/черный</t>
  </si>
  <si>
    <t>Kanto-2 Plus-SB GM-R</t>
  </si>
  <si>
    <t>латунь/вороненая сталь/красный</t>
  </si>
  <si>
    <t>Kanto-2 Plus-SB LG-BL</t>
  </si>
  <si>
    <t>латунь/светлое золото/черный</t>
  </si>
  <si>
    <t>Kanto-2 Plus-SB C-WH</t>
  </si>
  <si>
    <t>латунь/хром/белый</t>
  </si>
  <si>
    <t>Подключение фильтра для очистки воды PURE LIFE, гибкий съемный шланг. Также модель дополнена функцией струя/душ, оснащена единым рычагом управления MULTI. Аэратор для фильтрованной воды теперь скрыт, что делает форму смесителя минималистичной.</t>
  </si>
  <si>
    <t>• Сменный гибкий шланг
• Подключение фильтра для очистки воды
• Кнопка струя/душ
• Система ручки 2 в 1 MULTI</t>
  </si>
  <si>
    <t>Вставка-держатель для ножей FK-01-GB для DRY-01/02</t>
  </si>
  <si>
    <t>Вставка-держатель для ножей FK-01-GB hpl-пластик/графит</t>
  </si>
  <si>
    <t>Вставка-держатель и доски FP-04-GB hpl-пластик/графит</t>
  </si>
  <si>
    <t>FK-01-GB</t>
  </si>
  <si>
    <t>FP-04-GB</t>
  </si>
  <si>
    <t>• Материал: hpl-пластик 
• Цвет: графит</t>
  </si>
  <si>
    <t>Вставка-держатель и доски FP-04-GB для DRY-01/02</t>
  </si>
  <si>
    <t>Смеситель Arita-SB-GB латунь/графит</t>
  </si>
  <si>
    <t>Arita-SB</t>
  </si>
  <si>
    <t>Arita-SB-GB</t>
  </si>
  <si>
    <t>• Режим «Струя» для наполнения емкостей и использования смесителя в стандартном режиме.
• Режим «Душ» подходит для мытья овощей и фруктов, а также ополаскивания посуды. В этом режиме поток воды бьет не в одну точку, а рассеивается, что важно при мытье ягод.
• Режим «Blade» - сильный поток воды позволяет быстро и эффективно очистить углы мойки, удобен для чистки кастрюль, сковородок и другой кухонной утвари. При таком режиме напор воды увеличивается, а расход воды снижается.
• Вытяжной шланг позволяет легко достигать труднодоступных мест, например, мыть большие кастрюли или заполнять высокие емкости. На изливе смесителя установлены кнопки с выбором стандартного, душевого или «Blade» режима.</t>
  </si>
  <si>
    <t>• Вытяжной шланг
• Подключение фильтра для очистки воды
• Кнопка струя / душ
• Режим «Blade»</t>
  </si>
  <si>
    <t>Встраиваемая сушка для посуды DRY-01-IN нерж.сталь/нержавеющая сталь (без вставок)</t>
  </si>
  <si>
    <t>Встраиваемая сушка для посуды DRY-01-LG нерж.сталь/светлое золото (без вставок)</t>
  </si>
  <si>
    <t>Встраиваемая сушка для посуды DRY-02-LG нерж.сталь/светлое золото (без вставок)</t>
  </si>
  <si>
    <t>Смеситель Nakagawa 2 Plus-ES латунь/espresso</t>
  </si>
  <si>
    <t>Смеситель Shinagawa 2 Plus-ES латунь/espresso</t>
  </si>
  <si>
    <t>Смеситель Tokigawa-G латунь/золото</t>
  </si>
  <si>
    <t>Бутылка стеклянная</t>
  </si>
  <si>
    <t>Nakagawa 2 Plus-ES</t>
  </si>
  <si>
    <t>Shinagawa 2 Plus-ES</t>
  </si>
  <si>
    <t>Tokigawa-G</t>
  </si>
  <si>
    <t>DRY-02-IN (без вставок)</t>
  </si>
  <si>
    <t>DRY-02-GM (без вставок)</t>
  </si>
  <si>
    <t>DRY-01-GM (без вставок)</t>
  </si>
  <si>
    <t>DRY-01-LG (без вставок)</t>
  </si>
  <si>
    <t>DRY-02-LG (без вставок)</t>
  </si>
  <si>
    <t xml:space="preserve">• Материал: нержавеющая сталь
• Цвет: светлое золото
• Параметры, мм: 1240*200*200
</t>
  </si>
  <si>
    <t>• Материал: нержавеющая сталь
• Цвет: светлое золото
• Параметры, мм: 940*200*200</t>
  </si>
  <si>
    <t>OM-02-PL</t>
  </si>
  <si>
    <t>191014, Россия,
г. Санкт-Петербург, 
наб. Реки Фонтанки, д. 76, пом. 1
тел.: +7 (812) 277-88-88</t>
  </si>
  <si>
    <t>115280, Россия, г.Москва, 
Бережковская набережная, д.12, 1 этаж   
тел.: +7 (495) 118-88-88</t>
  </si>
  <si>
    <t>РРЦ с 05.12.2024</t>
  </si>
  <si>
    <t>версия 05.12.2024</t>
  </si>
  <si>
    <t>Цены действительны от 05.12.2024 г.</t>
  </si>
  <si>
    <t>Примечание</t>
  </si>
  <si>
    <t>Цена по запросу!!!</t>
  </si>
  <si>
    <t>Цена только на товары на складе в Минске!</t>
  </si>
  <si>
    <t>Смеситель Okawa 2 Plus-BN нерж. сталь/нержавеющая сталь</t>
  </si>
  <si>
    <t>Смеситель Okawa 2 Plus-GB нерж. сталь/графит</t>
  </si>
  <si>
    <t>Смеситель Okawa 2 Plus-LG нерж. сталь/светлое золото</t>
  </si>
  <si>
    <t>1 464р.</t>
  </si>
  <si>
    <t>1 505р.</t>
  </si>
  <si>
    <t>Новинка!</t>
  </si>
  <si>
    <t>Смеситель Akeno-GB-BL латунь/графит/черный</t>
  </si>
  <si>
    <t>Смеситель Akeno-LG-BL латунь/светлое золото/черный</t>
  </si>
  <si>
    <t>1 545р.</t>
  </si>
  <si>
    <t>Смеситель Akeno-BN-BL латунь/нержавеющая сталь/черный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</si>
</sst>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quot;р.&quot;_-;\-* #,##0.00&quot;р.&quot;_-;_-* &quot;-&quot;??&quot;р.&quot;_-;_-@_-"/>
    <numFmt numFmtId="165" formatCode="_-* #,##0.00[$€]_-;\-* #,##0.00[$€]_-;_-* &quot;-&quot;??[$€]_-;_-@_-"/>
    <numFmt numFmtId="166" formatCode="#,##0&quot;р.&quot;"/>
    <numFmt numFmtId="167" formatCode="0.0"/>
    <numFmt numFmtId="168" formatCode="_ * #,##0.00_ ;_ * \-#,##0.00_ ;_ * &quot;-&quot;??_ ;_ @_ "/>
  </numFmts>
  <fonts count="164">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8"/>
      <name val="Calibri"/>
      <family val="2"/>
      <charset val="204"/>
    </font>
    <font>
      <sz val="10"/>
      <name val="Arial Cyr"/>
      <charset val="204"/>
    </font>
    <font>
      <u/>
      <sz val="10"/>
      <color indexed="12"/>
      <name val="Arial Cyr"/>
      <charset val="204"/>
    </font>
    <font>
      <sz val="10"/>
      <name val="Arial"/>
      <family val="2"/>
      <charset val="204"/>
    </font>
    <font>
      <sz val="8"/>
      <name val="Tahoma"/>
      <family val="2"/>
      <charset val="204"/>
    </font>
    <font>
      <sz val="8"/>
      <name val="Arial Cyr"/>
      <charset val="204"/>
    </font>
    <font>
      <sz val="12"/>
      <name val="宋体"/>
      <charset val="134"/>
    </font>
    <font>
      <b/>
      <sz val="10"/>
      <name val="Tahoma"/>
      <family val="2"/>
      <charset val="204"/>
    </font>
    <font>
      <b/>
      <sz val="12"/>
      <name val="Times New Roman"/>
      <family val="1"/>
      <charset val="204"/>
    </font>
    <font>
      <b/>
      <sz val="14"/>
      <name val="Calibri"/>
      <family val="2"/>
      <charset val="204"/>
    </font>
    <font>
      <b/>
      <sz val="10"/>
      <name val="Arial Cyr"/>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9"/>
      <color indexed="9"/>
      <name val="Tahoma"/>
      <family val="2"/>
      <charset val="204"/>
    </font>
    <font>
      <sz val="11"/>
      <color indexed="8"/>
      <name val="宋体"/>
      <charset val="134"/>
    </font>
    <font>
      <sz val="10"/>
      <name val="Arial"/>
      <family val="2"/>
    </font>
    <font>
      <sz val="10"/>
      <name val="Helv"/>
      <family val="2"/>
    </font>
    <font>
      <sz val="10"/>
      <name val="Arial"/>
      <family val="2"/>
      <charset val="177"/>
    </font>
    <font>
      <sz val="12"/>
      <name val="Times New Roman"/>
      <family val="1"/>
    </font>
    <font>
      <sz val="10"/>
      <name val="Verdana"/>
      <family val="2"/>
    </font>
    <font>
      <sz val="10"/>
      <color indexed="8"/>
      <name val="Arial"/>
      <family val="2"/>
    </font>
    <font>
      <sz val="11"/>
      <color indexed="8"/>
      <name val="Calibri"/>
      <family val="2"/>
    </font>
    <font>
      <sz val="12"/>
      <color indexed="8"/>
      <name val="新細明體"/>
      <family val="1"/>
      <charset val="136"/>
    </font>
    <font>
      <sz val="10"/>
      <color indexed="9"/>
      <name val="Arial"/>
      <family val="2"/>
    </font>
    <font>
      <sz val="11"/>
      <color indexed="9"/>
      <name val="Calibri"/>
      <family val="2"/>
    </font>
    <font>
      <sz val="12"/>
      <color indexed="9"/>
      <name val="新細明體"/>
      <family val="1"/>
      <charset val="136"/>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u/>
      <sz val="6.25"/>
      <color indexed="12"/>
      <name val="宋体"/>
      <charset val="134"/>
    </font>
    <font>
      <sz val="10"/>
      <color indexed="20"/>
      <name val="Arial"/>
      <family val="2"/>
    </font>
    <font>
      <b/>
      <sz val="18"/>
      <color indexed="56"/>
      <name val="Cambria"/>
      <family val="1"/>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b/>
      <sz val="10"/>
      <color indexed="9"/>
      <name val="Arial"/>
      <family val="2"/>
    </font>
    <font>
      <sz val="12"/>
      <name val="新細明體"/>
      <family val="1"/>
      <charset val="136"/>
    </font>
    <font>
      <sz val="12"/>
      <color indexed="60"/>
      <name val="新細明體"/>
      <family val="1"/>
      <charset val="136"/>
    </font>
    <font>
      <sz val="11"/>
      <color indexed="8"/>
      <name val="新細明體"/>
      <family val="1"/>
      <charset val="136"/>
    </font>
    <font>
      <b/>
      <sz val="12"/>
      <color indexed="8"/>
      <name val="新細明體"/>
      <family val="1"/>
      <charset val="136"/>
    </font>
    <font>
      <sz val="12"/>
      <color indexed="20"/>
      <name val="新細明體"/>
      <family val="1"/>
      <charset val="136"/>
    </font>
    <font>
      <sz val="11"/>
      <color indexed="17"/>
      <name val="Calibri"/>
      <family val="2"/>
    </font>
    <font>
      <sz val="11"/>
      <color indexed="17"/>
      <name val="宋体"/>
      <charset val="134"/>
    </font>
    <font>
      <sz val="12"/>
      <color indexed="17"/>
      <name val="新細明體"/>
      <family val="1"/>
      <charset val="136"/>
    </font>
    <font>
      <sz val="11"/>
      <color indexed="20"/>
      <name val="Calibri"/>
      <family val="2"/>
    </font>
    <font>
      <sz val="11"/>
      <color indexed="20"/>
      <name val="宋体"/>
      <charset val="134"/>
    </font>
    <font>
      <b/>
      <sz val="15"/>
      <color indexed="56"/>
      <name val="Calibri"/>
      <family val="2"/>
    </font>
    <font>
      <b/>
      <sz val="13"/>
      <color indexed="56"/>
      <name val="Calibri"/>
      <family val="2"/>
    </font>
    <font>
      <b/>
      <sz val="11"/>
      <color indexed="56"/>
      <name val="Calibri"/>
      <family val="2"/>
    </font>
    <font>
      <b/>
      <sz val="18"/>
      <color indexed="62"/>
      <name val="宋体"/>
      <charset val="134"/>
    </font>
    <font>
      <b/>
      <sz val="11"/>
      <color indexed="9"/>
      <name val="Calibri"/>
      <family val="2"/>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1"/>
      <color indexed="8"/>
      <name val="Calibri"/>
      <family val="2"/>
    </font>
    <font>
      <i/>
      <sz val="11"/>
      <color indexed="23"/>
      <name val="Calibri"/>
      <family val="2"/>
    </font>
    <font>
      <b/>
      <sz val="12"/>
      <color indexed="52"/>
      <name val="新細明體"/>
      <family val="1"/>
      <charset val="136"/>
    </font>
    <font>
      <i/>
      <sz val="12"/>
      <color indexed="23"/>
      <name val="新細明體"/>
      <family val="1"/>
      <charset val="136"/>
    </font>
    <font>
      <sz val="12"/>
      <color indexed="10"/>
      <name val="新細明體"/>
      <family val="1"/>
      <charset val="136"/>
    </font>
    <font>
      <sz val="11"/>
      <color indexed="10"/>
      <name val="Calibri"/>
      <family val="2"/>
    </font>
    <font>
      <b/>
      <sz val="11"/>
      <color indexed="52"/>
      <name val="Calibri"/>
      <family val="2"/>
    </font>
    <font>
      <sz val="12"/>
      <color indexed="62"/>
      <name val="新細明體"/>
      <family val="1"/>
      <charset val="136"/>
    </font>
    <font>
      <b/>
      <sz val="12"/>
      <color indexed="63"/>
      <name val="新細明體"/>
      <family val="1"/>
      <charset val="136"/>
    </font>
    <font>
      <sz val="11"/>
      <color indexed="62"/>
      <name val="Calibri"/>
      <family val="2"/>
    </font>
    <font>
      <b/>
      <sz val="11"/>
      <color indexed="63"/>
      <name val="Calibri"/>
      <family val="2"/>
    </font>
    <font>
      <sz val="11"/>
      <color indexed="60"/>
      <name val="Calibri"/>
      <family val="2"/>
    </font>
    <font>
      <sz val="12"/>
      <color indexed="52"/>
      <name val="新細明體"/>
      <family val="1"/>
      <charset val="136"/>
    </font>
    <font>
      <sz val="11"/>
      <color indexed="52"/>
      <name val="Calibri"/>
      <family val="2"/>
    </font>
    <font>
      <sz val="10"/>
      <name val="Tahoma"/>
      <family val="2"/>
      <charset val="204"/>
    </font>
    <font>
      <sz val="12"/>
      <name val="Arial Cyr"/>
      <charset val="204"/>
    </font>
    <font>
      <b/>
      <sz val="12"/>
      <color indexed="8"/>
      <name val="Arial Cyr"/>
      <charset val="204"/>
    </font>
    <font>
      <sz val="9"/>
      <name val="Arial Cyr"/>
      <charset val="204"/>
    </font>
    <font>
      <sz val="9"/>
      <color indexed="63"/>
      <name val="Tahoma"/>
      <family val="2"/>
      <charset val="204"/>
    </font>
    <font>
      <sz val="10"/>
      <color indexed="63"/>
      <name val="Tahoma"/>
      <family val="2"/>
      <charset val="204"/>
    </font>
    <font>
      <sz val="11"/>
      <name val="Tahoma"/>
      <family val="2"/>
      <charset val="204"/>
    </font>
    <font>
      <sz val="11"/>
      <name val="Arial Cyr"/>
      <charset val="204"/>
    </font>
    <font>
      <sz val="10"/>
      <color indexed="63"/>
      <name val="Times New Roman"/>
      <family val="1"/>
      <charset val="204"/>
    </font>
    <font>
      <sz val="14"/>
      <name val="Arial Cyr"/>
      <charset val="204"/>
    </font>
    <font>
      <sz val="14"/>
      <color indexed="63"/>
      <name val="Tahoma"/>
      <family val="2"/>
      <charset val="204"/>
    </font>
    <font>
      <b/>
      <sz val="14"/>
      <color indexed="10"/>
      <name val="Calibri"/>
      <family val="2"/>
      <charset val="204"/>
    </font>
    <font>
      <b/>
      <sz val="9"/>
      <name val="Calibri"/>
      <family val="2"/>
      <charset val="204"/>
    </font>
    <font>
      <b/>
      <sz val="12"/>
      <color indexed="63"/>
      <name val="Times New Roman"/>
      <family val="1"/>
      <charset val="204"/>
    </font>
    <font>
      <sz val="9"/>
      <name val="Calibri"/>
      <family val="2"/>
      <charset val="204"/>
    </font>
    <font>
      <b/>
      <sz val="11"/>
      <name val="Tahoma"/>
      <family val="2"/>
      <charset val="204"/>
    </font>
    <font>
      <b/>
      <sz val="11"/>
      <color indexed="9"/>
      <name val="Tahoma"/>
      <family val="2"/>
      <charset val="204"/>
    </font>
    <font>
      <sz val="11"/>
      <color theme="1"/>
      <name val="Calibri"/>
      <family val="2"/>
      <charset val="204"/>
      <scheme val="minor"/>
    </font>
    <font>
      <sz val="10"/>
      <name val="Calibri"/>
      <family val="2"/>
      <charset val="204"/>
      <scheme val="minor"/>
    </font>
    <font>
      <sz val="11"/>
      <name val="Calibri"/>
      <family val="2"/>
      <charset val="204"/>
      <scheme val="minor"/>
    </font>
    <font>
      <b/>
      <sz val="10"/>
      <name val="Calibri"/>
      <family val="2"/>
      <charset val="204"/>
      <scheme val="minor"/>
    </font>
    <font>
      <b/>
      <sz val="9"/>
      <name val="Calibri"/>
      <family val="2"/>
      <charset val="204"/>
      <scheme val="minor"/>
    </font>
    <font>
      <sz val="9"/>
      <name val="Calibri"/>
      <family val="2"/>
      <charset val="204"/>
      <scheme val="minor"/>
    </font>
    <font>
      <b/>
      <sz val="9"/>
      <color rgb="FFFF0000"/>
      <name val="Calibri"/>
      <family val="2"/>
      <charset val="204"/>
      <scheme val="minor"/>
    </font>
    <font>
      <sz val="9"/>
      <color theme="1"/>
      <name val="Calibri"/>
      <family val="2"/>
      <charset val="204"/>
      <scheme val="minor"/>
    </font>
    <font>
      <sz val="9"/>
      <color rgb="FF000000"/>
      <name val="Calibri"/>
      <family val="2"/>
      <charset val="204"/>
      <scheme val="minor"/>
    </font>
    <font>
      <sz val="10"/>
      <color indexed="63"/>
      <name val="Calibri"/>
      <family val="2"/>
      <charset val="204"/>
      <scheme val="minor"/>
    </font>
    <font>
      <sz val="9"/>
      <color indexed="63"/>
      <name val="Calibri"/>
      <family val="2"/>
      <charset val="204"/>
      <scheme val="minor"/>
    </font>
    <font>
      <b/>
      <sz val="10"/>
      <color indexed="63"/>
      <name val="Calibri"/>
      <family val="2"/>
      <charset val="204"/>
      <scheme val="minor"/>
    </font>
    <font>
      <b/>
      <sz val="10"/>
      <color rgb="FFFF0000"/>
      <name val="Calibri"/>
      <family val="2"/>
      <charset val="204"/>
      <scheme val="minor"/>
    </font>
    <font>
      <b/>
      <sz val="10"/>
      <color theme="1"/>
      <name val="Calibri"/>
      <family val="2"/>
      <charset val="204"/>
      <scheme val="minor"/>
    </font>
    <font>
      <b/>
      <sz val="9"/>
      <color theme="1"/>
      <name val="Calibri"/>
      <family val="2"/>
      <charset val="204"/>
      <scheme val="minor"/>
    </font>
    <font>
      <b/>
      <sz val="14"/>
      <color theme="0"/>
      <name val="Calibri"/>
      <family val="2"/>
      <charset val="204"/>
      <scheme val="minor"/>
    </font>
    <font>
      <b/>
      <sz val="12"/>
      <name val="Calibri"/>
      <family val="2"/>
      <charset val="204"/>
      <scheme val="minor"/>
    </font>
    <font>
      <sz val="8"/>
      <name val="Arial"/>
      <family val="2"/>
    </font>
    <font>
      <sz val="12"/>
      <name val="Calibri"/>
      <family val="2"/>
      <charset val="204"/>
      <scheme val="minor"/>
    </font>
    <font>
      <sz val="9"/>
      <color rgb="FFFF0000"/>
      <name val="Calibri"/>
      <family val="2"/>
      <charset val="204"/>
      <scheme val="minor"/>
    </font>
    <font>
      <sz val="9"/>
      <color theme="1"/>
      <name val="Calibri"/>
      <family val="2"/>
      <scheme val="minor"/>
    </font>
    <font>
      <sz val="11"/>
      <color theme="1"/>
      <name val="Calibri"/>
      <family val="2"/>
      <scheme val="minor"/>
    </font>
    <font>
      <u/>
      <sz val="12"/>
      <color indexed="12"/>
      <name val="Arial Cyr"/>
      <charset val="204"/>
    </font>
    <font>
      <b/>
      <sz val="12"/>
      <color rgb="FFB40000"/>
      <name val="Calibri"/>
      <family val="2"/>
      <charset val="204"/>
      <scheme val="minor"/>
    </font>
    <font>
      <b/>
      <sz val="12"/>
      <color indexed="8"/>
      <name val="Calibri"/>
      <family val="2"/>
      <charset val="204"/>
      <scheme val="minor"/>
    </font>
    <font>
      <b/>
      <sz val="14"/>
      <color indexed="8"/>
      <name val="Calibri"/>
      <family val="2"/>
      <charset val="204"/>
      <scheme val="minor"/>
    </font>
    <font>
      <b/>
      <u/>
      <sz val="12"/>
      <name val="Calibri"/>
      <family val="2"/>
      <charset val="204"/>
      <scheme val="minor"/>
    </font>
    <font>
      <sz val="12"/>
      <color rgb="FFB40000"/>
      <name val="Calibri"/>
      <family val="2"/>
      <charset val="204"/>
      <scheme val="minor"/>
    </font>
    <font>
      <u/>
      <sz val="12"/>
      <name val="Calibri"/>
      <family val="2"/>
      <charset val="204"/>
      <scheme val="minor"/>
    </font>
    <font>
      <b/>
      <sz val="12"/>
      <color rgb="FFFF0000"/>
      <name val="Calibri"/>
      <family val="2"/>
      <charset val="204"/>
      <scheme val="minor"/>
    </font>
    <font>
      <b/>
      <sz val="12"/>
      <color indexed="63"/>
      <name val="Calibri"/>
      <family val="2"/>
      <charset val="204"/>
      <scheme val="minor"/>
    </font>
    <font>
      <sz val="10"/>
      <color theme="1"/>
      <name val="Calibri"/>
      <family val="2"/>
      <charset val="204"/>
      <scheme val="minor"/>
    </font>
    <font>
      <b/>
      <u/>
      <sz val="10"/>
      <name val="Arial Cyr"/>
      <charset val="204"/>
    </font>
    <font>
      <u/>
      <sz val="9"/>
      <name val="Calibri"/>
      <family val="2"/>
      <charset val="204"/>
      <scheme val="minor"/>
    </font>
    <font>
      <u/>
      <sz val="10"/>
      <name val="Arial Cyr"/>
      <charset val="204"/>
    </font>
    <font>
      <sz val="9"/>
      <name val="Tahoma"/>
      <family val="2"/>
      <charset val="204"/>
    </font>
    <font>
      <sz val="8"/>
      <color theme="1"/>
      <name val="Calibri"/>
      <family val="2"/>
      <scheme val="minor"/>
    </font>
    <font>
      <u/>
      <sz val="8"/>
      <color theme="10"/>
      <name val="Calibri"/>
      <family val="2"/>
      <charset val="204"/>
      <scheme val="minor"/>
    </font>
    <font>
      <sz val="8"/>
      <name val="Calibri"/>
      <family val="2"/>
      <scheme val="minor"/>
    </font>
    <font>
      <b/>
      <sz val="9"/>
      <color rgb="FF000000"/>
      <name val="Calibri"/>
      <family val="2"/>
      <charset val="204"/>
      <scheme val="minor"/>
    </font>
    <font>
      <sz val="8"/>
      <color theme="1"/>
      <name val="Calibri"/>
      <family val="2"/>
      <charset val="204"/>
      <scheme val="minor"/>
    </font>
    <font>
      <b/>
      <sz val="12"/>
      <color theme="0"/>
      <name val="Calibri"/>
      <family val="2"/>
      <charset val="204"/>
      <scheme val="minor"/>
    </font>
    <font>
      <sz val="9"/>
      <name val="Calibri"/>
      <family val="2"/>
      <scheme val="minor"/>
    </font>
    <font>
      <sz val="9"/>
      <color rgb="FF333333"/>
      <name val="Calibri"/>
      <family val="2"/>
      <charset val="204"/>
      <scheme val="minor"/>
    </font>
    <font>
      <sz val="8"/>
      <name val="Arial"/>
      <family val="2"/>
      <charset val="204"/>
    </font>
    <font>
      <b/>
      <u/>
      <sz val="12"/>
      <color theme="1"/>
      <name val="Calibri"/>
      <family val="2"/>
      <charset val="204"/>
      <scheme val="minor"/>
    </font>
    <font>
      <sz val="9"/>
      <color theme="0"/>
      <name val="Calibri"/>
      <family val="2"/>
      <charset val="204"/>
      <scheme val="min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55"/>
      </patternFill>
    </fill>
    <fill>
      <patternFill patternType="solid">
        <fgColor indexed="43"/>
      </patternFill>
    </fill>
    <fill>
      <patternFill patternType="solid">
        <fgColor indexed="27"/>
        <bgColor indexed="64"/>
      </patternFill>
    </fill>
    <fill>
      <patternFill patternType="solid">
        <fgColor indexed="42"/>
        <bgColor indexed="64"/>
      </patternFill>
    </fill>
    <fill>
      <patternFill patternType="solid">
        <fgColor indexed="46"/>
        <bgColor indexed="64"/>
      </patternFill>
    </fill>
    <fill>
      <patternFill patternType="solid">
        <fgColor indexed="45"/>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theme="0"/>
        <bgColor theme="0"/>
      </patternFill>
    </fill>
    <fill>
      <patternFill patternType="solid">
        <fgColor theme="1" tint="0.49998474074526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6" tint="0.39997558519241921"/>
        <bgColor indexed="64"/>
      </patternFill>
    </fill>
    <fill>
      <patternFill patternType="solid">
        <fgColor rgb="FFC00000"/>
        <bgColor indexed="64"/>
      </patternFill>
    </fill>
  </fills>
  <borders count="357">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diagonal/>
    </border>
    <border>
      <left style="thin">
        <color auto="1"/>
      </left>
      <right style="thin">
        <color indexed="64"/>
      </right>
      <top style="thin">
        <color auto="1"/>
      </top>
      <bottom style="thin">
        <color indexed="64"/>
      </bottom>
      <diagonal/>
    </border>
    <border>
      <left/>
      <right style="thin">
        <color indexed="64"/>
      </right>
      <top style="thin">
        <color auto="1"/>
      </top>
      <bottom/>
      <diagonal/>
    </border>
    <border>
      <left style="thin">
        <color auto="1"/>
      </left>
      <right style="thin">
        <color indexed="64"/>
      </right>
      <top style="thin">
        <color auto="1"/>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right/>
      <top style="thin">
        <color indexed="64"/>
      </top>
      <bottom style="thin">
        <color indexed="64"/>
      </bottom>
      <diagonal/>
    </border>
    <border>
      <left/>
      <right style="thin">
        <color auto="1"/>
      </right>
      <top style="thin">
        <color auto="1"/>
      </top>
      <bottom style="thin">
        <color indexed="64"/>
      </bottom>
      <diagonal/>
    </border>
    <border>
      <left style="thin">
        <color indexed="64"/>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diagonal/>
    </border>
    <border>
      <left/>
      <right style="thin">
        <color indexed="64"/>
      </right>
      <top style="thin">
        <color auto="1"/>
      </top>
      <bottom style="thin">
        <color indexed="64"/>
      </bottom>
      <diagonal/>
    </border>
    <border>
      <left style="thin">
        <color auto="1"/>
      </left>
      <right/>
      <top style="thin">
        <color indexed="64"/>
      </top>
      <bottom/>
      <diagonal/>
    </border>
    <border>
      <left/>
      <right style="thin">
        <color auto="1"/>
      </right>
      <top style="thin">
        <color indexed="64"/>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right/>
      <top style="thin">
        <color auto="1"/>
      </top>
      <bottom style="thin">
        <color indexed="64"/>
      </bottom>
      <diagonal/>
    </border>
    <border>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indexed="64"/>
      </left>
      <right style="thin">
        <color auto="1"/>
      </right>
      <top style="thin">
        <color auto="1"/>
      </top>
      <bottom style="thin">
        <color indexed="64"/>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indexed="64"/>
      </top>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diagonal/>
    </border>
    <border>
      <left style="thin">
        <color auto="1"/>
      </left>
      <right style="thin">
        <color indexed="64"/>
      </right>
      <top style="thin">
        <color auto="1"/>
      </top>
      <bottom/>
      <diagonal/>
    </border>
    <border>
      <left style="thin">
        <color auto="1"/>
      </left>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auto="1"/>
      </left>
      <right/>
      <top style="thin">
        <color auto="1"/>
      </top>
      <bottom style="thin">
        <color indexed="64"/>
      </bottom>
      <diagonal/>
    </border>
    <border>
      <left style="thin">
        <color auto="1"/>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indexed="64"/>
      </right>
      <top/>
      <bottom style="thin">
        <color auto="1"/>
      </bottom>
      <diagonal/>
    </border>
    <border>
      <left/>
      <right/>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0"/>
      </left>
      <right style="thin">
        <color indexed="60"/>
      </right>
      <top style="thin">
        <color indexed="60"/>
      </top>
      <bottom style="thin">
        <color indexed="60"/>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style="thin">
        <color auto="1"/>
      </right>
      <top style="thin">
        <color auto="1"/>
      </top>
      <bottom style="thin">
        <color indexed="64"/>
      </bottom>
      <diagonal/>
    </border>
    <border>
      <left style="thin">
        <color auto="1"/>
      </left>
      <right style="thin">
        <color indexed="64"/>
      </right>
      <top style="thin">
        <color auto="1"/>
      </top>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indexed="64"/>
      </top>
      <bottom/>
      <diagonal/>
    </border>
    <border>
      <left style="thin">
        <color indexed="64"/>
      </left>
      <right style="thin">
        <color auto="1"/>
      </right>
      <top/>
      <bottom/>
      <diagonal/>
    </border>
    <border>
      <left style="thin">
        <color indexed="64"/>
      </left>
      <right style="thin">
        <color auto="1"/>
      </right>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64"/>
      </left>
      <right style="thin">
        <color auto="1"/>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indexed="64"/>
      </top>
      <bottom/>
      <diagonal/>
    </border>
    <border>
      <left style="thin">
        <color auto="1"/>
      </left>
      <right style="thin">
        <color auto="1"/>
      </right>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auto="1"/>
      </right>
      <top style="thin">
        <color indexed="64"/>
      </top>
      <bottom style="thin">
        <color auto="1"/>
      </bottom>
      <diagonal/>
    </border>
    <border>
      <left style="thin">
        <color auto="1"/>
      </left>
      <right style="thin">
        <color auto="1"/>
      </right>
      <top style="thin">
        <color indexed="64"/>
      </top>
      <bottom style="thin">
        <color auto="1"/>
      </bottom>
      <diagonal/>
    </border>
    <border>
      <left style="thin">
        <color auto="1"/>
      </left>
      <right style="thin">
        <color indexed="64"/>
      </right>
      <top style="thin">
        <color indexed="64"/>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diagonal/>
    </border>
    <border>
      <left style="thin">
        <color auto="1"/>
      </left>
      <right style="thin">
        <color auto="1"/>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indexed="64"/>
      </bottom>
      <diagonal/>
    </border>
    <border>
      <left style="thin">
        <color indexed="64"/>
      </left>
      <right style="thin">
        <color indexed="64"/>
      </right>
      <top style="thin">
        <color indexed="64"/>
      </top>
      <bottom/>
      <diagonal/>
    </border>
    <border>
      <left/>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auto="1"/>
      </right>
      <top style="thin">
        <color auto="1"/>
      </top>
      <bottom/>
      <diagonal/>
    </border>
    <border>
      <left style="thin">
        <color auto="1"/>
      </left>
      <right style="thin">
        <color auto="1"/>
      </right>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indexed="64"/>
      </right>
      <top style="thin">
        <color auto="1"/>
      </top>
      <bottom style="thin">
        <color indexed="64"/>
      </bottom>
      <diagonal/>
    </border>
    <border>
      <left style="thin">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auto="1"/>
      </right>
      <top style="thin">
        <color auto="1"/>
      </top>
      <bottom style="thin">
        <color auto="1"/>
      </bottom>
      <diagonal/>
    </border>
    <border>
      <left style="thin">
        <color indexed="64"/>
      </left>
      <right/>
      <top style="thin">
        <color auto="1"/>
      </top>
      <bottom style="thin">
        <color indexed="64"/>
      </bottom>
      <diagonal/>
    </border>
    <border>
      <left style="thin">
        <color indexed="64"/>
      </left>
      <right style="thin">
        <color indexed="64"/>
      </right>
      <top style="thin">
        <color auto="1"/>
      </top>
      <bottom/>
      <diagonal/>
    </border>
    <border>
      <left style="thin">
        <color indexed="64"/>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449">
    <xf numFmtId="0" fontId="0" fillId="0" borderId="0"/>
    <xf numFmtId="0" fontId="40" fillId="0" borderId="0"/>
    <xf numFmtId="0" fontId="40" fillId="0" borderId="0"/>
    <xf numFmtId="0" fontId="40" fillId="0" borderId="0"/>
    <xf numFmtId="0" fontId="41" fillId="0" borderId="0"/>
    <xf numFmtId="0" fontId="41" fillId="0" borderId="0"/>
    <xf numFmtId="0" fontId="41" fillId="0" borderId="0"/>
    <xf numFmtId="0" fontId="40" fillId="0" borderId="0"/>
    <xf numFmtId="0" fontId="40" fillId="0" borderId="0"/>
    <xf numFmtId="0" fontId="41" fillId="0" borderId="0"/>
    <xf numFmtId="0" fontId="41" fillId="0" borderId="0"/>
    <xf numFmtId="0" fontId="41" fillId="0" borderId="0"/>
    <xf numFmtId="0" fontId="42" fillId="0" borderId="0"/>
    <xf numFmtId="0" fontId="40" fillId="0" borderId="0"/>
    <xf numFmtId="0" fontId="40" fillId="0" borderId="0"/>
    <xf numFmtId="0" fontId="43" fillId="0" borderId="0"/>
    <xf numFmtId="0" fontId="41" fillId="0" borderId="0"/>
    <xf numFmtId="0" fontId="40" fillId="0" borderId="0"/>
    <xf numFmtId="0" fontId="40" fillId="0" borderId="0"/>
    <xf numFmtId="0" fontId="43" fillId="0" borderId="0"/>
    <xf numFmtId="0" fontId="41" fillId="0" borderId="0"/>
    <xf numFmtId="0" fontId="44" fillId="0" borderId="0"/>
    <xf numFmtId="0" fontId="40"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11" fillId="2" borderId="0" applyNumberFormat="0" applyBorder="0" applyAlignment="0" applyProtection="0"/>
    <xf numFmtId="0" fontId="10" fillId="2" borderId="0" applyNumberFormat="0" applyBorder="0" applyAlignment="0" applyProtection="0"/>
    <xf numFmtId="0" fontId="11" fillId="3"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0" fillId="4" borderId="0" applyNumberFormat="0" applyBorder="0" applyAlignment="0" applyProtection="0"/>
    <xf numFmtId="0" fontId="11" fillId="5"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0" fillId="7" borderId="0" applyNumberFormat="0" applyBorder="0" applyAlignment="0" applyProtection="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7" fillId="2" borderId="0" applyNumberFormat="0" applyBorder="0" applyAlignment="0" applyProtection="0">
      <alignment vertical="center"/>
    </xf>
    <xf numFmtId="0" fontId="47" fillId="3" borderId="0" applyNumberFormat="0" applyBorder="0" applyAlignment="0" applyProtection="0">
      <alignment vertical="center"/>
    </xf>
    <xf numFmtId="0" fontId="47" fillId="4" borderId="0" applyNumberFormat="0" applyBorder="0" applyAlignment="0" applyProtection="0">
      <alignment vertical="center"/>
    </xf>
    <xf numFmtId="0" fontId="47" fillId="5" borderId="0" applyNumberFormat="0" applyBorder="0" applyAlignment="0" applyProtection="0">
      <alignment vertical="center"/>
    </xf>
    <xf numFmtId="0" fontId="47" fillId="6" borderId="0" applyNumberFormat="0" applyBorder="0" applyAlignment="0" applyProtection="0">
      <alignment vertical="center"/>
    </xf>
    <xf numFmtId="0" fontId="47" fillId="7" borderId="0" applyNumberFormat="0" applyBorder="0" applyAlignment="0" applyProtection="0">
      <alignment vertical="center"/>
    </xf>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11" fillId="8" borderId="0" applyNumberFormat="0" applyBorder="0" applyAlignment="0" applyProtection="0"/>
    <xf numFmtId="0" fontId="10" fillId="8" borderId="0" applyNumberFormat="0" applyBorder="0" applyAlignment="0" applyProtection="0"/>
    <xf numFmtId="0" fontId="11" fillId="9" borderId="0" applyNumberFormat="0" applyBorder="0" applyAlignment="0" applyProtection="0"/>
    <xf numFmtId="0" fontId="10" fillId="9" borderId="0" applyNumberFormat="0" applyBorder="0" applyAlignment="0" applyProtection="0"/>
    <xf numFmtId="0" fontId="11" fillId="10" borderId="0" applyNumberFormat="0" applyBorder="0" applyAlignment="0" applyProtection="0"/>
    <xf numFmtId="0" fontId="10" fillId="10" borderId="0" applyNumberFormat="0" applyBorder="0" applyAlignment="0" applyProtection="0"/>
    <xf numFmtId="0" fontId="11" fillId="5" borderId="0" applyNumberFormat="0" applyBorder="0" applyAlignment="0" applyProtection="0"/>
    <xf numFmtId="0" fontId="10" fillId="5" borderId="0" applyNumberFormat="0" applyBorder="0" applyAlignment="0" applyProtection="0"/>
    <xf numFmtId="0" fontId="11" fillId="8" borderId="0" applyNumberFormat="0" applyBorder="0" applyAlignment="0" applyProtection="0"/>
    <xf numFmtId="0" fontId="10" fillId="8" borderId="0" applyNumberFormat="0" applyBorder="0" applyAlignment="0" applyProtection="0"/>
    <xf numFmtId="0" fontId="11" fillId="11" borderId="0" applyNumberFormat="0" applyBorder="0" applyAlignment="0" applyProtection="0"/>
    <xf numFmtId="0" fontId="10" fillId="11"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7" fillId="8" borderId="0" applyNumberFormat="0" applyBorder="0" applyAlignment="0" applyProtection="0">
      <alignment vertical="center"/>
    </xf>
    <xf numFmtId="0" fontId="47" fillId="9" borderId="0" applyNumberFormat="0" applyBorder="0" applyAlignment="0" applyProtection="0">
      <alignment vertical="center"/>
    </xf>
    <xf numFmtId="0" fontId="47" fillId="10" borderId="0" applyNumberFormat="0" applyBorder="0" applyAlignment="0" applyProtection="0">
      <alignment vertical="center"/>
    </xf>
    <xf numFmtId="0" fontId="47" fillId="5" borderId="0" applyNumberFormat="0" applyBorder="0" applyAlignment="0" applyProtection="0">
      <alignment vertical="center"/>
    </xf>
    <xf numFmtId="0" fontId="47" fillId="8" borderId="0" applyNumberFormat="0" applyBorder="0" applyAlignment="0" applyProtection="0">
      <alignment vertical="center"/>
    </xf>
    <xf numFmtId="0" fontId="47" fillId="11" borderId="0" applyNumberFormat="0" applyBorder="0" applyAlignment="0" applyProtection="0">
      <alignment vertical="center"/>
    </xf>
    <xf numFmtId="0" fontId="48" fillId="12"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50" fillId="12" borderId="0" applyNumberFormat="0" applyBorder="0" applyAlignment="0" applyProtection="0">
      <alignment vertical="center"/>
    </xf>
    <xf numFmtId="0" fontId="50" fillId="9" borderId="0" applyNumberFormat="0" applyBorder="0" applyAlignment="0" applyProtection="0">
      <alignment vertical="center"/>
    </xf>
    <xf numFmtId="0" fontId="50" fillId="10" borderId="0" applyNumberFormat="0" applyBorder="0" applyAlignment="0" applyProtection="0">
      <alignment vertical="center"/>
    </xf>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50" fillId="15" borderId="0" applyNumberFormat="0" applyBorder="0" applyAlignment="0" applyProtection="0">
      <alignment vertical="center"/>
    </xf>
    <xf numFmtId="0" fontId="17" fillId="0" borderId="0"/>
    <xf numFmtId="0" fontId="48" fillId="16" borderId="0" applyNumberFormat="0" applyBorder="0" applyAlignment="0" applyProtection="0"/>
    <xf numFmtId="0" fontId="48" fillId="17" borderId="0" applyNumberFormat="0" applyBorder="0" applyAlignment="0" applyProtection="0"/>
    <xf numFmtId="0" fontId="48" fillId="18"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9" borderId="0" applyNumberFormat="0" applyBorder="0" applyAlignment="0" applyProtection="0"/>
    <xf numFmtId="0" fontId="51" fillId="20" borderId="1" applyNumberFormat="0" applyAlignment="0" applyProtection="0"/>
    <xf numFmtId="0" fontId="52" fillId="20" borderId="2" applyNumberFormat="0" applyAlignment="0" applyProtection="0"/>
    <xf numFmtId="168" fontId="17" fillId="0" borderId="0" applyFont="0" applyFill="0" applyBorder="0" applyAlignment="0" applyProtection="0"/>
    <xf numFmtId="0" fontId="53" fillId="7" borderId="2" applyNumberFormat="0" applyAlignment="0" applyProtection="0"/>
    <xf numFmtId="0" fontId="54" fillId="0" borderId="3" applyNumberFormat="0" applyFill="0" applyAlignment="0" applyProtection="0"/>
    <xf numFmtId="0" fontId="55" fillId="0" borderId="0" applyNumberFormat="0" applyFill="0" applyBorder="0" applyAlignment="0" applyProtection="0"/>
    <xf numFmtId="165" fontId="14" fillId="0" borderId="0" applyFont="0" applyFill="0" applyBorder="0" applyAlignment="0" applyProtection="0"/>
    <xf numFmtId="0" fontId="56" fillId="4" borderId="0" applyNumberFormat="0" applyBorder="0" applyAlignment="0" applyProtection="0"/>
    <xf numFmtId="0" fontId="57" fillId="0" borderId="0" applyNumberFormat="0" applyFill="0" applyBorder="0" applyAlignment="0" applyProtection="0">
      <alignment vertical="top"/>
      <protection locked="0"/>
    </xf>
    <xf numFmtId="0" fontId="40"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7" fillId="0" borderId="0"/>
    <xf numFmtId="0" fontId="41" fillId="0" borderId="0"/>
    <xf numFmtId="0" fontId="40" fillId="21" borderId="4" applyNumberFormat="0" applyFont="0" applyAlignment="0" applyProtection="0"/>
    <xf numFmtId="0" fontId="58" fillId="3" borderId="0" applyNumberFormat="0" applyBorder="0" applyAlignment="0" applyProtection="0"/>
    <xf numFmtId="0" fontId="59" fillId="0" borderId="0" applyNumberFormat="0" applyFill="0" applyBorder="0" applyAlignment="0" applyProtection="0"/>
    <xf numFmtId="0" fontId="60" fillId="0" borderId="5" applyNumberFormat="0" applyFill="0" applyAlignment="0" applyProtection="0"/>
    <xf numFmtId="0" fontId="61" fillId="0" borderId="6" applyNumberFormat="0" applyFill="0" applyAlignment="0" applyProtection="0"/>
    <xf numFmtId="0" fontId="62" fillId="0" borderId="7" applyNumberFormat="0" applyFill="0" applyAlignment="0" applyProtection="0"/>
    <xf numFmtId="0" fontId="62" fillId="0" borderId="0" applyNumberFormat="0" applyFill="0" applyBorder="0" applyAlignment="0" applyProtection="0"/>
    <xf numFmtId="0" fontId="63" fillId="0" borderId="8" applyNumberFormat="0" applyFill="0" applyAlignment="0" applyProtection="0"/>
    <xf numFmtId="0" fontId="64" fillId="0" borderId="0" applyNumberFormat="0" applyFill="0" applyBorder="0" applyAlignment="0" applyProtection="0"/>
    <xf numFmtId="0" fontId="65" fillId="22" borderId="9" applyNumberFormat="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7" borderId="2" applyNumberFormat="0" applyAlignment="0" applyProtection="0"/>
    <xf numFmtId="0" fontId="24" fillId="20" borderId="1" applyNumberFormat="0" applyAlignment="0" applyProtection="0"/>
    <xf numFmtId="0" fontId="25" fillId="20" borderId="2" applyNumberFormat="0" applyAlignment="0" applyProtection="0"/>
    <xf numFmtId="0" fontId="13" fillId="0" borderId="0" applyNumberFormat="0" applyFill="0" applyBorder="0" applyAlignment="0" applyProtection="0">
      <alignment vertical="top"/>
      <protection locked="0"/>
    </xf>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0" borderId="3" applyNumberFormat="0" applyFill="0" applyAlignment="0" applyProtection="0"/>
    <xf numFmtId="0" fontId="30" fillId="22" borderId="9" applyNumberFormat="0" applyAlignment="0" applyProtection="0"/>
    <xf numFmtId="0" fontId="31" fillId="0" borderId="0" applyNumberFormat="0" applyFill="0" applyBorder="0" applyAlignment="0" applyProtection="0"/>
    <xf numFmtId="0" fontId="32" fillId="23" borderId="0" applyNumberFormat="0" applyBorder="0" applyAlignment="0" applyProtection="0"/>
    <xf numFmtId="0" fontId="12" fillId="0" borderId="0"/>
    <xf numFmtId="0" fontId="17" fillId="0" borderId="0">
      <alignment vertical="center"/>
    </xf>
    <xf numFmtId="0" fontId="39" fillId="0" borderId="0"/>
    <xf numFmtId="0" fontId="15" fillId="0" borderId="0"/>
    <xf numFmtId="1" fontId="17" fillId="0" borderId="0"/>
    <xf numFmtId="1" fontId="17" fillId="0" borderId="0"/>
    <xf numFmtId="0" fontId="12" fillId="0" borderId="0"/>
    <xf numFmtId="0" fontId="17" fillId="0" borderId="0"/>
    <xf numFmtId="0" fontId="117" fillId="0" borderId="0"/>
    <xf numFmtId="0" fontId="117" fillId="0" borderId="0"/>
    <xf numFmtId="0" fontId="17" fillId="0" borderId="0">
      <alignment vertical="center"/>
    </xf>
    <xf numFmtId="0" fontId="17" fillId="0" borderId="0">
      <alignment vertical="center"/>
    </xf>
    <xf numFmtId="0" fontId="117" fillId="0" borderId="0"/>
    <xf numFmtId="0" fontId="33" fillId="3" borderId="0" applyNumberFormat="0" applyBorder="0" applyAlignment="0" applyProtection="0"/>
    <xf numFmtId="0" fontId="34" fillId="0" borderId="0" applyNumberFormat="0" applyFill="0" applyBorder="0" applyAlignment="0" applyProtection="0"/>
    <xf numFmtId="0" fontId="12" fillId="21" borderId="4"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17" fillId="0" borderId="0" applyFont="0" applyFill="0" applyBorder="0" applyAlignment="0" applyProtection="0"/>
    <xf numFmtId="0" fontId="35" fillId="0" borderId="8" applyNumberFormat="0" applyFill="0" applyAlignment="0" applyProtection="0"/>
    <xf numFmtId="0" fontId="41" fillId="0" borderId="0"/>
    <xf numFmtId="0" fontId="36" fillId="0" borderId="0" applyNumberFormat="0" applyFill="0" applyBorder="0" applyAlignment="0" applyProtection="0"/>
    <xf numFmtId="0" fontId="37" fillId="4" borderId="0" applyNumberFormat="0" applyBorder="0" applyAlignment="0" applyProtection="0"/>
    <xf numFmtId="0" fontId="66" fillId="0" borderId="0"/>
    <xf numFmtId="0" fontId="67" fillId="23" borderId="0" applyNumberFormat="0" applyBorder="0" applyAlignment="0" applyProtection="0">
      <alignment vertical="center"/>
    </xf>
    <xf numFmtId="0" fontId="68" fillId="21" borderId="4" applyNumberFormat="0" applyFont="0" applyAlignment="0" applyProtection="0">
      <alignment vertical="center"/>
    </xf>
    <xf numFmtId="0" fontId="69" fillId="0" borderId="3" applyNumberFormat="0" applyFill="0" applyAlignment="0" applyProtection="0">
      <alignment vertical="center"/>
    </xf>
    <xf numFmtId="0" fontId="70" fillId="3" borderId="0" applyNumberFormat="0" applyBorder="0" applyAlignment="0" applyProtection="0">
      <alignment vertical="center"/>
    </xf>
    <xf numFmtId="0" fontId="71" fillId="4" borderId="0" applyNumberFormat="0" applyBorder="0" applyAlignment="0" applyProtection="0"/>
    <xf numFmtId="0" fontId="72" fillId="24" borderId="0" applyNumberFormat="0" applyBorder="0" applyAlignment="0" applyProtection="0">
      <alignment vertical="center"/>
    </xf>
    <xf numFmtId="0" fontId="72" fillId="25" borderId="0" applyNumberFormat="0" applyBorder="0" applyAlignment="0" applyProtection="0">
      <alignment vertical="center"/>
    </xf>
    <xf numFmtId="0" fontId="72" fillId="25" borderId="0" applyNumberFormat="0" applyBorder="0" applyAlignment="0" applyProtection="0">
      <alignment vertical="center"/>
    </xf>
    <xf numFmtId="0" fontId="72" fillId="25" borderId="0" applyNumberFormat="0" applyBorder="0" applyAlignment="0" applyProtection="0">
      <alignment vertical="center"/>
    </xf>
    <xf numFmtId="0" fontId="72" fillId="6" borderId="0" applyNumberFormat="0" applyBorder="0" applyAlignment="0" applyProtection="0">
      <alignment vertical="center"/>
    </xf>
    <xf numFmtId="0" fontId="72" fillId="6" borderId="0" applyNumberFormat="0" applyBorder="0" applyAlignment="0" applyProtection="0">
      <alignment vertical="center"/>
    </xf>
    <xf numFmtId="0" fontId="72" fillId="6" borderId="0" applyNumberFormat="0" applyBorder="0" applyAlignment="0" applyProtection="0">
      <alignment vertical="center"/>
    </xf>
    <xf numFmtId="0" fontId="72" fillId="6" borderId="0" applyNumberFormat="0" applyBorder="0" applyAlignment="0" applyProtection="0">
      <alignment vertical="center"/>
    </xf>
    <xf numFmtId="0" fontId="73" fillId="4" borderId="0" applyNumberFormat="0" applyBorder="0" applyAlignment="0" applyProtection="0">
      <alignment vertical="center"/>
    </xf>
    <xf numFmtId="0" fontId="72" fillId="25" borderId="0" applyNumberFormat="0" applyBorder="0" applyAlignment="0" applyProtection="0">
      <alignment vertical="center"/>
    </xf>
    <xf numFmtId="0" fontId="72" fillId="6" borderId="0" applyNumberFormat="0" applyBorder="0" applyAlignment="0" applyProtection="0">
      <alignment vertical="center"/>
    </xf>
    <xf numFmtId="0" fontId="72" fillId="4" borderId="0" applyNumberFormat="0" applyBorder="0" applyAlignment="0" applyProtection="0">
      <alignment vertical="center"/>
    </xf>
    <xf numFmtId="0" fontId="72" fillId="4" borderId="0" applyNumberFormat="0" applyBorder="0" applyAlignment="0" applyProtection="0">
      <alignment vertical="center"/>
    </xf>
    <xf numFmtId="0" fontId="72" fillId="6" borderId="0" applyNumberFormat="0" applyBorder="0" applyAlignment="0" applyProtection="0">
      <alignment vertical="center"/>
    </xf>
    <xf numFmtId="0" fontId="72" fillId="24" borderId="0" applyNumberFormat="0" applyBorder="0" applyAlignment="0" applyProtection="0">
      <alignment vertical="center"/>
    </xf>
    <xf numFmtId="0" fontId="72" fillId="25" borderId="0" applyNumberFormat="0" applyBorder="0" applyAlignment="0" applyProtection="0">
      <alignment vertical="center"/>
    </xf>
    <xf numFmtId="0" fontId="72" fillId="4" borderId="0" applyNumberFormat="0" applyBorder="0" applyAlignment="0" applyProtection="0">
      <alignment vertical="center"/>
    </xf>
    <xf numFmtId="0" fontId="72" fillId="4" borderId="0" applyNumberFormat="0" applyBorder="0" applyAlignment="0" applyProtection="0">
      <alignment vertical="center"/>
    </xf>
    <xf numFmtId="0" fontId="72" fillId="4" borderId="0" applyNumberFormat="0" applyBorder="0" applyAlignment="0" applyProtection="0">
      <alignment vertical="center"/>
    </xf>
    <xf numFmtId="0" fontId="72" fillId="4" borderId="0" applyNumberFormat="0" applyBorder="0" applyAlignment="0" applyProtection="0">
      <alignment vertical="center"/>
    </xf>
    <xf numFmtId="0" fontId="72" fillId="6" borderId="0" applyNumberFormat="0" applyBorder="0" applyAlignment="0" applyProtection="0">
      <alignment vertical="center"/>
    </xf>
    <xf numFmtId="0" fontId="72" fillId="6" borderId="0" applyNumberFormat="0" applyBorder="0" applyAlignment="0" applyProtection="0">
      <alignment vertical="center"/>
    </xf>
    <xf numFmtId="0" fontId="72" fillId="4" borderId="0" applyNumberFormat="0" applyBorder="0" applyAlignment="0" applyProtection="0">
      <alignment vertical="center"/>
    </xf>
    <xf numFmtId="0" fontId="72" fillId="4" borderId="0" applyNumberFormat="0" applyBorder="0" applyAlignment="0" applyProtection="0">
      <alignment vertical="center"/>
    </xf>
    <xf numFmtId="0" fontId="74" fillId="3" borderId="0" applyNumberFormat="0" applyBorder="0" applyAlignment="0" applyProtection="0"/>
    <xf numFmtId="0" fontId="75" fillId="26" borderId="0" applyNumberFormat="0" applyBorder="0" applyAlignment="0" applyProtection="0">
      <alignment vertical="center"/>
    </xf>
    <xf numFmtId="0" fontId="75" fillId="27" borderId="0" applyNumberFormat="0" applyBorder="0" applyAlignment="0" applyProtection="0">
      <alignment vertical="center"/>
    </xf>
    <xf numFmtId="0" fontId="75" fillId="27" borderId="0" applyNumberFormat="0" applyBorder="0" applyAlignment="0" applyProtection="0">
      <alignment vertical="center"/>
    </xf>
    <xf numFmtId="0" fontId="75" fillId="27" borderId="0" applyNumberFormat="0" applyBorder="0" applyAlignment="0" applyProtection="0">
      <alignment vertical="center"/>
    </xf>
    <xf numFmtId="0" fontId="75" fillId="5" borderId="0" applyNumberFormat="0" applyBorder="0" applyAlignment="0" applyProtection="0">
      <alignment vertical="center"/>
    </xf>
    <xf numFmtId="0" fontId="75" fillId="5" borderId="0" applyNumberFormat="0" applyBorder="0" applyAlignment="0" applyProtection="0">
      <alignment vertical="center"/>
    </xf>
    <xf numFmtId="0" fontId="75" fillId="5" borderId="0" applyNumberFormat="0" applyBorder="0" applyAlignment="0" applyProtection="0">
      <alignment vertical="center"/>
    </xf>
    <xf numFmtId="0" fontId="75" fillId="5" borderId="0" applyNumberFormat="0" applyBorder="0" applyAlignment="0" applyProtection="0">
      <alignment vertical="center"/>
    </xf>
    <xf numFmtId="0" fontId="75" fillId="27" borderId="0" applyNumberFormat="0" applyBorder="0" applyAlignment="0" applyProtection="0">
      <alignment vertical="center"/>
    </xf>
    <xf numFmtId="0" fontId="75" fillId="5" borderId="0" applyNumberFormat="0" applyBorder="0" applyAlignment="0" applyProtection="0">
      <alignment vertical="center"/>
    </xf>
    <xf numFmtId="0" fontId="75" fillId="3" borderId="0" applyNumberFormat="0" applyBorder="0" applyAlignment="0" applyProtection="0">
      <alignment vertical="center"/>
    </xf>
    <xf numFmtId="0" fontId="75" fillId="3" borderId="0" applyNumberFormat="0" applyBorder="0" applyAlignment="0" applyProtection="0">
      <alignment vertical="center"/>
    </xf>
    <xf numFmtId="0" fontId="75" fillId="5" borderId="0" applyNumberFormat="0" applyBorder="0" applyAlignment="0" applyProtection="0">
      <alignment vertical="center"/>
    </xf>
    <xf numFmtId="0" fontId="75" fillId="26" borderId="0" applyNumberFormat="0" applyBorder="0" applyAlignment="0" applyProtection="0">
      <alignment vertical="center"/>
    </xf>
    <xf numFmtId="0" fontId="75" fillId="27" borderId="0" applyNumberFormat="0" applyBorder="0" applyAlignment="0" applyProtection="0">
      <alignment vertical="center"/>
    </xf>
    <xf numFmtId="0" fontId="75" fillId="3" borderId="0" applyNumberFormat="0" applyBorder="0" applyAlignment="0" applyProtection="0">
      <alignment vertical="center"/>
    </xf>
    <xf numFmtId="0" fontId="75" fillId="3" borderId="0" applyNumberFormat="0" applyBorder="0" applyAlignment="0" applyProtection="0">
      <alignment vertical="center"/>
    </xf>
    <xf numFmtId="0" fontId="75" fillId="3" borderId="0" applyNumberFormat="0" applyBorder="0" applyAlignment="0" applyProtection="0">
      <alignment vertical="center"/>
    </xf>
    <xf numFmtId="0" fontId="75" fillId="5" borderId="0" applyNumberFormat="0" applyBorder="0" applyAlignment="0" applyProtection="0">
      <alignment vertical="center"/>
    </xf>
    <xf numFmtId="0" fontId="75" fillId="5" borderId="0" applyNumberFormat="0" applyBorder="0" applyAlignment="0" applyProtection="0">
      <alignment vertical="center"/>
    </xf>
    <xf numFmtId="0" fontId="75" fillId="3" borderId="0" applyNumberFormat="0" applyBorder="0" applyAlignment="0" applyProtection="0">
      <alignment vertical="center"/>
    </xf>
    <xf numFmtId="0" fontId="17" fillId="0" borderId="0"/>
    <xf numFmtId="0" fontId="17" fillId="0" borderId="0"/>
    <xf numFmtId="0" fontId="40" fillId="0" borderId="0"/>
    <xf numFmtId="0" fontId="17" fillId="0" borderId="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9" fillId="0" borderId="0" applyNumberFormat="0" applyFill="0" applyBorder="0" applyAlignment="0" applyProtection="0"/>
    <xf numFmtId="0" fontId="76" fillId="0" borderId="5" applyNumberFormat="0" applyFill="0" applyAlignment="0" applyProtection="0"/>
    <xf numFmtId="0" fontId="77" fillId="0" borderId="6" applyNumberFormat="0" applyFill="0" applyAlignment="0" applyProtection="0"/>
    <xf numFmtId="0" fontId="78" fillId="0" borderId="7" applyNumberFormat="0" applyFill="0" applyAlignment="0" applyProtection="0"/>
    <xf numFmtId="0" fontId="78" fillId="0" borderId="0" applyNumberFormat="0" applyFill="0" applyBorder="0" applyAlignment="0" applyProtection="0"/>
    <xf numFmtId="0" fontId="79" fillId="0" borderId="0" applyNumberFormat="0" applyFill="0" applyBorder="0" applyAlignment="0" applyProtection="0">
      <alignment vertical="center"/>
    </xf>
    <xf numFmtId="0" fontId="80" fillId="22" borderId="9" applyNumberFormat="0" applyAlignment="0" applyProtection="0"/>
    <xf numFmtId="0" fontId="81" fillId="0" borderId="0" applyNumberFormat="0" applyFill="0" applyBorder="0" applyAlignment="0" applyProtection="0">
      <alignment vertical="center"/>
    </xf>
    <xf numFmtId="0" fontId="82" fillId="0" borderId="5" applyNumberFormat="0" applyFill="0" applyAlignment="0" applyProtection="0">
      <alignment vertical="center"/>
    </xf>
    <xf numFmtId="0" fontId="83" fillId="0" borderId="6" applyNumberFormat="0" applyFill="0" applyAlignment="0" applyProtection="0">
      <alignment vertical="center"/>
    </xf>
    <xf numFmtId="0" fontId="84" fillId="0" borderId="7" applyNumberFormat="0" applyFill="0" applyAlignment="0" applyProtection="0">
      <alignment vertical="center"/>
    </xf>
    <xf numFmtId="0" fontId="84" fillId="0" borderId="0" applyNumberFormat="0" applyFill="0" applyBorder="0" applyAlignment="0" applyProtection="0">
      <alignment vertical="center"/>
    </xf>
    <xf numFmtId="0" fontId="85" fillId="22" borderId="9" applyNumberFormat="0" applyAlignment="0" applyProtection="0">
      <alignment vertical="center"/>
    </xf>
    <xf numFmtId="0" fontId="86" fillId="0" borderId="3" applyNumberFormat="0" applyFill="0" applyAlignment="0" applyProtection="0"/>
    <xf numFmtId="0" fontId="17" fillId="21" borderId="4" applyNumberFormat="0" applyFont="0" applyAlignment="0" applyProtection="0"/>
    <xf numFmtId="0" fontId="87" fillId="0" borderId="0" applyNumberFormat="0" applyFill="0" applyBorder="0" applyAlignment="0" applyProtection="0"/>
    <xf numFmtId="0" fontId="88" fillId="20" borderId="2" applyNumberFormat="0" applyAlignment="0" applyProtection="0">
      <alignment vertical="center"/>
    </xf>
    <xf numFmtId="0" fontId="89" fillId="0" borderId="0" applyNumberFormat="0" applyFill="0" applyBorder="0" applyAlignment="0" applyProtection="0">
      <alignment vertical="center"/>
    </xf>
    <xf numFmtId="0" fontId="90" fillId="0" borderId="0" applyNumberFormat="0" applyFill="0" applyBorder="0" applyAlignment="0" applyProtection="0">
      <alignment vertical="center"/>
    </xf>
    <xf numFmtId="0" fontId="91" fillId="0" borderId="0" applyNumberFormat="0" applyFill="0" applyBorder="0" applyAlignment="0" applyProtection="0"/>
    <xf numFmtId="0" fontId="92" fillId="20" borderId="2" applyNumberFormat="0" applyAlignment="0" applyProtection="0"/>
    <xf numFmtId="0" fontId="50" fillId="16" borderId="0" applyNumberFormat="0" applyBorder="0" applyAlignment="0" applyProtection="0">
      <alignment vertical="center"/>
    </xf>
    <xf numFmtId="0" fontId="50" fillId="17" borderId="0" applyNumberFormat="0" applyBorder="0" applyAlignment="0" applyProtection="0">
      <alignment vertical="center"/>
    </xf>
    <xf numFmtId="0" fontId="50" fillId="18" borderId="0" applyNumberFormat="0" applyBorder="0" applyAlignment="0" applyProtection="0">
      <alignment vertical="center"/>
    </xf>
    <xf numFmtId="0" fontId="50" fillId="13" borderId="0" applyNumberFormat="0" applyBorder="0" applyAlignment="0" applyProtection="0">
      <alignment vertical="center"/>
    </xf>
    <xf numFmtId="0" fontId="50" fillId="14" borderId="0" applyNumberFormat="0" applyBorder="0" applyAlignment="0" applyProtection="0">
      <alignment vertical="center"/>
    </xf>
    <xf numFmtId="0" fontId="50" fillId="19" borderId="0" applyNumberFormat="0" applyBorder="0" applyAlignment="0" applyProtection="0">
      <alignment vertical="center"/>
    </xf>
    <xf numFmtId="0" fontId="93" fillId="7" borderId="2" applyNumberFormat="0" applyAlignment="0" applyProtection="0">
      <alignment vertical="center"/>
    </xf>
    <xf numFmtId="0" fontId="94" fillId="20" borderId="1" applyNumberFormat="0" applyAlignment="0" applyProtection="0">
      <alignment vertical="center"/>
    </xf>
    <xf numFmtId="0" fontId="95" fillId="7" borderId="2" applyNumberFormat="0" applyAlignment="0" applyProtection="0"/>
    <xf numFmtId="0" fontId="96" fillId="20" borderId="1" applyNumberFormat="0" applyAlignment="0" applyProtection="0"/>
    <xf numFmtId="0" fontId="97" fillId="23" borderId="0" applyNumberFormat="0" applyBorder="0" applyAlignment="0" applyProtection="0"/>
    <xf numFmtId="0" fontId="98" fillId="0" borderId="8" applyNumberFormat="0" applyFill="0" applyAlignment="0" applyProtection="0">
      <alignment vertical="center"/>
    </xf>
    <xf numFmtId="0" fontId="99" fillId="0" borderId="8" applyNumberFormat="0" applyFill="0" applyAlignment="0" applyProtection="0"/>
    <xf numFmtId="0" fontId="9" fillId="0" borderId="0"/>
    <xf numFmtId="9" fontId="9" fillId="0" borderId="0" applyFont="0" applyFill="0" applyBorder="0" applyAlignment="0" applyProtection="0"/>
    <xf numFmtId="164" fontId="9" fillId="0" borderId="0" applyFont="0" applyFill="0" applyBorder="0" applyAlignment="0" applyProtection="0"/>
    <xf numFmtId="0" fontId="134"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164" fontId="7" fillId="0" borderId="0" applyFont="0" applyFill="0" applyBorder="0" applyAlignment="0" applyProtection="0"/>
    <xf numFmtId="0" fontId="7" fillId="0" borderId="0"/>
    <xf numFmtId="9" fontId="7" fillId="0" borderId="0" applyFont="0" applyFill="0" applyBorder="0" applyAlignment="0" applyProtection="0"/>
    <xf numFmtId="164" fontId="7" fillId="0" borderId="0" applyFont="0" applyFill="0" applyBorder="0" applyAlignment="0" applyProtection="0"/>
    <xf numFmtId="164" fontId="138" fillId="0" borderId="0" applyFont="0" applyFill="0" applyBorder="0" applyAlignment="0" applyProtection="0"/>
    <xf numFmtId="0" fontId="12" fillId="0" borderId="0"/>
    <xf numFmtId="0" fontId="138" fillId="0" borderId="0"/>
    <xf numFmtId="9" fontId="138" fillId="0" borderId="0" applyFont="0" applyFill="0" applyBorder="0" applyAlignment="0" applyProtection="0"/>
    <xf numFmtId="0" fontId="154" fillId="0" borderId="0" applyNumberFormat="0" applyFill="0" applyBorder="0" applyAlignment="0" applyProtection="0"/>
    <xf numFmtId="0" fontId="6" fillId="0" borderId="0"/>
    <xf numFmtId="0" fontId="5" fillId="0" borderId="0"/>
    <xf numFmtId="0" fontId="4" fillId="0" borderId="0"/>
    <xf numFmtId="0" fontId="3" fillId="0" borderId="0"/>
    <xf numFmtId="0" fontId="51" fillId="20" borderId="59" applyNumberFormat="0" applyAlignment="0" applyProtection="0"/>
    <xf numFmtId="0" fontId="52" fillId="20" borderId="60" applyNumberFormat="0" applyAlignment="0" applyProtection="0"/>
    <xf numFmtId="0" fontId="53" fillId="7" borderId="60" applyNumberFormat="0" applyAlignment="0" applyProtection="0"/>
    <xf numFmtId="0" fontId="54" fillId="0" borderId="61" applyNumberFormat="0" applyFill="0" applyAlignment="0" applyProtection="0"/>
    <xf numFmtId="0" fontId="40" fillId="21" borderId="62" applyNumberFormat="0" applyFont="0" applyAlignment="0" applyProtection="0"/>
    <xf numFmtId="0" fontId="23" fillId="7" borderId="60" applyNumberFormat="0" applyAlignment="0" applyProtection="0"/>
    <xf numFmtId="0" fontId="24" fillId="20" borderId="59" applyNumberFormat="0" applyAlignment="0" applyProtection="0"/>
    <xf numFmtId="0" fontId="25" fillId="20" borderId="60" applyNumberFormat="0" applyAlignment="0" applyProtection="0"/>
    <xf numFmtId="0" fontId="29" fillId="0" borderId="61" applyNumberFormat="0" applyFill="0" applyAlignment="0" applyProtection="0"/>
    <xf numFmtId="0" fontId="2" fillId="0" borderId="0"/>
    <xf numFmtId="0" fontId="2" fillId="0" borderId="0"/>
    <xf numFmtId="0" fontId="2" fillId="0" borderId="0"/>
    <xf numFmtId="0" fontId="12" fillId="21" borderId="62" applyNumberFormat="0" applyFont="0" applyAlignment="0" applyProtection="0"/>
    <xf numFmtId="9" fontId="2" fillId="0" borderId="0" applyFont="0" applyFill="0" applyBorder="0" applyAlignment="0" applyProtection="0"/>
    <xf numFmtId="0" fontId="68" fillId="21" borderId="62" applyNumberFormat="0" applyFont="0" applyAlignment="0" applyProtection="0">
      <alignment vertical="center"/>
    </xf>
    <xf numFmtId="0" fontId="69" fillId="0" borderId="61" applyNumberFormat="0" applyFill="0" applyAlignment="0" applyProtection="0">
      <alignment vertical="center"/>
    </xf>
    <xf numFmtId="0" fontId="86" fillId="0" borderId="61" applyNumberFormat="0" applyFill="0" applyAlignment="0" applyProtection="0"/>
    <xf numFmtId="0" fontId="17" fillId="21" borderId="62" applyNumberFormat="0" applyFont="0" applyAlignment="0" applyProtection="0"/>
    <xf numFmtId="0" fontId="88" fillId="20" borderId="60" applyNumberFormat="0" applyAlignment="0" applyProtection="0">
      <alignment vertical="center"/>
    </xf>
    <xf numFmtId="0" fontId="92" fillId="20" borderId="60" applyNumberFormat="0" applyAlignment="0" applyProtection="0"/>
    <xf numFmtId="0" fontId="93" fillId="7" borderId="60" applyNumberFormat="0" applyAlignment="0" applyProtection="0">
      <alignment vertical="center"/>
    </xf>
    <xf numFmtId="0" fontId="94" fillId="20" borderId="59" applyNumberFormat="0" applyAlignment="0" applyProtection="0">
      <alignment vertical="center"/>
    </xf>
    <xf numFmtId="0" fontId="95" fillId="7" borderId="60" applyNumberFormat="0" applyAlignment="0" applyProtection="0"/>
    <xf numFmtId="0" fontId="96" fillId="20" borderId="59" applyNumberFormat="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34" fillId="0" borderId="0"/>
    <xf numFmtId="0" fontId="161" fillId="0" borderId="0"/>
    <xf numFmtId="0" fontId="51" fillId="20" borderId="351" applyNumberFormat="0" applyAlignment="0" applyProtection="0"/>
    <xf numFmtId="0" fontId="52" fillId="20" borderId="352" applyNumberFormat="0" applyAlignment="0" applyProtection="0"/>
    <xf numFmtId="0" fontId="53" fillId="7" borderId="352" applyNumberFormat="0" applyAlignment="0" applyProtection="0"/>
    <xf numFmtId="0" fontId="54" fillId="0" borderId="353" applyNumberFormat="0" applyFill="0" applyAlignment="0" applyProtection="0"/>
    <xf numFmtId="0" fontId="40" fillId="21" borderId="354" applyNumberFormat="0" applyFont="0" applyAlignment="0" applyProtection="0"/>
    <xf numFmtId="0" fontId="23" fillId="7" borderId="352" applyNumberFormat="0" applyAlignment="0" applyProtection="0"/>
    <xf numFmtId="0" fontId="24" fillId="20" borderId="351" applyNumberFormat="0" applyAlignment="0" applyProtection="0"/>
    <xf numFmtId="0" fontId="25" fillId="20" borderId="352" applyNumberFormat="0" applyAlignment="0" applyProtection="0"/>
    <xf numFmtId="0" fontId="29" fillId="0" borderId="353" applyNumberFormat="0" applyFill="0" applyAlignment="0" applyProtection="0"/>
    <xf numFmtId="0" fontId="1" fillId="0" borderId="0"/>
    <xf numFmtId="0" fontId="1" fillId="0" borderId="0"/>
    <xf numFmtId="0" fontId="1" fillId="0" borderId="0"/>
    <xf numFmtId="0" fontId="12" fillId="21" borderId="354" applyNumberFormat="0" applyFont="0" applyAlignment="0" applyProtection="0"/>
    <xf numFmtId="9" fontId="1" fillId="0" borderId="0" applyFont="0" applyFill="0" applyBorder="0" applyAlignment="0" applyProtection="0"/>
    <xf numFmtId="0" fontId="68" fillId="21" borderId="354" applyNumberFormat="0" applyFont="0" applyAlignment="0" applyProtection="0">
      <alignment vertical="center"/>
    </xf>
    <xf numFmtId="0" fontId="69" fillId="0" borderId="353" applyNumberFormat="0" applyFill="0" applyAlignment="0" applyProtection="0">
      <alignment vertical="center"/>
    </xf>
    <xf numFmtId="0" fontId="86" fillId="0" borderId="353" applyNumberFormat="0" applyFill="0" applyAlignment="0" applyProtection="0"/>
    <xf numFmtId="0" fontId="17" fillId="21" borderId="354" applyNumberFormat="0" applyFont="0" applyAlignment="0" applyProtection="0"/>
    <xf numFmtId="0" fontId="88" fillId="20" borderId="352" applyNumberFormat="0" applyAlignment="0" applyProtection="0">
      <alignment vertical="center"/>
    </xf>
    <xf numFmtId="0" fontId="92" fillId="20" borderId="352" applyNumberFormat="0" applyAlignment="0" applyProtection="0"/>
    <xf numFmtId="0" fontId="93" fillId="7" borderId="352" applyNumberFormat="0" applyAlignment="0" applyProtection="0">
      <alignment vertical="center"/>
    </xf>
    <xf numFmtId="0" fontId="94" fillId="20" borderId="351" applyNumberFormat="0" applyAlignment="0" applyProtection="0">
      <alignment vertical="center"/>
    </xf>
    <xf numFmtId="0" fontId="95" fillId="7" borderId="352" applyNumberFormat="0" applyAlignment="0" applyProtection="0"/>
    <xf numFmtId="0" fontId="96" fillId="20" borderId="351" applyNumberForma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51" fillId="20" borderId="351" applyNumberFormat="0" applyAlignment="0" applyProtection="0"/>
    <xf numFmtId="0" fontId="52" fillId="20" borderId="352" applyNumberFormat="0" applyAlignment="0" applyProtection="0"/>
    <xf numFmtId="0" fontId="53" fillId="7" borderId="352" applyNumberFormat="0" applyAlignment="0" applyProtection="0"/>
    <xf numFmtId="0" fontId="54" fillId="0" borderId="353" applyNumberFormat="0" applyFill="0" applyAlignment="0" applyProtection="0"/>
    <xf numFmtId="0" fontId="40" fillId="21" borderId="354" applyNumberFormat="0" applyFont="0" applyAlignment="0" applyProtection="0"/>
    <xf numFmtId="0" fontId="23" fillId="7" borderId="352" applyNumberFormat="0" applyAlignment="0" applyProtection="0"/>
    <xf numFmtId="0" fontId="24" fillId="20" borderId="351" applyNumberFormat="0" applyAlignment="0" applyProtection="0"/>
    <xf numFmtId="0" fontId="25" fillId="20" borderId="352" applyNumberFormat="0" applyAlignment="0" applyProtection="0"/>
    <xf numFmtId="0" fontId="29" fillId="0" borderId="353" applyNumberFormat="0" applyFill="0" applyAlignment="0" applyProtection="0"/>
    <xf numFmtId="0" fontId="1" fillId="0" borderId="0"/>
    <xf numFmtId="0" fontId="1" fillId="0" borderId="0"/>
    <xf numFmtId="0" fontId="1" fillId="0" borderId="0"/>
    <xf numFmtId="0" fontId="12" fillId="21" borderId="354" applyNumberFormat="0" applyFont="0" applyAlignment="0" applyProtection="0"/>
    <xf numFmtId="9" fontId="1" fillId="0" borderId="0" applyFont="0" applyFill="0" applyBorder="0" applyAlignment="0" applyProtection="0"/>
    <xf numFmtId="0" fontId="68" fillId="21" borderId="354" applyNumberFormat="0" applyFont="0" applyAlignment="0" applyProtection="0">
      <alignment vertical="center"/>
    </xf>
    <xf numFmtId="0" fontId="69" fillId="0" borderId="353" applyNumberFormat="0" applyFill="0" applyAlignment="0" applyProtection="0">
      <alignment vertical="center"/>
    </xf>
    <xf numFmtId="0" fontId="86" fillId="0" borderId="353" applyNumberFormat="0" applyFill="0" applyAlignment="0" applyProtection="0"/>
    <xf numFmtId="0" fontId="17" fillId="21" borderId="354" applyNumberFormat="0" applyFont="0" applyAlignment="0" applyProtection="0"/>
    <xf numFmtId="0" fontId="88" fillId="20" borderId="352" applyNumberFormat="0" applyAlignment="0" applyProtection="0">
      <alignment vertical="center"/>
    </xf>
    <xf numFmtId="0" fontId="92" fillId="20" borderId="352" applyNumberFormat="0" applyAlignment="0" applyProtection="0"/>
    <xf numFmtId="0" fontId="93" fillId="7" borderId="352" applyNumberFormat="0" applyAlignment="0" applyProtection="0">
      <alignment vertical="center"/>
    </xf>
    <xf numFmtId="0" fontId="94" fillId="20" borderId="351" applyNumberFormat="0" applyAlignment="0" applyProtection="0">
      <alignment vertical="center"/>
    </xf>
    <xf numFmtId="0" fontId="95" fillId="7" borderId="352" applyNumberFormat="0" applyAlignment="0" applyProtection="0"/>
    <xf numFmtId="0" fontId="96" fillId="20" borderId="351" applyNumberFormat="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0" fontId="161" fillId="0" borderId="0"/>
    <xf numFmtId="0" fontId="161" fillId="0" borderId="0"/>
  </cellStyleXfs>
  <cellXfs count="1754">
    <xf numFmtId="0" fontId="0" fillId="0" borderId="0" xfId="0"/>
    <xf numFmtId="0" fontId="40" fillId="28" borderId="10" xfId="169" applyNumberFormat="1" applyFont="1" applyFill="1" applyBorder="1" applyAlignment="1">
      <alignment horizontal="left" vertical="center" wrapText="1"/>
    </xf>
    <xf numFmtId="0" fontId="19" fillId="0" borderId="0" xfId="0" applyFont="1" applyAlignment="1">
      <alignment horizontal="right" vertical="center" wrapText="1"/>
    </xf>
    <xf numFmtId="0" fontId="101" fillId="29" borderId="0" xfId="0" applyFont="1" applyFill="1"/>
    <xf numFmtId="0" fontId="101" fillId="0" borderId="0" xfId="0" applyFont="1"/>
    <xf numFmtId="0" fontId="102" fillId="0" borderId="0" xfId="152" applyFont="1" applyAlignment="1" applyProtection="1">
      <alignment horizontal="center" vertical="center"/>
    </xf>
    <xf numFmtId="0" fontId="102" fillId="0" borderId="0" xfId="0" applyFont="1" applyAlignment="1">
      <alignment horizontal="center" vertical="center"/>
    </xf>
    <xf numFmtId="0" fontId="100" fillId="28" borderId="0" xfId="164" applyFont="1" applyFill="1"/>
    <xf numFmtId="0" fontId="104" fillId="28" borderId="0" xfId="164" applyFont="1" applyFill="1" applyAlignment="1">
      <alignment horizontal="center" vertical="center" wrapText="1"/>
    </xf>
    <xf numFmtId="0" fontId="104" fillId="28" borderId="0" xfId="164" applyFont="1" applyFill="1" applyAlignment="1">
      <alignment horizontal="center" vertical="center"/>
    </xf>
    <xf numFmtId="0" fontId="108" fillId="28" borderId="0" xfId="164" applyFont="1" applyFill="1" applyAlignment="1">
      <alignment horizontal="center" vertical="center"/>
    </xf>
    <xf numFmtId="0" fontId="18" fillId="28" borderId="0" xfId="164" applyFont="1" applyFill="1" applyAlignment="1">
      <alignment horizontal="center"/>
    </xf>
    <xf numFmtId="0" fontId="109" fillId="31" borderId="0" xfId="0" applyFont="1" applyFill="1" applyAlignment="1">
      <alignment vertical="center"/>
    </xf>
    <xf numFmtId="0" fontId="110" fillId="31" borderId="0" xfId="164" applyFont="1" applyFill="1" applyAlignment="1">
      <alignment horizontal="center"/>
    </xf>
    <xf numFmtId="167" fontId="111" fillId="31" borderId="0" xfId="164" applyNumberFormat="1" applyFont="1" applyFill="1" applyAlignment="1">
      <alignment horizontal="right" vertical="center"/>
    </xf>
    <xf numFmtId="0" fontId="103" fillId="0" borderId="0" xfId="0" applyFont="1"/>
    <xf numFmtId="0" fontId="12" fillId="0" borderId="0" xfId="0" applyFont="1"/>
    <xf numFmtId="0" fontId="118" fillId="0" borderId="0" xfId="0" applyFont="1"/>
    <xf numFmtId="0" fontId="119" fillId="0" borderId="0" xfId="0" applyFont="1"/>
    <xf numFmtId="0" fontId="113" fillId="28" borderId="0" xfId="164" applyFont="1" applyFill="1" applyAlignment="1">
      <alignment horizontal="left" vertical="center"/>
    </xf>
    <xf numFmtId="0" fontId="105" fillId="28" borderId="0" xfId="164" applyFont="1" applyFill="1" applyAlignment="1">
      <alignment horizontal="center" vertical="center"/>
    </xf>
    <xf numFmtId="0" fontId="101" fillId="33" borderId="0" xfId="0" applyFont="1" applyFill="1"/>
    <xf numFmtId="0" fontId="106" fillId="28" borderId="0" xfId="164" applyFont="1" applyFill="1" applyAlignment="1">
      <alignment horizontal="center"/>
    </xf>
    <xf numFmtId="0" fontId="107" fillId="0" borderId="0" xfId="0" applyFont="1"/>
    <xf numFmtId="0" fontId="0" fillId="0" borderId="10" xfId="0" applyBorder="1"/>
    <xf numFmtId="0" fontId="122" fillId="0" borderId="0" xfId="0" applyFont="1"/>
    <xf numFmtId="166" fontId="124" fillId="0" borderId="10" xfId="164" applyNumberFormat="1" applyFont="1" applyBorder="1" applyAlignment="1">
      <alignment horizontal="center" vertical="center"/>
    </xf>
    <xf numFmtId="0" fontId="122" fillId="34" borderId="10" xfId="171" applyFont="1" applyFill="1" applyBorder="1" applyAlignment="1">
      <alignment horizontal="center" vertical="center"/>
    </xf>
    <xf numFmtId="0" fontId="122" fillId="34" borderId="10" xfId="171" applyFont="1" applyFill="1" applyBorder="1" applyAlignment="1">
      <alignment horizontal="center" vertical="center" wrapText="1"/>
    </xf>
    <xf numFmtId="0" fontId="122" fillId="34" borderId="10" xfId="0" applyFont="1" applyFill="1" applyBorder="1" applyAlignment="1">
      <alignment horizontal="center" vertical="center"/>
    </xf>
    <xf numFmtId="0" fontId="122" fillId="28" borderId="10" xfId="171" applyFont="1" applyFill="1" applyBorder="1" applyAlignment="1">
      <alignment horizontal="center" vertical="center"/>
    </xf>
    <xf numFmtId="0" fontId="122" fillId="0" borderId="10" xfId="0" applyFont="1" applyBorder="1" applyAlignment="1">
      <alignment horizontal="center" vertical="center"/>
    </xf>
    <xf numFmtId="0" fontId="122" fillId="28" borderId="10" xfId="171" applyFont="1" applyFill="1" applyBorder="1" applyAlignment="1">
      <alignment horizontal="center" vertical="center" wrapText="1"/>
    </xf>
    <xf numFmtId="0" fontId="122" fillId="34" borderId="10" xfId="0" applyFont="1" applyFill="1" applyBorder="1" applyAlignment="1">
      <alignment horizontal="center" vertical="center" wrapText="1"/>
    </xf>
    <xf numFmtId="0" fontId="124" fillId="34" borderId="10" xfId="0" applyFont="1" applyFill="1" applyBorder="1" applyAlignment="1">
      <alignment horizontal="center" vertical="center"/>
    </xf>
    <xf numFmtId="0" fontId="122" fillId="0" borderId="10" xfId="0" applyFont="1" applyBorder="1" applyAlignment="1">
      <alignment horizontal="left" vertical="center" wrapText="1"/>
    </xf>
    <xf numFmtId="0" fontId="122" fillId="34" borderId="10" xfId="164" applyFont="1" applyFill="1" applyBorder="1" applyAlignment="1">
      <alignment horizontal="center" vertical="center" wrapText="1"/>
    </xf>
    <xf numFmtId="0" fontId="126" fillId="28" borderId="0" xfId="164" applyFont="1" applyFill="1" applyAlignment="1">
      <alignment horizontal="center" vertical="center"/>
    </xf>
    <xf numFmtId="0" fontId="122" fillId="0" borderId="10" xfId="171" applyFont="1" applyBorder="1" applyAlignment="1">
      <alignment horizontal="center" vertical="center" wrapText="1"/>
    </xf>
    <xf numFmtId="0" fontId="122" fillId="0" borderId="10" xfId="171" applyFont="1" applyBorder="1" applyAlignment="1">
      <alignment horizontal="center" vertical="center"/>
    </xf>
    <xf numFmtId="167" fontId="122" fillId="34" borderId="10" xfId="171" applyNumberFormat="1" applyFont="1" applyFill="1" applyBorder="1" applyAlignment="1">
      <alignment horizontal="center" vertical="center" wrapText="1"/>
    </xf>
    <xf numFmtId="0" fontId="122" fillId="28" borderId="10" xfId="242" applyFont="1" applyFill="1" applyBorder="1" applyAlignment="1">
      <alignment horizontal="center" vertical="center"/>
    </xf>
    <xf numFmtId="0" fontId="122" fillId="34" borderId="10" xfId="242" applyFont="1" applyFill="1" applyBorder="1" applyAlignment="1">
      <alignment horizontal="center" vertical="center"/>
    </xf>
    <xf numFmtId="0" fontId="130" fillId="28" borderId="0" xfId="164" applyFont="1" applyFill="1" applyAlignment="1">
      <alignment horizontal="left" vertical="center"/>
    </xf>
    <xf numFmtId="0" fontId="0" fillId="34" borderId="0" xfId="0" applyFill="1"/>
    <xf numFmtId="0" fontId="125" fillId="34" borderId="10" xfId="0" applyFont="1" applyFill="1" applyBorder="1" applyAlignment="1">
      <alignment horizontal="center" vertical="center" wrapText="1"/>
    </xf>
    <xf numFmtId="0" fontId="122" fillId="34" borderId="10" xfId="242" applyFont="1" applyFill="1" applyBorder="1" applyAlignment="1">
      <alignment horizontal="center" vertical="center" wrapText="1"/>
    </xf>
    <xf numFmtId="0" fontId="128" fillId="28" borderId="0" xfId="164" applyFont="1" applyFill="1" applyAlignment="1">
      <alignment horizontal="center" vertical="center"/>
    </xf>
    <xf numFmtId="0" fontId="120" fillId="0" borderId="0" xfId="0" applyFont="1"/>
    <xf numFmtId="0" fontId="122" fillId="28" borderId="10" xfId="169" applyNumberFormat="1" applyFont="1" applyFill="1" applyBorder="1" applyAlignment="1">
      <alignment horizontal="left" vertical="center" wrapText="1"/>
    </xf>
    <xf numFmtId="0" fontId="122" fillId="28" borderId="10" xfId="169" applyNumberFormat="1" applyFont="1" applyFill="1" applyBorder="1" applyAlignment="1">
      <alignment horizontal="center" vertical="center" wrapText="1"/>
    </xf>
    <xf numFmtId="14" fontId="122" fillId="28" borderId="10" xfId="241" applyNumberFormat="1" applyFont="1" applyFill="1" applyBorder="1" applyAlignment="1">
      <alignment horizontal="center" vertical="center" wrapText="1"/>
    </xf>
    <xf numFmtId="0" fontId="122" fillId="34" borderId="10" xfId="169" applyNumberFormat="1" applyFont="1" applyFill="1" applyBorder="1" applyAlignment="1">
      <alignment horizontal="center" vertical="center" wrapText="1"/>
    </xf>
    <xf numFmtId="14" fontId="122" fillId="34" borderId="10" xfId="241" applyNumberFormat="1" applyFont="1" applyFill="1" applyBorder="1" applyAlignment="1">
      <alignment horizontal="center" vertical="center" wrapText="1"/>
    </xf>
    <xf numFmtId="0" fontId="122" fillId="0" borderId="10" xfId="169" applyNumberFormat="1" applyFont="1" applyBorder="1" applyAlignment="1">
      <alignment horizontal="left" vertical="center" wrapText="1"/>
    </xf>
    <xf numFmtId="0" fontId="122" fillId="0" borderId="10" xfId="169" applyNumberFormat="1" applyFont="1" applyBorder="1" applyAlignment="1">
      <alignment horizontal="center" vertical="center" wrapText="1"/>
    </xf>
    <xf numFmtId="14" fontId="122" fillId="0" borderId="10" xfId="241" applyNumberFormat="1" applyFont="1" applyBorder="1" applyAlignment="1">
      <alignment horizontal="center" vertical="center" wrapText="1"/>
    </xf>
    <xf numFmtId="0" fontId="122" fillId="34" borderId="10" xfId="169" applyNumberFormat="1" applyFont="1" applyFill="1" applyBorder="1" applyAlignment="1">
      <alignment horizontal="left" wrapText="1"/>
    </xf>
    <xf numFmtId="0" fontId="121" fillId="34" borderId="10" xfId="169" applyNumberFormat="1" applyFont="1" applyFill="1" applyBorder="1" applyAlignment="1">
      <alignment horizontal="left" vertical="center" wrapText="1"/>
    </xf>
    <xf numFmtId="0" fontId="122" fillId="34" borderId="10" xfId="164" applyFont="1" applyFill="1" applyBorder="1" applyAlignment="1">
      <alignment horizontal="center" vertical="center"/>
    </xf>
    <xf numFmtId="0" fontId="0" fillId="0" borderId="0" xfId="0" applyAlignment="1">
      <alignment vertical="top"/>
    </xf>
    <xf numFmtId="0" fontId="122" fillId="0" borderId="10" xfId="0" applyFont="1" applyBorder="1"/>
    <xf numFmtId="0" fontId="100" fillId="28" borderId="20" xfId="164" applyFont="1" applyFill="1" applyBorder="1"/>
    <xf numFmtId="0" fontId="100" fillId="28" borderId="21" xfId="164" applyFont="1" applyFill="1" applyBorder="1"/>
    <xf numFmtId="0" fontId="100" fillId="28" borderId="16" xfId="164" applyFont="1" applyFill="1" applyBorder="1"/>
    <xf numFmtId="0" fontId="104" fillId="28" borderId="20" xfId="164" applyFont="1" applyFill="1" applyBorder="1" applyAlignment="1">
      <alignment horizontal="center" vertical="center"/>
    </xf>
    <xf numFmtId="0" fontId="104" fillId="28" borderId="21" xfId="164" applyFont="1" applyFill="1" applyBorder="1" applyAlignment="1">
      <alignment horizontal="center" vertical="center"/>
    </xf>
    <xf numFmtId="0" fontId="104" fillId="28" borderId="21" xfId="164" applyFont="1" applyFill="1" applyBorder="1" applyAlignment="1">
      <alignment vertical="center"/>
    </xf>
    <xf numFmtId="0" fontId="104" fillId="28" borderId="16" xfId="164" applyFont="1" applyFill="1" applyBorder="1" applyAlignment="1">
      <alignment horizontal="center" vertical="center"/>
    </xf>
    <xf numFmtId="0" fontId="0" fillId="34" borderId="0" xfId="0" applyFill="1" applyAlignment="1">
      <alignment horizontal="left" vertical="center"/>
    </xf>
    <xf numFmtId="0" fontId="105" fillId="31" borderId="20" xfId="164" applyFont="1" applyFill="1" applyBorder="1" applyAlignment="1">
      <alignment horizontal="center"/>
    </xf>
    <xf numFmtId="0" fontId="105" fillId="31" borderId="21" xfId="164" applyFont="1" applyFill="1" applyBorder="1"/>
    <xf numFmtId="0" fontId="105" fillId="31" borderId="16" xfId="164" applyFont="1" applyFill="1" applyBorder="1" applyAlignment="1">
      <alignment horizontal="center"/>
    </xf>
    <xf numFmtId="0" fontId="105" fillId="31" borderId="0" xfId="164" applyFont="1" applyFill="1"/>
    <xf numFmtId="0" fontId="20" fillId="31" borderId="0" xfId="0" applyFont="1" applyFill="1" applyAlignment="1">
      <alignment horizontal="center" vertical="top"/>
    </xf>
    <xf numFmtId="0" fontId="127" fillId="28" borderId="0" xfId="164" applyFont="1" applyFill="1" applyAlignment="1">
      <alignment horizontal="center"/>
    </xf>
    <xf numFmtId="0" fontId="103" fillId="0" borderId="0" xfId="0" applyFont="1" applyAlignment="1">
      <alignment vertical="top"/>
    </xf>
    <xf numFmtId="0" fontId="122" fillId="28" borderId="10" xfId="169" applyNumberFormat="1" applyFont="1" applyFill="1" applyBorder="1" applyAlignment="1">
      <alignment horizontal="left" vertical="top" wrapText="1"/>
    </xf>
    <xf numFmtId="0" fontId="121" fillId="28" borderId="10" xfId="169" applyNumberFormat="1" applyFont="1" applyFill="1" applyBorder="1" applyAlignment="1">
      <alignment horizontal="left" vertical="top" wrapText="1"/>
    </xf>
    <xf numFmtId="0" fontId="100" fillId="28" borderId="21" xfId="164" applyFont="1" applyFill="1" applyBorder="1" applyAlignment="1">
      <alignment horizontal="left" vertical="top"/>
    </xf>
    <xf numFmtId="0" fontId="100" fillId="28" borderId="0" xfId="164" applyFont="1" applyFill="1" applyAlignment="1">
      <alignment horizontal="left" vertical="top"/>
    </xf>
    <xf numFmtId="0" fontId="137" fillId="34" borderId="10" xfId="0" applyFont="1" applyFill="1" applyBorder="1" applyAlignment="1">
      <alignment horizontal="center" vertical="center" wrapText="1"/>
    </xf>
    <xf numFmtId="0" fontId="137" fillId="0" borderId="10" xfId="0" applyFont="1" applyBorder="1" applyAlignment="1">
      <alignment horizontal="center" vertical="center" wrapText="1"/>
    </xf>
    <xf numFmtId="0" fontId="124" fillId="34" borderId="10" xfId="0" applyFont="1" applyFill="1" applyBorder="1" applyAlignment="1">
      <alignment horizontal="center" vertical="center" wrapText="1"/>
    </xf>
    <xf numFmtId="14" fontId="114" fillId="34" borderId="10" xfId="241" applyNumberFormat="1" applyFont="1" applyFill="1" applyBorder="1" applyAlignment="1">
      <alignment horizontal="center" vertical="center" wrapText="1"/>
    </xf>
    <xf numFmtId="0" fontId="125" fillId="0" borderId="10" xfId="0" applyFont="1" applyBorder="1" applyAlignment="1">
      <alignment horizontal="center" vertical="center" wrapText="1"/>
    </xf>
    <xf numFmtId="14" fontId="122" fillId="34" borderId="10" xfId="241" applyNumberFormat="1" applyFont="1" applyFill="1" applyBorder="1" applyAlignment="1">
      <alignment horizontal="left" vertical="top" wrapText="1"/>
    </xf>
    <xf numFmtId="0" fontId="122" fillId="34" borderId="0" xfId="0" applyFont="1" applyFill="1"/>
    <xf numFmtId="0" fontId="118" fillId="34" borderId="0" xfId="0" applyFont="1" applyFill="1"/>
    <xf numFmtId="14" fontId="122" fillId="28" borderId="10" xfId="241" applyNumberFormat="1" applyFont="1" applyFill="1" applyBorder="1" applyAlignment="1">
      <alignment horizontal="left" vertical="top" wrapText="1"/>
    </xf>
    <xf numFmtId="0" fontId="122" fillId="0" borderId="10" xfId="0" applyFont="1" applyBorder="1" applyAlignment="1">
      <alignment horizontal="center" vertical="center" wrapText="1"/>
    </xf>
    <xf numFmtId="0" fontId="122" fillId="34" borderId="10" xfId="169" applyNumberFormat="1" applyFont="1" applyFill="1" applyBorder="1" applyAlignment="1">
      <alignment horizontal="left" vertical="center" wrapText="1"/>
    </xf>
    <xf numFmtId="0" fontId="122" fillId="34" borderId="0" xfId="169" applyNumberFormat="1" applyFont="1" applyFill="1" applyAlignment="1">
      <alignment horizontal="center" vertical="center" wrapText="1"/>
    </xf>
    <xf numFmtId="49" fontId="133" fillId="36" borderId="17" xfId="0" applyNumberFormat="1" applyFont="1" applyFill="1" applyBorder="1" applyAlignment="1">
      <alignment vertical="center"/>
    </xf>
    <xf numFmtId="49" fontId="133" fillId="36" borderId="18" xfId="0" applyNumberFormat="1" applyFont="1" applyFill="1" applyBorder="1" applyAlignment="1">
      <alignment vertical="center"/>
    </xf>
    <xf numFmtId="0" fontId="122" fillId="34" borderId="10" xfId="171" applyFont="1" applyFill="1" applyBorder="1" applyAlignment="1">
      <alignment horizontal="left" vertical="center" wrapText="1"/>
    </xf>
    <xf numFmtId="166" fontId="124" fillId="34" borderId="10" xfId="164" applyNumberFormat="1" applyFont="1" applyFill="1" applyBorder="1" applyAlignment="1">
      <alignment horizontal="center" vertical="center"/>
    </xf>
    <xf numFmtId="0" fontId="114" fillId="34" borderId="10" xfId="164" applyFont="1" applyFill="1" applyBorder="1" applyAlignment="1">
      <alignment horizontal="left" vertical="center" wrapText="1"/>
    </xf>
    <xf numFmtId="0" fontId="114" fillId="34" borderId="10" xfId="164" applyFont="1" applyFill="1" applyBorder="1" applyAlignment="1">
      <alignment vertical="top" wrapText="1"/>
    </xf>
    <xf numFmtId="49" fontId="133" fillId="36" borderId="13" xfId="0" applyNumberFormat="1" applyFont="1" applyFill="1" applyBorder="1" applyAlignment="1">
      <alignment vertical="center"/>
    </xf>
    <xf numFmtId="166" fontId="124" fillId="0" borderId="13" xfId="164" applyNumberFormat="1" applyFont="1" applyBorder="1" applyAlignment="1">
      <alignment horizontal="center" vertical="center"/>
    </xf>
    <xf numFmtId="0" fontId="122" fillId="0" borderId="18" xfId="171" applyFont="1" applyBorder="1" applyAlignment="1">
      <alignment horizontal="center" vertical="center" wrapText="1"/>
    </xf>
    <xf numFmtId="49" fontId="121" fillId="30" borderId="10" xfId="0" applyNumberFormat="1" applyFont="1" applyFill="1" applyBorder="1" applyAlignment="1">
      <alignment horizontal="center" vertical="center"/>
    </xf>
    <xf numFmtId="49" fontId="121" fillId="30" borderId="10" xfId="0" applyNumberFormat="1" applyFont="1" applyFill="1" applyBorder="1" applyAlignment="1">
      <alignment horizontal="center" vertical="center" wrapText="1"/>
    </xf>
    <xf numFmtId="0" fontId="121" fillId="30" borderId="10" xfId="152" applyFont="1" applyFill="1" applyBorder="1" applyAlignment="1" applyProtection="1">
      <alignment horizontal="center" vertical="center" wrapText="1"/>
    </xf>
    <xf numFmtId="0" fontId="121" fillId="30" borderId="10" xfId="0" applyFont="1" applyFill="1" applyBorder="1" applyAlignment="1">
      <alignment horizontal="center" vertical="center"/>
    </xf>
    <xf numFmtId="0" fontId="122" fillId="0" borderId="18" xfId="0" applyFont="1" applyBorder="1" applyAlignment="1">
      <alignment horizontal="center" vertical="center" wrapText="1"/>
    </xf>
    <xf numFmtId="0" fontId="120" fillId="0" borderId="11" xfId="0" applyFont="1" applyBorder="1" applyAlignment="1">
      <alignment horizontal="center" vertical="top"/>
    </xf>
    <xf numFmtId="49" fontId="133" fillId="37" borderId="13" xfId="0" applyNumberFormat="1" applyFont="1" applyFill="1" applyBorder="1" applyAlignment="1">
      <alignment vertical="center"/>
    </xf>
    <xf numFmtId="0" fontId="0" fillId="0" borderId="22" xfId="0" applyBorder="1"/>
    <xf numFmtId="0" fontId="0" fillId="0" borderId="24" xfId="0" applyBorder="1"/>
    <xf numFmtId="0" fontId="0" fillId="0" borderId="26" xfId="0" applyBorder="1"/>
    <xf numFmtId="49" fontId="133" fillId="37" borderId="17" xfId="0" applyNumberFormat="1" applyFont="1" applyFill="1" applyBorder="1" applyAlignment="1">
      <alignment vertical="center"/>
    </xf>
    <xf numFmtId="49" fontId="132" fillId="37" borderId="17" xfId="0" applyNumberFormat="1" applyFont="1" applyFill="1" applyBorder="1" applyAlignment="1">
      <alignment vertical="center"/>
    </xf>
    <xf numFmtId="49" fontId="133" fillId="37" borderId="18" xfId="0" applyNumberFormat="1" applyFont="1" applyFill="1" applyBorder="1" applyAlignment="1">
      <alignment vertical="center"/>
    </xf>
    <xf numFmtId="0" fontId="122" fillId="28" borderId="18" xfId="171" applyFont="1" applyFill="1" applyBorder="1" applyAlignment="1">
      <alignment horizontal="center" vertical="center" wrapText="1"/>
    </xf>
    <xf numFmtId="0" fontId="122" fillId="34" borderId="18" xfId="0" applyFont="1" applyFill="1" applyBorder="1" applyAlignment="1">
      <alignment horizontal="center" vertical="center" wrapText="1"/>
    </xf>
    <xf numFmtId="9" fontId="129" fillId="28" borderId="0" xfId="0" applyNumberFormat="1" applyFont="1" applyFill="1" applyAlignment="1">
      <alignment horizontal="center" vertical="center"/>
    </xf>
    <xf numFmtId="0" fontId="122" fillId="28" borderId="0" xfId="171" applyFont="1" applyFill="1" applyAlignment="1">
      <alignment horizontal="center" vertical="center"/>
    </xf>
    <xf numFmtId="0" fontId="122" fillId="0" borderId="0" xfId="0" applyFont="1" applyAlignment="1">
      <alignment horizontal="center" vertical="center" wrapText="1"/>
    </xf>
    <xf numFmtId="0" fontId="122" fillId="0" borderId="0" xfId="0" applyFont="1" applyAlignment="1">
      <alignment horizontal="center" vertical="center"/>
    </xf>
    <xf numFmtId="0" fontId="122" fillId="28" borderId="0" xfId="171" applyFont="1" applyFill="1" applyAlignment="1">
      <alignment horizontal="center" vertical="center" wrapText="1"/>
    </xf>
    <xf numFmtId="166" fontId="124" fillId="0" borderId="0" xfId="164" applyNumberFormat="1" applyFont="1" applyAlignment="1">
      <alignment horizontal="center" vertical="center"/>
    </xf>
    <xf numFmtId="0" fontId="0" fillId="0" borderId="0" xfId="0" applyAlignment="1">
      <alignment horizontal="left" vertical="center" wrapText="1"/>
    </xf>
    <xf numFmtId="0" fontId="120" fillId="0" borderId="11" xfId="0" applyFont="1" applyBorder="1" applyAlignment="1">
      <alignment horizontal="center" vertical="center"/>
    </xf>
    <xf numFmtId="0" fontId="121" fillId="0" borderId="10" xfId="152" applyFont="1" applyBorder="1" applyAlignment="1" applyProtection="1">
      <alignment vertical="center" wrapText="1"/>
    </xf>
    <xf numFmtId="0" fontId="122" fillId="28" borderId="10" xfId="169" applyNumberFormat="1" applyFont="1" applyFill="1" applyBorder="1" applyAlignment="1">
      <alignment vertical="center" wrapText="1"/>
    </xf>
    <xf numFmtId="14" fontId="122" fillId="28" borderId="10" xfId="241" applyNumberFormat="1" applyFont="1" applyFill="1" applyBorder="1" applyAlignment="1">
      <alignment horizontal="left" vertical="center" wrapText="1"/>
    </xf>
    <xf numFmtId="166" fontId="122" fillId="0" borderId="10" xfId="164" applyNumberFormat="1" applyFont="1" applyBorder="1" applyAlignment="1">
      <alignment horizontal="center" vertical="center"/>
    </xf>
    <xf numFmtId="0" fontId="122" fillId="28" borderId="10" xfId="169" applyNumberFormat="1" applyFont="1" applyFill="1" applyBorder="1" applyAlignment="1">
      <alignment vertical="top" wrapText="1"/>
    </xf>
    <xf numFmtId="0" fontId="121" fillId="28" borderId="10" xfId="164" applyFont="1" applyFill="1" applyBorder="1" applyAlignment="1">
      <alignment horizontal="center" vertical="center"/>
    </xf>
    <xf numFmtId="0" fontId="114" fillId="28" borderId="10" xfId="169" applyNumberFormat="1" applyFont="1" applyFill="1" applyBorder="1" applyAlignment="1">
      <alignment horizontal="left" vertical="center" wrapText="1"/>
    </xf>
    <xf numFmtId="0" fontId="114" fillId="28" borderId="23" xfId="169" applyNumberFormat="1" applyFont="1" applyFill="1" applyBorder="1" applyAlignment="1">
      <alignment horizontal="left" vertical="center" wrapText="1"/>
    </xf>
    <xf numFmtId="0" fontId="122" fillId="33" borderId="17" xfId="169" applyNumberFormat="1" applyFont="1" applyFill="1" applyBorder="1" applyAlignment="1">
      <alignment horizontal="left" vertical="top" wrapText="1"/>
    </xf>
    <xf numFmtId="14" fontId="122" fillId="33" borderId="18" xfId="241" applyNumberFormat="1" applyFont="1" applyFill="1" applyBorder="1" applyAlignment="1">
      <alignment horizontal="left" vertical="top" wrapText="1"/>
    </xf>
    <xf numFmtId="0" fontId="122" fillId="34" borderId="18" xfId="169" applyNumberFormat="1" applyFont="1" applyFill="1" applyBorder="1" applyAlignment="1">
      <alignment horizontal="center" vertical="center" wrapText="1"/>
    </xf>
    <xf numFmtId="0" fontId="120" fillId="0" borderId="15" xfId="0" applyFont="1" applyBorder="1" applyAlignment="1">
      <alignment horizontal="center" vertical="top"/>
    </xf>
    <xf numFmtId="0" fontId="121" fillId="33" borderId="17" xfId="169" applyNumberFormat="1" applyFont="1" applyFill="1" applyBorder="1" applyAlignment="1">
      <alignment horizontal="left" vertical="top" wrapText="1"/>
    </xf>
    <xf numFmtId="0" fontId="122" fillId="33" borderId="17" xfId="169" applyNumberFormat="1" applyFont="1" applyFill="1" applyBorder="1" applyAlignment="1">
      <alignment horizontal="left" vertical="center" wrapText="1"/>
    </xf>
    <xf numFmtId="0" fontId="122" fillId="34" borderId="12" xfId="169" applyNumberFormat="1" applyFont="1" applyFill="1" applyBorder="1" applyAlignment="1">
      <alignment horizontal="left" wrapText="1"/>
    </xf>
    <xf numFmtId="0" fontId="122" fillId="34" borderId="15" xfId="169" applyNumberFormat="1" applyFont="1" applyFill="1" applyBorder="1" applyAlignment="1">
      <alignment horizontal="left" wrapText="1"/>
    </xf>
    <xf numFmtId="0" fontId="122" fillId="34" borderId="11" xfId="169" applyNumberFormat="1" applyFont="1" applyFill="1" applyBorder="1" applyAlignment="1">
      <alignment horizontal="left" wrapText="1"/>
    </xf>
    <xf numFmtId="0" fontId="122" fillId="34" borderId="12" xfId="169" applyNumberFormat="1" applyFont="1" applyFill="1" applyBorder="1" applyAlignment="1">
      <alignment horizontal="center" vertical="center" wrapText="1"/>
    </xf>
    <xf numFmtId="0" fontId="122" fillId="34" borderId="0" xfId="169" applyNumberFormat="1" applyFont="1" applyFill="1" applyAlignment="1">
      <alignment horizontal="left" wrapText="1"/>
    </xf>
    <xf numFmtId="0" fontId="122" fillId="28" borderId="0" xfId="169" applyNumberFormat="1" applyFont="1" applyFill="1" applyAlignment="1">
      <alignment horizontal="center" vertical="center" wrapText="1"/>
    </xf>
    <xf numFmtId="14" fontId="114" fillId="34" borderId="0" xfId="241" applyNumberFormat="1" applyFont="1" applyFill="1" applyAlignment="1">
      <alignment horizontal="center" vertical="center" wrapText="1"/>
    </xf>
    <xf numFmtId="0" fontId="121" fillId="28" borderId="0" xfId="169" applyNumberFormat="1" applyFont="1" applyFill="1" applyAlignment="1">
      <alignment horizontal="left" vertical="top" wrapText="1"/>
    </xf>
    <xf numFmtId="0" fontId="122" fillId="34" borderId="17" xfId="169" applyNumberFormat="1" applyFont="1" applyFill="1" applyBorder="1" applyAlignment="1">
      <alignment horizontal="center" vertical="center" wrapText="1"/>
    </xf>
    <xf numFmtId="14" fontId="122" fillId="34" borderId="17" xfId="241" applyNumberFormat="1" applyFont="1" applyFill="1" applyBorder="1" applyAlignment="1">
      <alignment horizontal="center" vertical="center" wrapText="1"/>
    </xf>
    <xf numFmtId="0" fontId="122" fillId="34" borderId="17" xfId="169" applyNumberFormat="1" applyFont="1" applyFill="1" applyBorder="1" applyAlignment="1">
      <alignment horizontal="left" vertical="top" wrapText="1"/>
    </xf>
    <xf numFmtId="14" fontId="122" fillId="34" borderId="17" xfId="241" applyNumberFormat="1" applyFont="1" applyFill="1" applyBorder="1" applyAlignment="1">
      <alignment horizontal="left" vertical="top" wrapText="1"/>
    </xf>
    <xf numFmtId="0" fontId="122" fillId="0" borderId="17" xfId="164" applyFont="1" applyBorder="1"/>
    <xf numFmtId="0" fontId="122" fillId="0" borderId="0" xfId="164" applyFont="1"/>
    <xf numFmtId="0" fontId="118" fillId="34" borderId="0" xfId="152" applyFont="1" applyFill="1" applyBorder="1" applyAlignment="1" applyProtection="1">
      <alignment horizontal="center" vertical="center" wrapText="1"/>
    </xf>
    <xf numFmtId="0" fontId="100" fillId="34" borderId="0" xfId="152" applyFont="1" applyFill="1" applyBorder="1" applyAlignment="1" applyProtection="1">
      <alignment horizontal="center" vertical="center" wrapText="1"/>
    </xf>
    <xf numFmtId="0" fontId="122" fillId="34" borderId="0" xfId="164" applyFont="1" applyFill="1"/>
    <xf numFmtId="0" fontId="118" fillId="34" borderId="0" xfId="164" applyFont="1" applyFill="1"/>
    <xf numFmtId="14" fontId="122" fillId="33" borderId="18" xfId="241" applyNumberFormat="1" applyFont="1" applyFill="1" applyBorder="1" applyAlignment="1">
      <alignment vertical="top" wrapText="1"/>
    </xf>
    <xf numFmtId="0" fontId="0" fillId="33" borderId="17" xfId="0" applyFill="1" applyBorder="1" applyAlignment="1">
      <alignment horizontal="center"/>
    </xf>
    <xf numFmtId="49" fontId="135" fillId="33" borderId="13" xfId="0" applyNumberFormat="1" applyFont="1" applyFill="1" applyBorder="1" applyAlignment="1">
      <alignment horizontal="center" vertical="top"/>
    </xf>
    <xf numFmtId="49" fontId="133" fillId="33" borderId="17" xfId="0" applyNumberFormat="1" applyFont="1" applyFill="1" applyBorder="1" applyAlignment="1">
      <alignment horizontal="left" vertical="top"/>
    </xf>
    <xf numFmtId="49" fontId="135" fillId="33" borderId="18" xfId="0" applyNumberFormat="1" applyFont="1" applyFill="1" applyBorder="1" applyAlignment="1">
      <alignment horizontal="center" vertical="top"/>
    </xf>
    <xf numFmtId="0" fontId="122" fillId="28" borderId="15" xfId="169" applyNumberFormat="1" applyFont="1" applyFill="1" applyBorder="1" applyAlignment="1">
      <alignment horizontal="left" vertical="center" wrapText="1"/>
    </xf>
    <xf numFmtId="0" fontId="122" fillId="28" borderId="11" xfId="169" applyNumberFormat="1" applyFont="1" applyFill="1" applyBorder="1" applyAlignment="1">
      <alignment horizontal="left" vertical="center" wrapText="1"/>
    </xf>
    <xf numFmtId="0" fontId="101" fillId="0" borderId="0" xfId="0" applyFont="1" applyAlignment="1">
      <alignment vertical="top"/>
    </xf>
    <xf numFmtId="0" fontId="139" fillId="0" borderId="0" xfId="152" applyFont="1" applyAlignment="1" applyProtection="1">
      <alignment horizontal="left"/>
    </xf>
    <xf numFmtId="0" fontId="101" fillId="0" borderId="0" xfId="0" applyFont="1" applyAlignment="1">
      <alignment wrapText="1"/>
    </xf>
    <xf numFmtId="0" fontId="140" fillId="33" borderId="0" xfId="0" applyFont="1" applyFill="1" applyAlignment="1">
      <alignment vertical="center"/>
    </xf>
    <xf numFmtId="0" fontId="133" fillId="0" borderId="0" xfId="0" applyFont="1"/>
    <xf numFmtId="0" fontId="133" fillId="0" borderId="0" xfId="0" applyFont="1" applyAlignment="1">
      <alignment horizontal="center" vertical="center" wrapText="1"/>
    </xf>
    <xf numFmtId="0" fontId="133" fillId="0" borderId="0" xfId="0" applyFont="1" applyAlignment="1">
      <alignment vertical="center" wrapText="1"/>
    </xf>
    <xf numFmtId="0" fontId="133" fillId="0" borderId="0" xfId="0" applyFont="1" applyAlignment="1">
      <alignment vertical="top"/>
    </xf>
    <xf numFmtId="0" fontId="133" fillId="0" borderId="0" xfId="0" applyFont="1" applyAlignment="1">
      <alignment horizontal="center" vertical="top" wrapText="1"/>
    </xf>
    <xf numFmtId="0" fontId="133" fillId="0" borderId="0" xfId="0" applyFont="1" applyAlignment="1">
      <alignment vertical="top" wrapText="1"/>
    </xf>
    <xf numFmtId="0" fontId="133" fillId="0" borderId="0" xfId="0" applyFont="1" applyAlignment="1">
      <alignment horizontal="left"/>
    </xf>
    <xf numFmtId="0" fontId="135" fillId="0" borderId="0" xfId="0" applyFont="1"/>
    <xf numFmtId="0" fontId="135" fillId="29" borderId="0" xfId="0" applyFont="1" applyFill="1"/>
    <xf numFmtId="0" fontId="141" fillId="29" borderId="0" xfId="152" applyFont="1" applyFill="1" applyAlignment="1" applyProtection="1">
      <alignment horizontal="center" vertical="center"/>
    </xf>
    <xf numFmtId="0" fontId="141" fillId="29" borderId="0" xfId="0" applyFont="1" applyFill="1" applyAlignment="1">
      <alignment horizontal="center" vertical="center"/>
    </xf>
    <xf numFmtId="0" fontId="140" fillId="33" borderId="0" xfId="0" applyFont="1" applyFill="1"/>
    <xf numFmtId="0" fontId="144" fillId="33" borderId="0" xfId="0" applyFont="1" applyFill="1"/>
    <xf numFmtId="0" fontId="140" fillId="33" borderId="0" xfId="0" applyFont="1" applyFill="1" applyAlignment="1">
      <alignment horizontal="right"/>
    </xf>
    <xf numFmtId="0" fontId="135" fillId="33" borderId="0" xfId="0" applyFont="1" applyFill="1"/>
    <xf numFmtId="0" fontId="133" fillId="33" borderId="0" xfId="0" applyFont="1" applyFill="1"/>
    <xf numFmtId="9" fontId="133" fillId="33" borderId="0" xfId="0" applyNumberFormat="1" applyFont="1" applyFill="1"/>
    <xf numFmtId="0" fontId="143" fillId="33" borderId="0" xfId="152" applyFont="1" applyFill="1" applyAlignment="1" applyProtection="1"/>
    <xf numFmtId="0" fontId="145" fillId="33" borderId="0" xfId="152" applyFont="1" applyFill="1" applyAlignment="1" applyProtection="1"/>
    <xf numFmtId="0" fontId="143" fillId="33" borderId="0" xfId="0" applyFont="1" applyFill="1"/>
    <xf numFmtId="0" fontId="146" fillId="0" borderId="0" xfId="0" applyFont="1"/>
    <xf numFmtId="0" fontId="120" fillId="28" borderId="16" xfId="164" applyFont="1" applyFill="1" applyBorder="1" applyAlignment="1">
      <alignment vertical="center"/>
    </xf>
    <xf numFmtId="0" fontId="18" fillId="28" borderId="0" xfId="164" applyFont="1" applyFill="1" applyAlignment="1">
      <alignment vertical="center"/>
    </xf>
    <xf numFmtId="49" fontId="120" fillId="31" borderId="0" xfId="164" applyNumberFormat="1" applyFont="1" applyFill="1" applyAlignment="1">
      <alignment horizontal="left" vertical="center"/>
    </xf>
    <xf numFmtId="0" fontId="120" fillId="31" borderId="16" xfId="0" applyFont="1" applyFill="1" applyBorder="1" applyAlignment="1">
      <alignment horizontal="left" vertical="top"/>
    </xf>
    <xf numFmtId="0" fontId="120" fillId="31" borderId="0" xfId="0" applyFont="1" applyFill="1" applyAlignment="1">
      <alignment horizontal="center" vertical="top"/>
    </xf>
    <xf numFmtId="0" fontId="121" fillId="32" borderId="13" xfId="0" applyFont="1" applyFill="1" applyBorder="1" applyAlignment="1">
      <alignment horizontal="center" vertical="center"/>
    </xf>
    <xf numFmtId="0" fontId="109" fillId="34" borderId="0" xfId="0" applyFont="1" applyFill="1"/>
    <xf numFmtId="0" fontId="115" fillId="34" borderId="0" xfId="152" applyFont="1" applyFill="1" applyAlignment="1" applyProtection="1">
      <alignment vertical="center" wrapText="1"/>
    </xf>
    <xf numFmtId="0" fontId="103" fillId="34" borderId="0" xfId="0" applyFont="1" applyFill="1"/>
    <xf numFmtId="0" fontId="121" fillId="32" borderId="17" xfId="0" applyFont="1" applyFill="1" applyBorder="1" applyAlignment="1">
      <alignment horizontal="center" vertical="center"/>
    </xf>
    <xf numFmtId="49" fontId="121" fillId="30" borderId="13" xfId="0" applyNumberFormat="1" applyFont="1" applyFill="1" applyBorder="1" applyAlignment="1">
      <alignment horizontal="center" vertical="center" wrapText="1"/>
    </xf>
    <xf numFmtId="0" fontId="121" fillId="30" borderId="18" xfId="152" applyFont="1" applyFill="1" applyBorder="1" applyAlignment="1" applyProtection="1">
      <alignment horizontal="center" vertical="center" wrapText="1"/>
    </xf>
    <xf numFmtId="0" fontId="121" fillId="30" borderId="10" xfId="152" applyFont="1" applyFill="1" applyBorder="1" applyAlignment="1" applyProtection="1">
      <alignment horizontal="center" vertical="center"/>
    </xf>
    <xf numFmtId="49" fontId="133" fillId="36" borderId="17" xfId="0" applyNumberFormat="1" applyFont="1" applyFill="1" applyBorder="1" applyAlignment="1">
      <alignment vertical="top"/>
    </xf>
    <xf numFmtId="0" fontId="0" fillId="0" borderId="27" xfId="0" applyBorder="1"/>
    <xf numFmtId="0" fontId="0" fillId="0" borderId="14" xfId="0" applyBorder="1"/>
    <xf numFmtId="9" fontId="13" fillId="34" borderId="0" xfId="181" applyFont="1" applyFill="1" applyBorder="1" applyAlignment="1" applyProtection="1"/>
    <xf numFmtId="9" fontId="0" fillId="34" borderId="0" xfId="180" applyFont="1" applyFill="1"/>
    <xf numFmtId="0" fontId="12" fillId="34" borderId="0" xfId="0" applyFont="1" applyFill="1"/>
    <xf numFmtId="0" fontId="0" fillId="33" borderId="19" xfId="0" applyFill="1" applyBorder="1" applyAlignment="1">
      <alignment horizontal="center" vertical="center" wrapText="1"/>
    </xf>
    <xf numFmtId="0" fontId="122" fillId="28" borderId="0" xfId="169" applyNumberFormat="1" applyFont="1" applyFill="1" applyAlignment="1">
      <alignment horizontal="left" vertical="center" wrapText="1"/>
    </xf>
    <xf numFmtId="14" fontId="122" fillId="28" borderId="0" xfId="241" applyNumberFormat="1" applyFont="1" applyFill="1" applyAlignment="1">
      <alignment horizontal="left" vertical="center" wrapText="1"/>
    </xf>
    <xf numFmtId="166" fontId="122" fillId="0" borderId="0" xfId="164" applyNumberFormat="1" applyFont="1" applyAlignment="1">
      <alignment horizontal="center" vertical="center"/>
    </xf>
    <xf numFmtId="0" fontId="0" fillId="0" borderId="12" xfId="0" applyBorder="1"/>
    <xf numFmtId="0" fontId="120" fillId="0" borderId="15" xfId="0" applyFont="1" applyBorder="1" applyAlignment="1">
      <alignment horizontal="center"/>
    </xf>
    <xf numFmtId="0" fontId="0" fillId="0" borderId="15" xfId="0" applyBorder="1"/>
    <xf numFmtId="0" fontId="0" fillId="0" borderId="15" xfId="0" applyBorder="1" applyAlignment="1">
      <alignment horizontal="center" vertical="center"/>
    </xf>
    <xf numFmtId="49" fontId="133" fillId="0" borderId="10" xfId="0" applyNumberFormat="1" applyFont="1" applyBorder="1" applyAlignment="1">
      <alignment horizontal="center" vertical="center"/>
    </xf>
    <xf numFmtId="14" fontId="148" fillId="0" borderId="0" xfId="0" applyNumberFormat="1" applyFont="1" applyAlignment="1">
      <alignment horizontal="center" vertical="center" wrapText="1"/>
    </xf>
    <xf numFmtId="0" fontId="122" fillId="0" borderId="30" xfId="0" applyFont="1" applyBorder="1" applyAlignment="1">
      <alignment horizontal="center" vertical="center"/>
    </xf>
    <xf numFmtId="0" fontId="122" fillId="34" borderId="30" xfId="0" applyFont="1" applyFill="1" applyBorder="1" applyAlignment="1">
      <alignment horizontal="center" vertical="center"/>
    </xf>
    <xf numFmtId="0" fontId="122" fillId="28" borderId="30" xfId="169" applyNumberFormat="1" applyFont="1" applyFill="1" applyBorder="1" applyAlignment="1">
      <alignment horizontal="left" vertical="center" wrapText="1"/>
    </xf>
    <xf numFmtId="0" fontId="125" fillId="0" borderId="30" xfId="0" applyFont="1" applyBorder="1" applyAlignment="1">
      <alignment horizontal="center" vertical="center" wrapText="1"/>
    </xf>
    <xf numFmtId="0" fontId="122" fillId="0" borderId="30" xfId="0" applyFont="1" applyBorder="1" applyAlignment="1">
      <alignment horizontal="center" vertical="center" wrapText="1"/>
    </xf>
    <xf numFmtId="0" fontId="122" fillId="28" borderId="10" xfId="169" applyNumberFormat="1" applyFont="1" applyFill="1" applyBorder="1" applyAlignment="1">
      <alignment horizontal="left" wrapText="1"/>
    </xf>
    <xf numFmtId="166" fontId="122" fillId="28" borderId="10" xfId="169" applyNumberFormat="1" applyFont="1" applyFill="1" applyBorder="1" applyAlignment="1">
      <alignment horizontal="center" vertical="center" wrapText="1"/>
    </xf>
    <xf numFmtId="0" fontId="122" fillId="0" borderId="31" xfId="0" applyFont="1" applyBorder="1" applyAlignment="1">
      <alignment horizontal="center" vertical="center"/>
    </xf>
    <xf numFmtId="0" fontId="114" fillId="34" borderId="10" xfId="164" applyFont="1" applyFill="1" applyBorder="1" applyAlignment="1">
      <alignment vertical="center" wrapText="1"/>
    </xf>
    <xf numFmtId="0" fontId="120" fillId="0" borderId="11" xfId="0" applyFont="1" applyBorder="1" applyAlignment="1">
      <alignment horizontal="center"/>
    </xf>
    <xf numFmtId="0" fontId="0" fillId="33" borderId="25" xfId="0" applyFill="1" applyBorder="1" applyAlignment="1">
      <alignment horizontal="center" vertical="center" wrapText="1"/>
    </xf>
    <xf numFmtId="0" fontId="122" fillId="28" borderId="31" xfId="169" applyNumberFormat="1" applyFont="1" applyFill="1" applyBorder="1" applyAlignment="1">
      <alignment horizontal="center" vertical="center" wrapText="1"/>
    </xf>
    <xf numFmtId="0" fontId="122" fillId="28" borderId="31" xfId="169" applyNumberFormat="1" applyFont="1" applyFill="1" applyBorder="1" applyAlignment="1">
      <alignment horizontal="left" vertical="center" wrapText="1"/>
    </xf>
    <xf numFmtId="0" fontId="122" fillId="34" borderId="31" xfId="164" applyFont="1" applyFill="1" applyBorder="1" applyAlignment="1">
      <alignment horizontal="center" vertical="center"/>
    </xf>
    <xf numFmtId="14" fontId="122" fillId="34" borderId="31" xfId="241" applyNumberFormat="1" applyFont="1" applyFill="1" applyBorder="1" applyAlignment="1">
      <alignment horizontal="center" vertical="center" wrapText="1"/>
    </xf>
    <xf numFmtId="0" fontId="120" fillId="0" borderId="29" xfId="0" applyFont="1" applyBorder="1" applyAlignment="1">
      <alignment horizontal="center" vertical="top"/>
    </xf>
    <xf numFmtId="0" fontId="122" fillId="28" borderId="31" xfId="171" applyFont="1" applyFill="1" applyBorder="1" applyAlignment="1">
      <alignment horizontal="center" vertical="center" wrapText="1"/>
    </xf>
    <xf numFmtId="0" fontId="122" fillId="0" borderId="31" xfId="0" applyFont="1" applyBorder="1" applyAlignment="1">
      <alignment horizontal="center" vertical="center" wrapText="1"/>
    </xf>
    <xf numFmtId="0" fontId="122" fillId="34" borderId="31" xfId="171" applyFont="1" applyFill="1" applyBorder="1" applyAlignment="1">
      <alignment horizontal="center" vertical="center" wrapText="1"/>
    </xf>
    <xf numFmtId="0" fontId="122" fillId="0" borderId="15" xfId="0" applyFont="1" applyBorder="1" applyAlignment="1">
      <alignment horizontal="left" vertical="center" wrapText="1"/>
    </xf>
    <xf numFmtId="0" fontId="122" fillId="34" borderId="31" xfId="171" applyFont="1" applyFill="1" applyBorder="1" applyAlignment="1">
      <alignment horizontal="center" vertical="center"/>
    </xf>
    <xf numFmtId="0" fontId="122" fillId="34" borderId="33" xfId="171" applyFont="1" applyFill="1" applyBorder="1" applyAlignment="1">
      <alignment horizontal="center" vertical="center" wrapText="1"/>
    </xf>
    <xf numFmtId="0" fontId="122" fillId="28" borderId="33" xfId="171" applyFont="1" applyFill="1" applyBorder="1" applyAlignment="1">
      <alignment horizontal="center" vertical="center"/>
    </xf>
    <xf numFmtId="0" fontId="137" fillId="34" borderId="33" xfId="0" applyFont="1" applyFill="1" applyBorder="1" applyAlignment="1">
      <alignment horizontal="center" vertical="center" wrapText="1"/>
    </xf>
    <xf numFmtId="0" fontId="122" fillId="34" borderId="33" xfId="171" applyFont="1" applyFill="1" applyBorder="1" applyAlignment="1">
      <alignment horizontal="center" vertical="center"/>
    </xf>
    <xf numFmtId="0" fontId="122" fillId="28" borderId="33" xfId="171" applyFont="1" applyFill="1" applyBorder="1" applyAlignment="1">
      <alignment horizontal="center" vertical="center" wrapText="1"/>
    </xf>
    <xf numFmtId="0" fontId="122" fillId="0" borderId="29" xfId="0" applyFont="1" applyBorder="1" applyAlignment="1">
      <alignment vertical="center" wrapText="1"/>
    </xf>
    <xf numFmtId="0" fontId="122" fillId="28" borderId="34" xfId="169" applyNumberFormat="1" applyFont="1" applyFill="1" applyBorder="1" applyAlignment="1">
      <alignment horizontal="left" vertical="center" wrapText="1"/>
    </xf>
    <xf numFmtId="0" fontId="122" fillId="0" borderId="36" xfId="0" applyFont="1" applyBorder="1" applyAlignment="1">
      <alignment horizontal="center" vertical="center"/>
    </xf>
    <xf numFmtId="0" fontId="122" fillId="0" borderId="36" xfId="0" applyFont="1" applyBorder="1" applyAlignment="1">
      <alignment horizontal="center" vertical="center" wrapText="1"/>
    </xf>
    <xf numFmtId="49" fontId="121" fillId="0" borderId="36" xfId="0" applyNumberFormat="1" applyFont="1" applyBorder="1" applyAlignment="1">
      <alignment horizontal="center" vertical="center"/>
    </xf>
    <xf numFmtId="0" fontId="122" fillId="0" borderId="36" xfId="0" applyFont="1" applyBorder="1" applyAlignment="1">
      <alignment horizontal="left" vertical="center" wrapText="1"/>
    </xf>
    <xf numFmtId="166" fontId="122" fillId="0" borderId="36" xfId="0" applyNumberFormat="1" applyFont="1" applyBorder="1" applyAlignment="1">
      <alignment horizontal="center" vertical="center"/>
    </xf>
    <xf numFmtId="0" fontId="122" fillId="28" borderId="12" xfId="169" applyNumberFormat="1" applyFont="1" applyFill="1" applyBorder="1" applyAlignment="1">
      <alignment horizontal="left" vertical="center" wrapText="1"/>
    </xf>
    <xf numFmtId="0" fontId="0" fillId="33" borderId="13" xfId="0" applyFill="1" applyBorder="1" applyAlignment="1">
      <alignment horizontal="center"/>
    </xf>
    <xf numFmtId="0" fontId="122" fillId="34" borderId="12" xfId="169" applyNumberFormat="1" applyFont="1" applyFill="1" applyBorder="1" applyAlignment="1">
      <alignment horizontal="left" vertical="center" wrapText="1"/>
    </xf>
    <xf numFmtId="49" fontId="120" fillId="34" borderId="10" xfId="0" applyNumberFormat="1" applyFont="1" applyFill="1" applyBorder="1" applyAlignment="1">
      <alignment horizontal="center" vertical="center"/>
    </xf>
    <xf numFmtId="49" fontId="120" fillId="34" borderId="12" xfId="0" applyNumberFormat="1" applyFont="1" applyFill="1" applyBorder="1" applyAlignment="1">
      <alignment horizontal="center" vertical="center"/>
    </xf>
    <xf numFmtId="0" fontId="100" fillId="34" borderId="0" xfId="164" applyFont="1" applyFill="1"/>
    <xf numFmtId="0" fontId="100" fillId="0" borderId="0" xfId="164" applyFont="1"/>
    <xf numFmtId="166" fontId="122" fillId="0" borderId="11" xfId="164" applyNumberFormat="1" applyFont="1" applyBorder="1" applyAlignment="1">
      <alignment horizontal="center" vertical="center"/>
    </xf>
    <xf numFmtId="0" fontId="122" fillId="34" borderId="0" xfId="152" applyFont="1" applyFill="1" applyBorder="1" applyAlignment="1" applyProtection="1">
      <alignment horizontal="center" vertical="center" wrapText="1"/>
    </xf>
    <xf numFmtId="0" fontId="119" fillId="34" borderId="0" xfId="164" applyFont="1" applyFill="1"/>
    <xf numFmtId="0" fontId="12" fillId="0" borderId="10" xfId="0" applyFont="1" applyBorder="1"/>
    <xf numFmtId="0" fontId="12" fillId="33" borderId="17" xfId="0" applyFont="1" applyFill="1" applyBorder="1" applyAlignment="1">
      <alignment horizontal="center"/>
    </xf>
    <xf numFmtId="0" fontId="12" fillId="33" borderId="18" xfId="0" applyFont="1" applyFill="1" applyBorder="1" applyAlignment="1">
      <alignment horizontal="center"/>
    </xf>
    <xf numFmtId="166" fontId="122" fillId="33" borderId="25" xfId="164" applyNumberFormat="1" applyFont="1" applyFill="1" applyBorder="1" applyAlignment="1">
      <alignment horizontal="center" vertical="center"/>
    </xf>
    <xf numFmtId="166" fontId="122" fillId="33" borderId="13" xfId="164" applyNumberFormat="1" applyFont="1" applyFill="1" applyBorder="1" applyAlignment="1">
      <alignment horizontal="center" vertical="center"/>
    </xf>
    <xf numFmtId="0" fontId="150" fillId="0" borderId="10" xfId="152" applyFont="1" applyBorder="1" applyAlignment="1" applyProtection="1"/>
    <xf numFmtId="0" fontId="12" fillId="33" borderId="18" xfId="0" applyFont="1" applyFill="1" applyBorder="1" applyAlignment="1">
      <alignment horizontal="left" vertical="top" wrapText="1"/>
    </xf>
    <xf numFmtId="0" fontId="150" fillId="0" borderId="15" xfId="152" applyFont="1" applyBorder="1" applyAlignment="1" applyProtection="1"/>
    <xf numFmtId="0" fontId="151" fillId="0" borderId="15" xfId="152" applyFont="1" applyBorder="1" applyAlignment="1" applyProtection="1"/>
    <xf numFmtId="0" fontId="12" fillId="0" borderId="12" xfId="0" applyFont="1" applyBorder="1"/>
    <xf numFmtId="0" fontId="12" fillId="0" borderId="13" xfId="0" applyFont="1" applyBorder="1"/>
    <xf numFmtId="166" fontId="122" fillId="0" borderId="17" xfId="164" applyNumberFormat="1" applyFont="1" applyBorder="1" applyAlignment="1">
      <alignment horizontal="center" vertical="center"/>
    </xf>
    <xf numFmtId="0" fontId="12" fillId="0" borderId="15" xfId="0" applyFont="1" applyBorder="1" applyAlignment="1">
      <alignment horizontal="center"/>
    </xf>
    <xf numFmtId="0" fontId="12" fillId="0" borderId="15" xfId="0" applyFont="1" applyBorder="1"/>
    <xf numFmtId="0" fontId="12" fillId="0" borderId="11" xfId="0" applyFont="1" applyBorder="1"/>
    <xf numFmtId="0" fontId="152" fillId="28" borderId="21" xfId="164" applyFont="1" applyFill="1" applyBorder="1" applyAlignment="1">
      <alignment horizontal="center" vertical="center"/>
    </xf>
    <xf numFmtId="0" fontId="152" fillId="28" borderId="0" xfId="164" applyFont="1" applyFill="1" applyAlignment="1">
      <alignment horizontal="center" vertical="center"/>
    </xf>
    <xf numFmtId="166" fontId="122" fillId="0" borderId="12" xfId="164" applyNumberFormat="1" applyFont="1" applyBorder="1" applyAlignment="1">
      <alignment horizontal="center" vertical="center"/>
    </xf>
    <xf numFmtId="166" fontId="122" fillId="0" borderId="28" xfId="164" applyNumberFormat="1" applyFont="1" applyBorder="1" applyAlignment="1">
      <alignment horizontal="center" vertical="center"/>
    </xf>
    <xf numFmtId="166" fontId="122" fillId="0" borderId="37" xfId="164" applyNumberFormat="1" applyFont="1" applyBorder="1" applyAlignment="1">
      <alignment horizontal="center" vertical="center"/>
    </xf>
    <xf numFmtId="49" fontId="135" fillId="37" borderId="17" xfId="0" applyNumberFormat="1" applyFont="1" applyFill="1" applyBorder="1" applyAlignment="1">
      <alignment vertical="center"/>
    </xf>
    <xf numFmtId="166" fontId="122" fillId="33" borderId="17" xfId="164" applyNumberFormat="1" applyFont="1" applyFill="1" applyBorder="1" applyAlignment="1">
      <alignment horizontal="center" vertical="center"/>
    </xf>
    <xf numFmtId="0" fontId="122" fillId="0" borderId="37" xfId="0" applyFont="1" applyBorder="1" applyAlignment="1">
      <alignment horizontal="center" vertical="center"/>
    </xf>
    <xf numFmtId="0" fontId="122" fillId="28" borderId="37" xfId="171" applyFont="1" applyFill="1" applyBorder="1" applyAlignment="1">
      <alignment horizontal="center" vertical="center" wrapText="1"/>
    </xf>
    <xf numFmtId="0" fontId="122" fillId="0" borderId="37" xfId="0" applyFont="1" applyBorder="1" applyAlignment="1">
      <alignment horizontal="center" vertical="center" wrapText="1"/>
    </xf>
    <xf numFmtId="0" fontId="122" fillId="34" borderId="37" xfId="0" applyFont="1" applyFill="1" applyBorder="1" applyAlignment="1">
      <alignment horizontal="center" vertical="center"/>
    </xf>
    <xf numFmtId="0" fontId="124" fillId="34" borderId="37" xfId="0" applyFont="1" applyFill="1" applyBorder="1" applyAlignment="1">
      <alignment horizontal="center" vertical="center"/>
    </xf>
    <xf numFmtId="0" fontId="0" fillId="34" borderId="37" xfId="0" applyFill="1" applyBorder="1"/>
    <xf numFmtId="0" fontId="153" fillId="0" borderId="37" xfId="306" applyFont="1" applyBorder="1" applyAlignment="1">
      <alignment wrapText="1"/>
    </xf>
    <xf numFmtId="0" fontId="122" fillId="0" borderId="38" xfId="0" applyFont="1" applyBorder="1" applyAlignment="1">
      <alignment horizontal="center" vertical="center" wrapText="1"/>
    </xf>
    <xf numFmtId="0" fontId="122" fillId="0" borderId="38" xfId="0" applyFont="1" applyBorder="1" applyAlignment="1">
      <alignment horizontal="center" vertical="center"/>
    </xf>
    <xf numFmtId="0" fontId="122" fillId="28" borderId="38" xfId="171" applyFont="1" applyFill="1" applyBorder="1" applyAlignment="1">
      <alignment horizontal="center" vertical="center" wrapText="1"/>
    </xf>
    <xf numFmtId="166" fontId="122" fillId="0" borderId="38" xfId="164" applyNumberFormat="1" applyFont="1" applyBorder="1" applyAlignment="1">
      <alignment horizontal="center" vertical="center"/>
    </xf>
    <xf numFmtId="0" fontId="122" fillId="34" borderId="38" xfId="0" applyFont="1" applyFill="1" applyBorder="1" applyAlignment="1">
      <alignment horizontal="center" vertical="center"/>
    </xf>
    <xf numFmtId="14" fontId="122" fillId="34" borderId="38" xfId="241" applyNumberFormat="1" applyFont="1" applyFill="1" applyBorder="1" applyAlignment="1">
      <alignment horizontal="center" vertical="center" wrapText="1"/>
    </xf>
    <xf numFmtId="0" fontId="0" fillId="34" borderId="38" xfId="0" applyFill="1" applyBorder="1"/>
    <xf numFmtId="0" fontId="122" fillId="28" borderId="38" xfId="169" applyNumberFormat="1" applyFont="1" applyFill="1" applyBorder="1" applyAlignment="1">
      <alignment horizontal="center" vertical="center" wrapText="1"/>
    </xf>
    <xf numFmtId="0" fontId="153" fillId="0" borderId="38" xfId="306" applyFont="1" applyBorder="1" applyAlignment="1">
      <alignment wrapText="1"/>
    </xf>
    <xf numFmtId="0" fontId="122" fillId="28" borderId="38" xfId="169" applyNumberFormat="1" applyFont="1" applyFill="1" applyBorder="1" applyAlignment="1">
      <alignment horizontal="left" vertical="center" wrapText="1"/>
    </xf>
    <xf numFmtId="49" fontId="121" fillId="0" borderId="38" xfId="0" applyNumberFormat="1" applyFont="1" applyBorder="1" applyAlignment="1">
      <alignment horizontal="center" vertical="center"/>
    </xf>
    <xf numFmtId="49" fontId="121" fillId="0" borderId="42" xfId="0" applyNumberFormat="1" applyFont="1" applyBorder="1" applyAlignment="1">
      <alignment horizontal="center" vertical="center"/>
    </xf>
    <xf numFmtId="0" fontId="122" fillId="0" borderId="42" xfId="0" applyFont="1" applyBorder="1" applyAlignment="1">
      <alignment horizontal="center" vertical="center" wrapText="1"/>
    </xf>
    <xf numFmtId="0" fontId="122" fillId="28" borderId="42" xfId="169" applyNumberFormat="1" applyFont="1" applyFill="1" applyBorder="1" applyAlignment="1">
      <alignment horizontal="left" vertical="center" wrapText="1"/>
    </xf>
    <xf numFmtId="0" fontId="122" fillId="0" borderId="42" xfId="0" applyFont="1" applyBorder="1" applyAlignment="1">
      <alignment horizontal="left" vertical="center" wrapText="1"/>
    </xf>
    <xf numFmtId="0" fontId="122" fillId="28" borderId="43" xfId="171" applyFont="1" applyFill="1" applyBorder="1" applyAlignment="1">
      <alignment horizontal="center" vertical="center" wrapText="1"/>
    </xf>
    <xf numFmtId="0" fontId="120" fillId="0" borderId="23" xfId="0" applyFont="1" applyBorder="1" applyAlignment="1">
      <alignment horizontal="center"/>
    </xf>
    <xf numFmtId="0" fontId="122" fillId="34" borderId="43" xfId="164" applyFont="1" applyFill="1" applyBorder="1" applyAlignment="1">
      <alignment horizontal="center" vertical="center"/>
    </xf>
    <xf numFmtId="49" fontId="121" fillId="0" borderId="46" xfId="0" applyNumberFormat="1" applyFont="1" applyBorder="1" applyAlignment="1">
      <alignment horizontal="center" vertical="center"/>
    </xf>
    <xf numFmtId="0" fontId="122" fillId="0" borderId="46" xfId="0" applyFont="1" applyBorder="1" applyAlignment="1">
      <alignment horizontal="center" vertical="center"/>
    </xf>
    <xf numFmtId="0" fontId="122" fillId="28" borderId="46" xfId="169" applyNumberFormat="1" applyFont="1" applyFill="1" applyBorder="1" applyAlignment="1">
      <alignment horizontal="left" vertical="center" wrapText="1"/>
    </xf>
    <xf numFmtId="0" fontId="122" fillId="28" borderId="46" xfId="169" applyNumberFormat="1" applyFont="1" applyFill="1" applyBorder="1" applyAlignment="1">
      <alignment horizontal="center" vertical="center" wrapText="1"/>
    </xf>
    <xf numFmtId="0" fontId="122" fillId="28" borderId="46" xfId="169" applyNumberFormat="1" applyFont="1" applyFill="1" applyBorder="1" applyAlignment="1">
      <alignment horizontal="left" vertical="top" wrapText="1"/>
    </xf>
    <xf numFmtId="0" fontId="122" fillId="0" borderId="47" xfId="0" applyFont="1" applyBorder="1" applyAlignment="1">
      <alignment horizontal="center" vertical="center"/>
    </xf>
    <xf numFmtId="0" fontId="12" fillId="0" borderId="47" xfId="0" applyFont="1" applyBorder="1"/>
    <xf numFmtId="0" fontId="122" fillId="28" borderId="47" xfId="169" applyNumberFormat="1" applyFont="1" applyFill="1" applyBorder="1" applyAlignment="1">
      <alignment horizontal="center" vertical="center" wrapText="1"/>
    </xf>
    <xf numFmtId="0" fontId="122" fillId="28" borderId="47" xfId="169" applyNumberFormat="1" applyFont="1" applyFill="1" applyBorder="1" applyAlignment="1">
      <alignment horizontal="left" vertical="center" wrapText="1"/>
    </xf>
    <xf numFmtId="0" fontId="122" fillId="28" borderId="47" xfId="171" applyFont="1" applyFill="1" applyBorder="1" applyAlignment="1">
      <alignment horizontal="center" vertical="center" wrapText="1"/>
    </xf>
    <xf numFmtId="0" fontId="120" fillId="0" borderId="29" xfId="0" applyFont="1" applyBorder="1" applyAlignment="1">
      <alignment horizontal="center" vertical="center"/>
    </xf>
    <xf numFmtId="0" fontId="125" fillId="0" borderId="47" xfId="0" applyFont="1" applyBorder="1" applyAlignment="1">
      <alignment horizontal="center" vertical="center" wrapText="1"/>
    </xf>
    <xf numFmtId="166" fontId="124" fillId="0" borderId="47" xfId="164" applyNumberFormat="1" applyFont="1" applyBorder="1" applyAlignment="1">
      <alignment horizontal="center" vertical="center"/>
    </xf>
    <xf numFmtId="0" fontId="125" fillId="0" borderId="41" xfId="0" applyFont="1" applyBorder="1" applyAlignment="1">
      <alignment horizontal="center" vertical="center" wrapText="1"/>
    </xf>
    <xf numFmtId="0" fontId="121" fillId="28" borderId="47" xfId="164" applyFont="1" applyFill="1" applyBorder="1" applyAlignment="1">
      <alignment horizontal="center" vertical="center"/>
    </xf>
    <xf numFmtId="0" fontId="122" fillId="28" borderId="48" xfId="169" applyNumberFormat="1" applyFont="1" applyFill="1" applyBorder="1" applyAlignment="1">
      <alignment vertical="top" wrapText="1"/>
    </xf>
    <xf numFmtId="0" fontId="122" fillId="28" borderId="47" xfId="169" applyNumberFormat="1" applyFont="1" applyFill="1" applyBorder="1" applyAlignment="1">
      <alignment horizontal="left" vertical="top" wrapText="1"/>
    </xf>
    <xf numFmtId="0" fontId="0" fillId="0" borderId="47" xfId="0" applyBorder="1"/>
    <xf numFmtId="0" fontId="122" fillId="0" borderId="50" xfId="0" applyFont="1" applyBorder="1" applyAlignment="1">
      <alignment horizontal="center" vertical="center"/>
    </xf>
    <xf numFmtId="0" fontId="125" fillId="0" borderId="50" xfId="0" applyFont="1" applyBorder="1" applyAlignment="1">
      <alignment horizontal="center" vertical="center" wrapText="1"/>
    </xf>
    <xf numFmtId="0" fontId="122" fillId="28" borderId="50" xfId="171" applyFont="1" applyFill="1" applyBorder="1" applyAlignment="1">
      <alignment horizontal="center" vertical="center" wrapText="1"/>
    </xf>
    <xf numFmtId="0" fontId="122" fillId="0" borderId="41" xfId="0" applyFont="1" applyBorder="1" applyAlignment="1">
      <alignment horizontal="center" vertical="center" wrapText="1"/>
    </xf>
    <xf numFmtId="0" fontId="122" fillId="0" borderId="53" xfId="0" applyFont="1" applyBorder="1" applyAlignment="1">
      <alignment horizontal="center" vertical="center"/>
    </xf>
    <xf numFmtId="0" fontId="122" fillId="28" borderId="53" xfId="171" applyFont="1" applyFill="1" applyBorder="1" applyAlignment="1">
      <alignment horizontal="center" vertical="center" wrapText="1"/>
    </xf>
    <xf numFmtId="0" fontId="121" fillId="0" borderId="41" xfId="0" applyFont="1" applyBorder="1" applyAlignment="1">
      <alignment horizontal="center" vertical="center" wrapText="1"/>
    </xf>
    <xf numFmtId="0" fontId="122" fillId="28" borderId="53" xfId="169" applyNumberFormat="1" applyFont="1" applyFill="1" applyBorder="1" applyAlignment="1">
      <alignment horizontal="left" vertical="center" wrapText="1"/>
    </xf>
    <xf numFmtId="14" fontId="122" fillId="28" borderId="19" xfId="241" applyNumberFormat="1" applyFont="1" applyFill="1" applyBorder="1" applyAlignment="1">
      <alignment horizontal="left" vertical="top" wrapText="1"/>
    </xf>
    <xf numFmtId="0" fontId="122" fillId="34" borderId="54" xfId="169" applyNumberFormat="1" applyFont="1" applyFill="1" applyBorder="1" applyAlignment="1">
      <alignment horizontal="left" wrapText="1"/>
    </xf>
    <xf numFmtId="0" fontId="122" fillId="34" borderId="54" xfId="0" applyFont="1" applyFill="1" applyBorder="1" applyAlignment="1">
      <alignment horizontal="center" vertical="center" wrapText="1"/>
    </xf>
    <xf numFmtId="0" fontId="124" fillId="34" borderId="54" xfId="0" applyFont="1" applyFill="1" applyBorder="1" applyAlignment="1">
      <alignment horizontal="center" vertical="center"/>
    </xf>
    <xf numFmtId="0" fontId="122" fillId="28" borderId="54" xfId="171" applyFont="1" applyFill="1" applyBorder="1" applyAlignment="1">
      <alignment horizontal="center" vertical="center" wrapText="1"/>
    </xf>
    <xf numFmtId="0" fontId="122" fillId="33" borderId="39" xfId="171" applyFont="1" applyFill="1" applyBorder="1" applyAlignment="1">
      <alignment vertical="center" wrapText="1"/>
    </xf>
    <xf numFmtId="0" fontId="0" fillId="33" borderId="40" xfId="0" applyFill="1" applyBorder="1" applyAlignment="1">
      <alignment vertical="center"/>
    </xf>
    <xf numFmtId="0" fontId="0" fillId="33" borderId="41" xfId="0" applyFill="1" applyBorder="1" applyAlignment="1">
      <alignment vertical="center"/>
    </xf>
    <xf numFmtId="0" fontId="120" fillId="0" borderId="54" xfId="0" applyFont="1" applyBorder="1" applyAlignment="1">
      <alignment horizontal="center" vertical="center"/>
    </xf>
    <xf numFmtId="0" fontId="118" fillId="0" borderId="54" xfId="0" applyFont="1" applyBorder="1" applyAlignment="1">
      <alignment horizontal="center" vertical="center"/>
    </xf>
    <xf numFmtId="0" fontId="122" fillId="28" borderId="54" xfId="169" applyNumberFormat="1" applyFont="1" applyFill="1" applyBorder="1" applyAlignment="1">
      <alignment horizontal="left" vertical="center" wrapText="1"/>
    </xf>
    <xf numFmtId="0" fontId="122" fillId="28" borderId="56" xfId="171" applyFont="1" applyFill="1" applyBorder="1" applyAlignment="1">
      <alignment horizontal="center" vertical="center" wrapText="1"/>
    </xf>
    <xf numFmtId="0" fontId="0" fillId="0" borderId="56" xfId="0" applyBorder="1"/>
    <xf numFmtId="0" fontId="122" fillId="34" borderId="56" xfId="171" applyFont="1" applyFill="1" applyBorder="1" applyAlignment="1">
      <alignment horizontal="center" vertical="center" wrapText="1"/>
    </xf>
    <xf numFmtId="0" fontId="122" fillId="34" borderId="56" xfId="171" applyFont="1" applyFill="1" applyBorder="1" applyAlignment="1">
      <alignment horizontal="center" vertical="center"/>
    </xf>
    <xf numFmtId="0" fontId="12" fillId="0" borderId="57" xfId="0" applyFont="1" applyBorder="1"/>
    <xf numFmtId="0" fontId="122" fillId="34" borderId="57" xfId="169" applyNumberFormat="1" applyFont="1" applyFill="1" applyBorder="1" applyAlignment="1">
      <alignment horizontal="center" vertical="center" wrapText="1"/>
    </xf>
    <xf numFmtId="0" fontId="121" fillId="28" borderId="39" xfId="169" applyNumberFormat="1" applyFont="1" applyFill="1" applyBorder="1" applyAlignment="1">
      <alignment horizontal="left" vertical="top" wrapText="1"/>
    </xf>
    <xf numFmtId="0" fontId="122" fillId="28" borderId="58" xfId="169" applyNumberFormat="1" applyFont="1" applyFill="1" applyBorder="1" applyAlignment="1">
      <alignment horizontal="left" vertical="center" wrapText="1"/>
    </xf>
    <xf numFmtId="0" fontId="122" fillId="28" borderId="58" xfId="169" applyNumberFormat="1" applyFont="1" applyFill="1" applyBorder="1" applyAlignment="1">
      <alignment horizontal="center" vertical="center" wrapText="1"/>
    </xf>
    <xf numFmtId="0" fontId="122" fillId="28" borderId="58" xfId="169" applyNumberFormat="1" applyFont="1" applyFill="1" applyBorder="1" applyAlignment="1">
      <alignment vertical="center" wrapText="1"/>
    </xf>
    <xf numFmtId="0" fontId="122" fillId="28" borderId="63" xfId="171" applyFont="1" applyFill="1" applyBorder="1" applyAlignment="1">
      <alignment horizontal="center" vertical="center" wrapText="1"/>
    </xf>
    <xf numFmtId="0" fontId="124" fillId="34" borderId="63" xfId="0" applyFont="1" applyFill="1" applyBorder="1" applyAlignment="1">
      <alignment horizontal="center" vertical="center"/>
    </xf>
    <xf numFmtId="0" fontId="122" fillId="34" borderId="67" xfId="0" applyFont="1" applyFill="1" applyBorder="1" applyAlignment="1">
      <alignment horizontal="center" vertical="center" wrapText="1"/>
    </xf>
    <xf numFmtId="0" fontId="121" fillId="28" borderId="25" xfId="169" applyNumberFormat="1" applyFont="1" applyFill="1" applyBorder="1" applyAlignment="1">
      <alignment horizontal="left" vertical="top" wrapText="1"/>
    </xf>
    <xf numFmtId="0" fontId="122" fillId="34" borderId="66" xfId="169" applyNumberFormat="1" applyFont="1" applyFill="1" applyBorder="1" applyAlignment="1">
      <alignment horizontal="center" vertical="center" wrapText="1"/>
    </xf>
    <xf numFmtId="49" fontId="121" fillId="0" borderId="68" xfId="0" applyNumberFormat="1" applyFont="1" applyBorder="1" applyAlignment="1">
      <alignment horizontal="center" vertical="center"/>
    </xf>
    <xf numFmtId="0" fontId="122" fillId="0" borderId="68" xfId="0" applyFont="1" applyBorder="1" applyAlignment="1">
      <alignment horizontal="center" vertical="center"/>
    </xf>
    <xf numFmtId="0" fontId="0" fillId="34" borderId="69" xfId="0" applyFill="1" applyBorder="1"/>
    <xf numFmtId="0" fontId="122" fillId="28" borderId="69" xfId="169" applyNumberFormat="1" applyFont="1" applyFill="1" applyBorder="1" applyAlignment="1">
      <alignment horizontal="center" vertical="center" wrapText="1"/>
    </xf>
    <xf numFmtId="0" fontId="122" fillId="34" borderId="69" xfId="0" applyFont="1" applyFill="1" applyBorder="1" applyAlignment="1">
      <alignment horizontal="center" vertical="center"/>
    </xf>
    <xf numFmtId="0" fontId="122" fillId="28" borderId="69" xfId="169" applyNumberFormat="1" applyFont="1" applyFill="1" applyBorder="1" applyAlignment="1">
      <alignment vertical="center" wrapText="1"/>
    </xf>
    <xf numFmtId="0" fontId="153" fillId="0" borderId="69" xfId="306" applyFont="1" applyBorder="1" applyAlignment="1">
      <alignment wrapText="1"/>
    </xf>
    <xf numFmtId="0" fontId="122" fillId="0" borderId="69" xfId="0" applyFont="1" applyBorder="1" applyAlignment="1">
      <alignment horizontal="center" vertical="center"/>
    </xf>
    <xf numFmtId="0" fontId="121" fillId="28" borderId="69" xfId="164" applyFont="1" applyFill="1" applyBorder="1" applyAlignment="1">
      <alignment horizontal="center" vertical="center"/>
    </xf>
    <xf numFmtId="0" fontId="122" fillId="28" borderId="71" xfId="171" applyFont="1" applyFill="1" applyBorder="1" applyAlignment="1">
      <alignment horizontal="center" vertical="center"/>
    </xf>
    <xf numFmtId="0" fontId="122" fillId="34" borderId="71" xfId="171" applyFont="1" applyFill="1" applyBorder="1" applyAlignment="1">
      <alignment horizontal="center" vertical="center"/>
    </xf>
    <xf numFmtId="0" fontId="122" fillId="28" borderId="72" xfId="169" applyNumberFormat="1" applyFont="1" applyFill="1" applyBorder="1" applyAlignment="1">
      <alignment horizontal="center" vertical="center" wrapText="1"/>
    </xf>
    <xf numFmtId="0" fontId="122" fillId="28" borderId="73" xfId="169" applyNumberFormat="1" applyFont="1" applyFill="1" applyBorder="1" applyAlignment="1">
      <alignment horizontal="center" vertical="center" wrapText="1"/>
    </xf>
    <xf numFmtId="14" fontId="122" fillId="34" borderId="73" xfId="241" applyNumberFormat="1" applyFont="1" applyFill="1" applyBorder="1" applyAlignment="1">
      <alignment horizontal="center" vertical="center" wrapText="1"/>
    </xf>
    <xf numFmtId="0" fontId="122" fillId="28" borderId="75" xfId="169" applyNumberFormat="1" applyFont="1" applyFill="1" applyBorder="1" applyAlignment="1">
      <alignment horizontal="center" vertical="center" wrapText="1"/>
    </xf>
    <xf numFmtId="0" fontId="122" fillId="28" borderId="74" xfId="169" applyNumberFormat="1" applyFont="1" applyFill="1" applyBorder="1" applyAlignment="1">
      <alignment horizontal="center" vertical="center" wrapText="1"/>
    </xf>
    <xf numFmtId="14" fontId="122" fillId="34" borderId="75" xfId="241" applyNumberFormat="1" applyFont="1" applyFill="1" applyBorder="1" applyAlignment="1">
      <alignment horizontal="center" vertical="center" wrapText="1"/>
    </xf>
    <xf numFmtId="0" fontId="121" fillId="33" borderId="19" xfId="169" applyNumberFormat="1" applyFont="1" applyFill="1" applyBorder="1" applyAlignment="1">
      <alignment horizontal="left" vertical="top" wrapText="1"/>
    </xf>
    <xf numFmtId="14" fontId="122" fillId="34" borderId="74" xfId="241" applyNumberFormat="1" applyFont="1" applyFill="1" applyBorder="1" applyAlignment="1">
      <alignment horizontal="center" vertical="center" wrapText="1"/>
    </xf>
    <xf numFmtId="166" fontId="122" fillId="0" borderId="74" xfId="164" applyNumberFormat="1" applyFont="1" applyBorder="1" applyAlignment="1">
      <alignment horizontal="center" vertical="center"/>
    </xf>
    <xf numFmtId="0" fontId="122" fillId="34" borderId="74" xfId="169" applyNumberFormat="1" applyFont="1" applyFill="1" applyBorder="1" applyAlignment="1">
      <alignment horizontal="left" vertical="center" wrapText="1"/>
    </xf>
    <xf numFmtId="14" fontId="122" fillId="33" borderId="23" xfId="241" applyNumberFormat="1" applyFont="1" applyFill="1" applyBorder="1" applyAlignment="1">
      <alignment horizontal="left" vertical="top" wrapText="1"/>
    </xf>
    <xf numFmtId="0" fontId="122" fillId="28" borderId="74" xfId="169" applyNumberFormat="1" applyFont="1" applyFill="1" applyBorder="1" applyAlignment="1">
      <alignment horizontal="left" vertical="center" wrapText="1"/>
    </xf>
    <xf numFmtId="0" fontId="122" fillId="34" borderId="74" xfId="171" applyFont="1" applyFill="1" applyBorder="1" applyAlignment="1">
      <alignment horizontal="center" vertical="center"/>
    </xf>
    <xf numFmtId="49" fontId="133" fillId="37" borderId="78" xfId="0" applyNumberFormat="1" applyFont="1" applyFill="1" applyBorder="1" applyAlignment="1">
      <alignment vertical="center"/>
    </xf>
    <xf numFmtId="0" fontId="0" fillId="37" borderId="76" xfId="0" applyFill="1" applyBorder="1" applyAlignment="1">
      <alignment vertical="center"/>
    </xf>
    <xf numFmtId="0" fontId="122" fillId="28" borderId="80" xfId="171" applyFont="1" applyFill="1" applyBorder="1" applyAlignment="1">
      <alignment vertical="center"/>
    </xf>
    <xf numFmtId="166" fontId="124" fillId="0" borderId="83" xfId="164" applyNumberFormat="1" applyFont="1" applyBorder="1" applyAlignment="1">
      <alignment horizontal="center" vertical="center"/>
    </xf>
    <xf numFmtId="0" fontId="122" fillId="28" borderId="15" xfId="171" applyFont="1" applyFill="1" applyBorder="1" applyAlignment="1">
      <alignment horizontal="center" vertical="center" wrapText="1"/>
    </xf>
    <xf numFmtId="0" fontId="122" fillId="28" borderId="88" xfId="171" applyFont="1" applyFill="1" applyBorder="1" applyAlignment="1">
      <alignment horizontal="center" vertical="center" wrapText="1"/>
    </xf>
    <xf numFmtId="0" fontId="12" fillId="33" borderId="82" xfId="0" applyFont="1" applyFill="1" applyBorder="1" applyAlignment="1">
      <alignment horizontal="center"/>
    </xf>
    <xf numFmtId="0" fontId="12" fillId="33" borderId="85" xfId="0" applyFont="1" applyFill="1" applyBorder="1" applyAlignment="1">
      <alignment horizontal="center"/>
    </xf>
    <xf numFmtId="0" fontId="0" fillId="0" borderId="83" xfId="0" applyBorder="1"/>
    <xf numFmtId="0" fontId="122" fillId="28" borderId="90" xfId="169" applyNumberFormat="1" applyFont="1" applyFill="1" applyBorder="1" applyAlignment="1">
      <alignment horizontal="left" vertical="center" wrapText="1"/>
    </xf>
    <xf numFmtId="0" fontId="122" fillId="0" borderId="90" xfId="0" applyFont="1" applyBorder="1" applyAlignment="1">
      <alignment horizontal="center" vertical="center"/>
    </xf>
    <xf numFmtId="14" fontId="122" fillId="28" borderId="90" xfId="241" applyNumberFormat="1" applyFont="1" applyFill="1" applyBorder="1" applyAlignment="1">
      <alignment horizontal="left" vertical="top" wrapText="1"/>
    </xf>
    <xf numFmtId="0" fontId="122" fillId="34" borderId="90" xfId="171" applyFont="1" applyFill="1" applyBorder="1" applyAlignment="1">
      <alignment horizontal="center" vertical="center"/>
    </xf>
    <xf numFmtId="0" fontId="122" fillId="34" borderId="90" xfId="171" applyFont="1" applyFill="1" applyBorder="1" applyAlignment="1">
      <alignment horizontal="center" vertical="center" wrapText="1"/>
    </xf>
    <xf numFmtId="0" fontId="122" fillId="34" borderId="90" xfId="0" applyFont="1" applyFill="1" applyBorder="1" applyAlignment="1">
      <alignment horizontal="center" vertical="center"/>
    </xf>
    <xf numFmtId="0" fontId="114" fillId="34" borderId="12" xfId="164" applyFont="1" applyFill="1" applyBorder="1" applyAlignment="1">
      <alignment vertical="center" wrapText="1"/>
    </xf>
    <xf numFmtId="0" fontId="122" fillId="28" borderId="90" xfId="242" applyFont="1" applyFill="1" applyBorder="1" applyAlignment="1">
      <alignment horizontal="center" vertical="center"/>
    </xf>
    <xf numFmtId="0" fontId="122" fillId="0" borderId="90" xfId="0" applyFont="1" applyBorder="1" applyAlignment="1">
      <alignment horizontal="center" vertical="center" wrapText="1"/>
    </xf>
    <xf numFmtId="0" fontId="0" fillId="0" borderId="90" xfId="0" applyBorder="1"/>
    <xf numFmtId="0" fontId="155" fillId="0" borderId="90" xfId="171" applyFont="1" applyBorder="1" applyAlignment="1">
      <alignment horizontal="left" vertical="center"/>
    </xf>
    <xf numFmtId="0" fontId="122" fillId="34" borderId="90" xfId="0" applyFont="1" applyFill="1" applyBorder="1" applyAlignment="1">
      <alignment horizontal="center" vertical="center" wrapText="1"/>
    </xf>
    <xf numFmtId="49" fontId="121" fillId="0" borderId="91" xfId="0" applyNumberFormat="1" applyFont="1" applyBorder="1" applyAlignment="1">
      <alignment horizontal="center" vertical="center"/>
    </xf>
    <xf numFmtId="0" fontId="122" fillId="0" borderId="91" xfId="0" applyFont="1" applyBorder="1" applyAlignment="1">
      <alignment horizontal="center" vertical="center" wrapText="1"/>
    </xf>
    <xf numFmtId="0" fontId="122" fillId="0" borderId="91" xfId="0" applyFont="1" applyBorder="1" applyAlignment="1">
      <alignment horizontal="center" vertical="center"/>
    </xf>
    <xf numFmtId="0" fontId="122" fillId="28" borderId="91" xfId="169" applyNumberFormat="1" applyFont="1" applyFill="1" applyBorder="1" applyAlignment="1">
      <alignment horizontal="left" vertical="center" wrapText="1"/>
    </xf>
    <xf numFmtId="0" fontId="122" fillId="0" borderId="91" xfId="0" applyFont="1" applyBorder="1" applyAlignment="1">
      <alignment horizontal="left" vertical="center" wrapText="1"/>
    </xf>
    <xf numFmtId="0" fontId="12" fillId="0" borderId="88" xfId="0" applyFont="1" applyBorder="1"/>
    <xf numFmtId="0" fontId="122" fillId="28" borderId="91" xfId="169" applyNumberFormat="1" applyFont="1" applyFill="1" applyBorder="1" applyAlignment="1">
      <alignment horizontal="center" vertical="center" wrapText="1"/>
    </xf>
    <xf numFmtId="0" fontId="122" fillId="28" borderId="88" xfId="169" applyNumberFormat="1" applyFont="1" applyFill="1" applyBorder="1" applyAlignment="1">
      <alignment horizontal="center" vertical="center" wrapText="1"/>
    </xf>
    <xf numFmtId="14" fontId="122" fillId="34" borderId="88" xfId="241" applyNumberFormat="1" applyFont="1" applyFill="1" applyBorder="1" applyAlignment="1">
      <alignment horizontal="center" vertical="center" wrapText="1"/>
    </xf>
    <xf numFmtId="0" fontId="122" fillId="0" borderId="91" xfId="0" applyFont="1" applyBorder="1"/>
    <xf numFmtId="14" fontId="122" fillId="28" borderId="91" xfId="241" applyNumberFormat="1" applyFont="1" applyFill="1" applyBorder="1" applyAlignment="1">
      <alignment horizontal="left" vertical="center" wrapText="1"/>
    </xf>
    <xf numFmtId="0" fontId="122" fillId="34" borderId="91" xfId="169" applyNumberFormat="1" applyFont="1" applyFill="1" applyBorder="1" applyAlignment="1">
      <alignment horizontal="center" vertical="center" wrapText="1"/>
    </xf>
    <xf numFmtId="14" fontId="122" fillId="34" borderId="91" xfId="241" applyNumberFormat="1" applyFont="1" applyFill="1" applyBorder="1" applyAlignment="1">
      <alignment horizontal="center" vertical="center" wrapText="1"/>
    </xf>
    <xf numFmtId="0" fontId="125" fillId="0" borderId="91" xfId="0" applyFont="1" applyBorder="1" applyAlignment="1">
      <alignment horizontal="center" vertical="center" wrapText="1"/>
    </xf>
    <xf numFmtId="0" fontId="125" fillId="0" borderId="93" xfId="0" applyFont="1" applyBorder="1" applyAlignment="1">
      <alignment horizontal="center" vertical="center" wrapText="1"/>
    </xf>
    <xf numFmtId="0" fontId="122" fillId="0" borderId="93" xfId="0" applyFont="1" applyBorder="1" applyAlignment="1">
      <alignment horizontal="center" vertical="center"/>
    </xf>
    <xf numFmtId="0" fontId="122" fillId="28" borderId="93" xfId="171" applyFont="1" applyFill="1" applyBorder="1" applyAlignment="1">
      <alignment horizontal="center" vertical="center" wrapText="1"/>
    </xf>
    <xf numFmtId="166" fontId="124" fillId="0" borderId="93" xfId="164" applyNumberFormat="1" applyFont="1" applyBorder="1" applyAlignment="1">
      <alignment horizontal="center" vertical="center"/>
    </xf>
    <xf numFmtId="0" fontId="122" fillId="28" borderId="0" xfId="171" applyFont="1" applyFill="1" applyAlignment="1">
      <alignment vertical="center"/>
    </xf>
    <xf numFmtId="0" fontId="122" fillId="0" borderId="95" xfId="0" applyFont="1" applyBorder="1" applyAlignment="1">
      <alignment horizontal="center" vertical="center"/>
    </xf>
    <xf numFmtId="0" fontId="125" fillId="0" borderId="94" xfId="0" applyFont="1" applyBorder="1" applyAlignment="1">
      <alignment horizontal="center" vertical="center" wrapText="1"/>
    </xf>
    <xf numFmtId="0" fontId="122" fillId="0" borderId="94" xfId="0" applyFont="1" applyBorder="1" applyAlignment="1">
      <alignment horizontal="center" vertical="center"/>
    </xf>
    <xf numFmtId="0" fontId="122" fillId="28" borderId="94" xfId="171" applyFont="1" applyFill="1" applyBorder="1" applyAlignment="1">
      <alignment horizontal="center" vertical="center" wrapText="1"/>
    </xf>
    <xf numFmtId="166" fontId="124" fillId="0" borderId="94" xfId="164" applyNumberFormat="1" applyFont="1" applyBorder="1" applyAlignment="1">
      <alignment horizontal="center" vertical="center"/>
    </xf>
    <xf numFmtId="0" fontId="156" fillId="0" borderId="93" xfId="0" applyFont="1" applyBorder="1" applyAlignment="1">
      <alignment horizontal="center" wrapText="1"/>
    </xf>
    <xf numFmtId="0" fontId="122" fillId="28" borderId="93" xfId="171" applyFont="1" applyFill="1" applyBorder="1" applyAlignment="1">
      <alignment horizontal="left" vertical="center" wrapText="1"/>
    </xf>
    <xf numFmtId="0" fontId="122" fillId="34" borderId="98" xfId="171" applyFont="1" applyFill="1" applyBorder="1" applyAlignment="1">
      <alignment horizontal="center" vertical="center"/>
    </xf>
    <xf numFmtId="0" fontId="122" fillId="34" borderId="98" xfId="171" applyFont="1" applyFill="1" applyBorder="1" applyAlignment="1">
      <alignment horizontal="center" vertical="center" wrapText="1"/>
    </xf>
    <xf numFmtId="0" fontId="122" fillId="34" borderId="98" xfId="0" applyFont="1" applyFill="1" applyBorder="1" applyAlignment="1">
      <alignment horizontal="center" vertical="center"/>
    </xf>
    <xf numFmtId="0" fontId="122" fillId="34" borderId="98" xfId="0" applyFont="1" applyFill="1" applyBorder="1" applyAlignment="1">
      <alignment horizontal="center" vertical="center" wrapText="1"/>
    </xf>
    <xf numFmtId="0" fontId="122" fillId="28" borderId="94" xfId="169" applyNumberFormat="1" applyFont="1" applyFill="1" applyBorder="1" applyAlignment="1">
      <alignment horizontal="center" vertical="center" wrapText="1"/>
    </xf>
    <xf numFmtId="0" fontId="122" fillId="34" borderId="100" xfId="169" applyNumberFormat="1" applyFont="1" applyFill="1" applyBorder="1" applyAlignment="1">
      <alignment horizontal="left" wrapText="1"/>
    </xf>
    <xf numFmtId="0" fontId="122" fillId="28" borderId="99" xfId="169" applyNumberFormat="1" applyFont="1" applyFill="1" applyBorder="1" applyAlignment="1">
      <alignment horizontal="center" vertical="center" wrapText="1"/>
    </xf>
    <xf numFmtId="14" fontId="122" fillId="34" borderId="99" xfId="241" applyNumberFormat="1" applyFont="1" applyFill="1" applyBorder="1" applyAlignment="1">
      <alignment horizontal="center" vertical="center" wrapText="1"/>
    </xf>
    <xf numFmtId="0" fontId="122" fillId="0" borderId="101" xfId="0" applyFont="1" applyBorder="1" applyAlignment="1">
      <alignment horizontal="center" vertical="center"/>
    </xf>
    <xf numFmtId="0" fontId="125" fillId="0" borderId="101" xfId="0" applyFont="1" applyBorder="1" applyAlignment="1">
      <alignment horizontal="center" vertical="center" wrapText="1"/>
    </xf>
    <xf numFmtId="0" fontId="122" fillId="28" borderId="101" xfId="171" applyFont="1" applyFill="1" applyBorder="1" applyAlignment="1">
      <alignment horizontal="center" vertical="center" wrapText="1"/>
    </xf>
    <xf numFmtId="0" fontId="103" fillId="0" borderId="101" xfId="0" applyFont="1" applyBorder="1"/>
    <xf numFmtId="49" fontId="121" fillId="0" borderId="103" xfId="0" applyNumberFormat="1" applyFont="1" applyBorder="1" applyAlignment="1">
      <alignment horizontal="center" vertical="center"/>
    </xf>
    <xf numFmtId="0" fontId="122" fillId="0" borderId="103" xfId="0" applyFont="1" applyBorder="1" applyAlignment="1">
      <alignment horizontal="center" vertical="center"/>
    </xf>
    <xf numFmtId="0" fontId="122" fillId="0" borderId="103" xfId="0" applyFont="1" applyBorder="1"/>
    <xf numFmtId="0" fontId="122" fillId="28" borderId="104" xfId="169" applyNumberFormat="1" applyFont="1" applyFill="1" applyBorder="1" applyAlignment="1">
      <alignment horizontal="left" vertical="center" wrapText="1"/>
    </xf>
    <xf numFmtId="0" fontId="122" fillId="0" borderId="104" xfId="0" applyFont="1" applyBorder="1" applyAlignment="1">
      <alignment horizontal="center" vertical="center"/>
    </xf>
    <xf numFmtId="14" fontId="122" fillId="28" borderId="104" xfId="241" applyNumberFormat="1" applyFont="1" applyFill="1" applyBorder="1" applyAlignment="1">
      <alignment horizontal="left" vertical="center" wrapText="1"/>
    </xf>
    <xf numFmtId="0" fontId="122" fillId="34" borderId="106" xfId="169" applyNumberFormat="1" applyFont="1" applyFill="1" applyBorder="1" applyAlignment="1">
      <alignment horizontal="center" wrapText="1"/>
    </xf>
    <xf numFmtId="0" fontId="122" fillId="34" borderId="106" xfId="169" applyNumberFormat="1" applyFont="1" applyFill="1" applyBorder="1" applyAlignment="1">
      <alignment horizontal="center" vertical="center" wrapText="1"/>
    </xf>
    <xf numFmtId="0" fontId="122" fillId="28" borderId="106" xfId="169" applyNumberFormat="1" applyFont="1" applyFill="1" applyBorder="1" applyAlignment="1">
      <alignment horizontal="center" vertical="center" wrapText="1"/>
    </xf>
    <xf numFmtId="0" fontId="120" fillId="0" borderId="108" xfId="0" applyFont="1" applyBorder="1" applyAlignment="1">
      <alignment horizontal="center"/>
    </xf>
    <xf numFmtId="0" fontId="122" fillId="0" borderId="108" xfId="0" applyFont="1" applyBorder="1" applyAlignment="1">
      <alignment horizontal="center" vertical="center" wrapText="1"/>
    </xf>
    <xf numFmtId="0" fontId="122" fillId="28" borderId="112" xfId="169" applyNumberFormat="1" applyFont="1" applyFill="1" applyBorder="1" applyAlignment="1">
      <alignment horizontal="left" vertical="center" wrapText="1"/>
    </xf>
    <xf numFmtId="0" fontId="122" fillId="28" borderId="112" xfId="169" applyNumberFormat="1" applyFont="1" applyFill="1" applyBorder="1" applyAlignment="1">
      <alignment horizontal="center" vertical="center" wrapText="1"/>
    </xf>
    <xf numFmtId="0" fontId="122" fillId="28" borderId="114" xfId="169" applyNumberFormat="1" applyFont="1" applyFill="1" applyBorder="1" applyAlignment="1">
      <alignment horizontal="left" vertical="center" wrapText="1"/>
    </xf>
    <xf numFmtId="0" fontId="122" fillId="0" borderId="113" xfId="0" applyFont="1" applyBorder="1" applyAlignment="1">
      <alignment horizontal="center" vertical="center"/>
    </xf>
    <xf numFmtId="0" fontId="121" fillId="28" borderId="113" xfId="169" applyNumberFormat="1" applyFont="1" applyFill="1" applyBorder="1" applyAlignment="1">
      <alignment horizontal="left" vertical="top" wrapText="1"/>
    </xf>
    <xf numFmtId="0" fontId="122" fillId="34" borderId="113" xfId="169" applyNumberFormat="1" applyFont="1" applyFill="1" applyBorder="1" applyAlignment="1">
      <alignment horizontal="center" vertical="center" wrapText="1"/>
    </xf>
    <xf numFmtId="0" fontId="122" fillId="0" borderId="115" xfId="0" applyFont="1" applyBorder="1" applyAlignment="1">
      <alignment horizontal="center" vertical="center"/>
    </xf>
    <xf numFmtId="0" fontId="122" fillId="34" borderId="115" xfId="0" applyFont="1" applyFill="1" applyBorder="1" applyAlignment="1">
      <alignment horizontal="center" vertical="center"/>
    </xf>
    <xf numFmtId="0" fontId="122" fillId="0" borderId="120" xfId="0" applyFont="1" applyBorder="1" applyAlignment="1">
      <alignment horizontal="center" vertical="center"/>
    </xf>
    <xf numFmtId="0" fontId="122" fillId="28" borderId="120" xfId="171" applyFont="1" applyFill="1" applyBorder="1" applyAlignment="1">
      <alignment horizontal="center" vertical="center" wrapText="1"/>
    </xf>
    <xf numFmtId="0" fontId="122" fillId="28" borderId="120" xfId="171" applyFont="1" applyFill="1" applyBorder="1" applyAlignment="1">
      <alignment horizontal="center" vertical="center"/>
    </xf>
    <xf numFmtId="0" fontId="122" fillId="34" borderId="120" xfId="171" applyFont="1" applyFill="1" applyBorder="1" applyAlignment="1">
      <alignment horizontal="center" vertical="center"/>
    </xf>
    <xf numFmtId="167" fontId="122" fillId="34" borderId="120" xfId="171" applyNumberFormat="1" applyFont="1" applyFill="1" applyBorder="1" applyAlignment="1">
      <alignment horizontal="center" vertical="center" wrapText="1"/>
    </xf>
    <xf numFmtId="0" fontId="0" fillId="0" borderId="120" xfId="0" applyBorder="1"/>
    <xf numFmtId="0" fontId="125" fillId="0" borderId="124" xfId="0" applyFont="1" applyBorder="1" applyAlignment="1">
      <alignment horizontal="center" vertical="center" wrapText="1"/>
    </xf>
    <xf numFmtId="0" fontId="122" fillId="0" borderId="124" xfId="0" applyFont="1" applyBorder="1" applyAlignment="1">
      <alignment horizontal="center" vertical="center"/>
    </xf>
    <xf numFmtId="0" fontId="122" fillId="28" borderId="124" xfId="171" applyFont="1" applyFill="1" applyBorder="1" applyAlignment="1">
      <alignment horizontal="center" vertical="center" wrapText="1"/>
    </xf>
    <xf numFmtId="166" fontId="124" fillId="0" borderId="124" xfId="164" applyNumberFormat="1" applyFont="1" applyBorder="1" applyAlignment="1">
      <alignment horizontal="center" vertical="center"/>
    </xf>
    <xf numFmtId="0" fontId="122" fillId="0" borderId="126" xfId="0" applyFont="1" applyBorder="1" applyAlignment="1">
      <alignment horizontal="center" vertical="center"/>
    </xf>
    <xf numFmtId="0" fontId="122" fillId="0" borderId="126" xfId="0" applyFont="1" applyBorder="1" applyAlignment="1">
      <alignment horizontal="center" vertical="center" wrapText="1"/>
    </xf>
    <xf numFmtId="0" fontId="122" fillId="28" borderId="126" xfId="171" applyFont="1" applyFill="1" applyBorder="1" applyAlignment="1">
      <alignment horizontal="center" vertical="center" wrapText="1"/>
    </xf>
    <xf numFmtId="0" fontId="122" fillId="28" borderId="131" xfId="169" applyNumberFormat="1" applyFont="1" applyFill="1" applyBorder="1" applyAlignment="1">
      <alignment horizontal="left" vertical="center" wrapText="1"/>
    </xf>
    <xf numFmtId="0" fontId="122" fillId="0" borderId="131" xfId="0" applyFont="1" applyBorder="1" applyAlignment="1">
      <alignment horizontal="center" vertical="center"/>
    </xf>
    <xf numFmtId="0" fontId="122" fillId="0" borderId="132" xfId="0" applyFont="1" applyBorder="1" applyAlignment="1">
      <alignment horizontal="center" vertical="center"/>
    </xf>
    <xf numFmtId="0" fontId="120" fillId="0" borderId="132" xfId="0" applyFont="1" applyBorder="1" applyAlignment="1">
      <alignment horizontal="center"/>
    </xf>
    <xf numFmtId="166" fontId="124" fillId="0" borderId="135" xfId="164" applyNumberFormat="1" applyFont="1" applyBorder="1" applyAlignment="1">
      <alignment horizontal="center" vertical="center"/>
    </xf>
    <xf numFmtId="0" fontId="122" fillId="0" borderId="132" xfId="0" applyFont="1" applyBorder="1" applyAlignment="1">
      <alignment horizontal="center" vertical="center" wrapText="1"/>
    </xf>
    <xf numFmtId="0" fontId="122" fillId="28" borderId="132" xfId="171" applyFont="1" applyFill="1" applyBorder="1" applyAlignment="1">
      <alignment horizontal="center" vertical="center" wrapText="1"/>
    </xf>
    <xf numFmtId="0" fontId="125" fillId="0" borderId="132" xfId="0" applyFont="1" applyBorder="1" applyAlignment="1">
      <alignment horizontal="center" vertical="center" wrapText="1"/>
    </xf>
    <xf numFmtId="0" fontId="122" fillId="0" borderId="134" xfId="0" applyFont="1" applyBorder="1" applyAlignment="1">
      <alignment horizontal="center" vertical="center"/>
    </xf>
    <xf numFmtId="166" fontId="122" fillId="0" borderId="132" xfId="164" applyNumberFormat="1" applyFont="1" applyBorder="1" applyAlignment="1">
      <alignment horizontal="center" vertical="center"/>
    </xf>
    <xf numFmtId="0" fontId="137" fillId="0" borderId="132" xfId="0" applyFont="1" applyBorder="1" applyAlignment="1">
      <alignment horizontal="center" vertical="center"/>
    </xf>
    <xf numFmtId="166" fontId="124" fillId="0" borderId="132" xfId="164" applyNumberFormat="1" applyFont="1" applyBorder="1" applyAlignment="1">
      <alignment horizontal="center" vertical="center"/>
    </xf>
    <xf numFmtId="0" fontId="122" fillId="34" borderId="132" xfId="0" applyFont="1" applyFill="1" applyBorder="1" applyAlignment="1">
      <alignment horizontal="center" vertical="center" wrapText="1"/>
    </xf>
    <xf numFmtId="0" fontId="122" fillId="34" borderId="132" xfId="0" applyFont="1" applyFill="1" applyBorder="1" applyAlignment="1">
      <alignment horizontal="center" vertical="center"/>
    </xf>
    <xf numFmtId="0" fontId="122" fillId="34" borderId="132" xfId="171" applyFont="1" applyFill="1" applyBorder="1" applyAlignment="1">
      <alignment horizontal="center" vertical="center" wrapText="1"/>
    </xf>
    <xf numFmtId="0" fontId="122" fillId="34" borderId="132" xfId="171" applyFont="1" applyFill="1" applyBorder="1" applyAlignment="1">
      <alignment horizontal="center" vertical="center"/>
    </xf>
    <xf numFmtId="0" fontId="0" fillId="0" borderId="0" xfId="0" applyAlignment="1">
      <alignment horizontal="center" vertical="center"/>
    </xf>
    <xf numFmtId="0" fontId="122" fillId="0" borderId="140" xfId="0" applyFont="1" applyBorder="1" applyAlignment="1">
      <alignment horizontal="center" vertical="center"/>
    </xf>
    <xf numFmtId="0" fontId="12" fillId="0" borderId="140" xfId="0" applyFont="1" applyBorder="1"/>
    <xf numFmtId="0" fontId="122" fillId="28" borderId="140" xfId="169" applyNumberFormat="1" applyFont="1" applyFill="1" applyBorder="1" applyAlignment="1">
      <alignment horizontal="center" vertical="center" wrapText="1"/>
    </xf>
    <xf numFmtId="0" fontId="122" fillId="0" borderId="140" xfId="169" applyNumberFormat="1" applyFont="1" applyBorder="1" applyAlignment="1">
      <alignment horizontal="center" vertical="center" wrapText="1"/>
    </xf>
    <xf numFmtId="0" fontId="122" fillId="34" borderId="140" xfId="169" applyNumberFormat="1" applyFont="1" applyFill="1" applyBorder="1" applyAlignment="1">
      <alignment horizontal="center" vertical="center" wrapText="1"/>
    </xf>
    <xf numFmtId="0" fontId="121" fillId="34" borderId="140" xfId="169" applyNumberFormat="1" applyFont="1" applyFill="1" applyBorder="1" applyAlignment="1">
      <alignment horizontal="center" wrapText="1"/>
    </xf>
    <xf numFmtId="0" fontId="122" fillId="34" borderId="140" xfId="0" applyFont="1" applyFill="1" applyBorder="1" applyAlignment="1">
      <alignment horizontal="center" vertical="center"/>
    </xf>
    <xf numFmtId="0" fontId="122" fillId="0" borderId="140" xfId="164" applyFont="1" applyBorder="1"/>
    <xf numFmtId="0" fontId="125" fillId="0" borderId="140" xfId="0" applyFont="1" applyBorder="1" applyAlignment="1">
      <alignment horizontal="center" vertical="center" wrapText="1"/>
    </xf>
    <xf numFmtId="0" fontId="122" fillId="0" borderId="11" xfId="0" applyFont="1" applyBorder="1" applyAlignment="1">
      <alignment horizontal="left" vertical="top" wrapText="1"/>
    </xf>
    <xf numFmtId="0" fontId="18" fillId="28" borderId="146" xfId="164" applyFont="1" applyFill="1" applyBorder="1" applyAlignment="1">
      <alignment horizontal="center"/>
    </xf>
    <xf numFmtId="0" fontId="122" fillId="34" borderId="146" xfId="169" applyNumberFormat="1" applyFont="1" applyFill="1" applyBorder="1" applyAlignment="1">
      <alignment horizontal="left" wrapText="1"/>
    </xf>
    <xf numFmtId="0" fontId="122" fillId="28" borderId="146" xfId="169" applyNumberFormat="1" applyFont="1" applyFill="1" applyBorder="1" applyAlignment="1">
      <alignment horizontal="center" vertical="center" wrapText="1"/>
    </xf>
    <xf numFmtId="0" fontId="122" fillId="34" borderId="146" xfId="169" applyNumberFormat="1" applyFont="1" applyFill="1" applyBorder="1" applyAlignment="1">
      <alignment horizontal="center" vertical="center" wrapText="1"/>
    </xf>
    <xf numFmtId="0" fontId="122" fillId="34" borderId="147" xfId="169" applyNumberFormat="1" applyFont="1" applyFill="1" applyBorder="1" applyAlignment="1">
      <alignment horizontal="left" wrapText="1"/>
    </xf>
    <xf numFmtId="0" fontId="121" fillId="28" borderId="146" xfId="169" applyNumberFormat="1" applyFont="1" applyFill="1" applyBorder="1" applyAlignment="1">
      <alignment horizontal="left" vertical="top" wrapText="1"/>
    </xf>
    <xf numFmtId="0" fontId="153" fillId="0" borderId="146" xfId="0" applyFont="1" applyBorder="1" applyAlignment="1">
      <alignment horizontal="left" vertical="center"/>
    </xf>
    <xf numFmtId="0" fontId="122" fillId="34" borderId="146" xfId="0" applyFont="1" applyFill="1" applyBorder="1" applyAlignment="1">
      <alignment horizontal="center" vertical="center" wrapText="1"/>
    </xf>
    <xf numFmtId="0" fontId="12" fillId="0" borderId="148" xfId="0" applyFont="1" applyBorder="1"/>
    <xf numFmtId="0" fontId="122" fillId="28" borderId="148" xfId="169" applyNumberFormat="1" applyFont="1" applyFill="1" applyBorder="1" applyAlignment="1">
      <alignment horizontal="center" vertical="center" wrapText="1"/>
    </xf>
    <xf numFmtId="0" fontId="122" fillId="0" borderId="148" xfId="169" applyNumberFormat="1" applyFont="1" applyBorder="1" applyAlignment="1">
      <alignment horizontal="center" vertical="center" wrapText="1"/>
    </xf>
    <xf numFmtId="0" fontId="122" fillId="28" borderId="148" xfId="169" applyNumberFormat="1" applyFont="1" applyFill="1" applyBorder="1" applyAlignment="1">
      <alignment horizontal="left" vertical="center" wrapText="1"/>
    </xf>
    <xf numFmtId="0" fontId="121" fillId="28" borderId="148" xfId="169" applyNumberFormat="1" applyFont="1" applyFill="1" applyBorder="1" applyAlignment="1">
      <alignment horizontal="left" vertical="top" wrapText="1"/>
    </xf>
    <xf numFmtId="0" fontId="122" fillId="34" borderId="148" xfId="169" applyNumberFormat="1" applyFont="1" applyFill="1" applyBorder="1" applyAlignment="1">
      <alignment horizontal="center" vertical="center" wrapText="1"/>
    </xf>
    <xf numFmtId="0" fontId="153" fillId="0" borderId="148" xfId="0" applyFont="1" applyBorder="1" applyAlignment="1">
      <alignment horizontal="left" vertical="center"/>
    </xf>
    <xf numFmtId="0" fontId="122" fillId="34" borderId="148" xfId="0" applyFont="1" applyFill="1" applyBorder="1" applyAlignment="1">
      <alignment horizontal="center" vertical="center" wrapText="1"/>
    </xf>
    <xf numFmtId="0" fontId="122" fillId="0" borderId="148" xfId="0" applyFont="1" applyBorder="1" applyAlignment="1">
      <alignment horizontal="center" vertical="center"/>
    </xf>
    <xf numFmtId="0" fontId="122" fillId="34" borderId="148" xfId="164" applyFont="1" applyFill="1" applyBorder="1"/>
    <xf numFmtId="0" fontId="0" fillId="0" borderId="148" xfId="0" applyBorder="1"/>
    <xf numFmtId="0" fontId="122" fillId="34" borderId="148" xfId="171" applyFont="1" applyFill="1" applyBorder="1" applyAlignment="1">
      <alignment horizontal="center" vertical="center" wrapText="1"/>
    </xf>
    <xf numFmtId="0" fontId="122" fillId="34" borderId="148" xfId="171" applyFont="1" applyFill="1" applyBorder="1" applyAlignment="1">
      <alignment horizontal="center" vertical="center"/>
    </xf>
    <xf numFmtId="0" fontId="122" fillId="28" borderId="148" xfId="171" applyFont="1" applyFill="1" applyBorder="1" applyAlignment="1">
      <alignment horizontal="center" vertical="center" wrapText="1"/>
    </xf>
    <xf numFmtId="0" fontId="101" fillId="0" borderId="0" xfId="0" applyFont="1" applyAlignment="1">
      <alignment horizontal="left"/>
    </xf>
    <xf numFmtId="0" fontId="122" fillId="0" borderId="0" xfId="0" applyFont="1" applyAlignment="1">
      <alignment horizontal="left"/>
    </xf>
    <xf numFmtId="0" fontId="104" fillId="28" borderId="21" xfId="164" applyFont="1" applyFill="1" applyBorder="1" applyAlignment="1">
      <alignment horizontal="left" vertical="center"/>
    </xf>
    <xf numFmtId="0" fontId="0" fillId="0" borderId="0" xfId="0" applyAlignment="1">
      <alignment horizontal="left"/>
    </xf>
    <xf numFmtId="0" fontId="105" fillId="28" borderId="0" xfId="164" applyFont="1" applyFill="1" applyAlignment="1">
      <alignment horizontal="left" vertical="center"/>
    </xf>
    <xf numFmtId="0" fontId="103" fillId="0" borderId="0" xfId="0" applyFont="1" applyAlignment="1">
      <alignment horizontal="left"/>
    </xf>
    <xf numFmtId="0" fontId="0" fillId="37" borderId="77" xfId="0" applyFill="1" applyBorder="1" applyAlignment="1">
      <alignment horizontal="left" vertical="center"/>
    </xf>
    <xf numFmtId="49" fontId="133" fillId="33" borderId="47" xfId="0" applyNumberFormat="1" applyFont="1" applyFill="1" applyBorder="1" applyAlignment="1">
      <alignment horizontal="left" vertical="center"/>
    </xf>
    <xf numFmtId="0" fontId="103" fillId="0" borderId="0" xfId="0" applyFont="1" applyAlignment="1">
      <alignment horizontal="left" wrapText="1"/>
    </xf>
    <xf numFmtId="0" fontId="128" fillId="28" borderId="0" xfId="164" applyFont="1" applyFill="1" applyAlignment="1">
      <alignment horizontal="left" vertical="center"/>
    </xf>
    <xf numFmtId="0" fontId="127" fillId="28" borderId="0" xfId="164" applyFont="1" applyFill="1" applyAlignment="1">
      <alignment horizontal="left"/>
    </xf>
    <xf numFmtId="0" fontId="104" fillId="28" borderId="0" xfId="164" applyFont="1" applyFill="1" applyAlignment="1">
      <alignment horizontal="left" vertical="center"/>
    </xf>
    <xf numFmtId="0" fontId="122" fillId="28" borderId="0" xfId="171" applyFont="1" applyFill="1" applyAlignment="1">
      <alignment horizontal="left" vertical="center" wrapText="1"/>
    </xf>
    <xf numFmtId="0" fontId="122" fillId="0" borderId="150" xfId="0" applyFont="1" applyBorder="1" applyAlignment="1">
      <alignment horizontal="center" vertical="center" wrapText="1"/>
    </xf>
    <xf numFmtId="0" fontId="122" fillId="0" borderId="151" xfId="0" applyFont="1" applyBorder="1" applyAlignment="1">
      <alignment horizontal="center" vertical="center"/>
    </xf>
    <xf numFmtId="0" fontId="122" fillId="28" borderId="150" xfId="171" applyFont="1" applyFill="1" applyBorder="1" applyAlignment="1">
      <alignment horizontal="center" vertical="center" wrapText="1"/>
    </xf>
    <xf numFmtId="0" fontId="156" fillId="0" borderId="29" xfId="0" applyFont="1" applyBorder="1" applyAlignment="1">
      <alignment horizontal="center" wrapText="1"/>
    </xf>
    <xf numFmtId="0" fontId="122" fillId="28" borderId="152" xfId="169" applyNumberFormat="1" applyFont="1" applyFill="1" applyBorder="1" applyAlignment="1">
      <alignment horizontal="left" vertical="center" wrapText="1"/>
    </xf>
    <xf numFmtId="0" fontId="122" fillId="28" borderId="152" xfId="169" applyNumberFormat="1" applyFont="1" applyFill="1" applyBorder="1" applyAlignment="1">
      <alignment horizontal="center" vertical="center" wrapText="1"/>
    </xf>
    <xf numFmtId="0" fontId="124" fillId="0" borderId="152" xfId="0" applyFont="1" applyBorder="1" applyAlignment="1">
      <alignment horizontal="center" vertical="center"/>
    </xf>
    <xf numFmtId="0" fontId="122" fillId="0" borderId="153" xfId="0" applyFont="1" applyBorder="1" applyAlignment="1">
      <alignment horizontal="center" vertical="center"/>
    </xf>
    <xf numFmtId="0" fontId="125" fillId="0" borderId="153" xfId="0" applyFont="1" applyBorder="1" applyAlignment="1">
      <alignment horizontal="center" vertical="center" wrapText="1"/>
    </xf>
    <xf numFmtId="0" fontId="122" fillId="28" borderId="153" xfId="171" applyFont="1" applyFill="1" applyBorder="1" applyAlignment="1">
      <alignment horizontal="center" vertical="center" wrapText="1"/>
    </xf>
    <xf numFmtId="49" fontId="122" fillId="34" borderId="153" xfId="0" applyNumberFormat="1" applyFont="1" applyFill="1" applyBorder="1" applyAlignment="1">
      <alignment horizontal="center" vertical="center"/>
    </xf>
    <xf numFmtId="0" fontId="122" fillId="34" borderId="153" xfId="0" applyFont="1" applyFill="1" applyBorder="1" applyAlignment="1">
      <alignment horizontal="center" vertical="center"/>
    </xf>
    <xf numFmtId="0" fontId="122" fillId="28" borderId="153" xfId="169" applyNumberFormat="1" applyFont="1" applyFill="1" applyBorder="1" applyAlignment="1">
      <alignment horizontal="center" vertical="center" wrapText="1"/>
    </xf>
    <xf numFmtId="14" fontId="122" fillId="28" borderId="153" xfId="241" applyNumberFormat="1" applyFont="1" applyFill="1" applyBorder="1" applyAlignment="1">
      <alignment horizontal="center" vertical="center" wrapText="1"/>
    </xf>
    <xf numFmtId="166" fontId="122" fillId="0" borderId="153" xfId="164" applyNumberFormat="1" applyFont="1" applyBorder="1" applyAlignment="1">
      <alignment horizontal="center" vertical="center"/>
    </xf>
    <xf numFmtId="0" fontId="122" fillId="0" borderId="159" xfId="0" applyFont="1" applyBorder="1" applyAlignment="1">
      <alignment horizontal="left" vertical="center"/>
    </xf>
    <xf numFmtId="0" fontId="122" fillId="0" borderId="159" xfId="171" applyFont="1" applyBorder="1" applyAlignment="1">
      <alignment horizontal="left" vertical="center"/>
    </xf>
    <xf numFmtId="0" fontId="127" fillId="0" borderId="160" xfId="357" applyFont="1" applyBorder="1" applyAlignment="1">
      <alignment horizontal="center" vertical="center"/>
    </xf>
    <xf numFmtId="0" fontId="127" fillId="0" borderId="158" xfId="357" applyFont="1" applyBorder="1" applyAlignment="1">
      <alignment horizontal="center" vertical="center"/>
    </xf>
    <xf numFmtId="0" fontId="127" fillId="0" borderId="161" xfId="357" applyFont="1" applyBorder="1" applyAlignment="1">
      <alignment horizontal="center" vertical="center"/>
    </xf>
    <xf numFmtId="166" fontId="122" fillId="33" borderId="155" xfId="164" applyNumberFormat="1" applyFont="1" applyFill="1" applyBorder="1" applyAlignment="1">
      <alignment horizontal="center" vertical="center"/>
    </xf>
    <xf numFmtId="0" fontId="122" fillId="33" borderId="157" xfId="169" applyNumberFormat="1" applyFont="1" applyFill="1" applyBorder="1" applyAlignment="1">
      <alignment horizontal="left" vertical="center" wrapText="1"/>
    </xf>
    <xf numFmtId="0" fontId="121" fillId="33" borderId="157" xfId="169" applyNumberFormat="1" applyFont="1" applyFill="1" applyBorder="1" applyAlignment="1">
      <alignment horizontal="left" vertical="top" wrapText="1"/>
    </xf>
    <xf numFmtId="0" fontId="122" fillId="33" borderId="157" xfId="169" applyNumberFormat="1" applyFont="1" applyFill="1" applyBorder="1" applyAlignment="1">
      <alignment horizontal="left" vertical="top" wrapText="1"/>
    </xf>
    <xf numFmtId="49" fontId="120" fillId="31" borderId="0" xfId="164" applyNumberFormat="1" applyFont="1" applyFill="1" applyAlignment="1">
      <alignment horizontal="left"/>
    </xf>
    <xf numFmtId="49" fontId="121" fillId="30" borderId="162" xfId="0" applyNumberFormat="1" applyFont="1" applyFill="1" applyBorder="1" applyAlignment="1">
      <alignment horizontal="center" vertical="center" wrapText="1"/>
    </xf>
    <xf numFmtId="0" fontId="121" fillId="30" borderId="163" xfId="152" applyFont="1" applyFill="1" applyBorder="1" applyAlignment="1" applyProtection="1">
      <alignment horizontal="center" vertical="center"/>
    </xf>
    <xf numFmtId="0" fontId="122" fillId="0" borderId="167" xfId="0" applyFont="1" applyBorder="1" applyAlignment="1">
      <alignment horizontal="center" vertical="center"/>
    </xf>
    <xf numFmtId="0" fontId="124" fillId="0" borderId="167" xfId="0" applyFont="1" applyBorder="1" applyAlignment="1">
      <alignment horizontal="center" vertical="center"/>
    </xf>
    <xf numFmtId="0" fontId="159" fillId="0" borderId="167" xfId="171" applyFont="1" applyBorder="1" applyAlignment="1">
      <alignment horizontal="center" vertical="center"/>
    </xf>
    <xf numFmtId="0" fontId="120" fillId="0" borderId="165" xfId="0" applyFont="1" applyBorder="1" applyAlignment="1">
      <alignment horizontal="center" vertical="top"/>
    </xf>
    <xf numFmtId="0" fontId="0" fillId="0" borderId="0" xfId="0" applyAlignment="1">
      <alignment horizontal="center"/>
    </xf>
    <xf numFmtId="0" fontId="122" fillId="34" borderId="167" xfId="0" applyFont="1" applyFill="1" applyBorder="1" applyAlignment="1">
      <alignment horizontal="center" vertical="center" wrapText="1"/>
    </xf>
    <xf numFmtId="0" fontId="122" fillId="28" borderId="167" xfId="169" applyNumberFormat="1" applyFont="1" applyFill="1" applyBorder="1" applyAlignment="1">
      <alignment horizontal="center" vertical="center" wrapText="1"/>
    </xf>
    <xf numFmtId="14" fontId="122" fillId="28" borderId="167" xfId="241" applyNumberFormat="1" applyFont="1" applyFill="1" applyBorder="1" applyAlignment="1">
      <alignment horizontal="center" vertical="center" wrapText="1"/>
    </xf>
    <xf numFmtId="0" fontId="122" fillId="34" borderId="156" xfId="169" applyNumberFormat="1" applyFont="1" applyFill="1" applyBorder="1" applyAlignment="1">
      <alignment horizontal="center" vertical="center" wrapText="1"/>
    </xf>
    <xf numFmtId="0" fontId="122" fillId="0" borderId="169" xfId="357" applyFont="1" applyBorder="1" applyAlignment="1">
      <alignment horizontal="center" vertical="center"/>
    </xf>
    <xf numFmtId="0" fontId="125" fillId="0" borderId="170" xfId="0" applyFont="1" applyBorder="1" applyAlignment="1">
      <alignment horizontal="center" vertical="center" wrapText="1"/>
    </xf>
    <xf numFmtId="0" fontId="121" fillId="28" borderId="167" xfId="164" applyFont="1" applyFill="1" applyBorder="1" applyAlignment="1">
      <alignment horizontal="center" vertical="center"/>
    </xf>
    <xf numFmtId="0" fontId="153" fillId="0" borderId="174" xfId="0" applyFont="1" applyBorder="1" applyAlignment="1">
      <alignment horizontal="left" vertical="center"/>
    </xf>
    <xf numFmtId="0" fontId="122" fillId="28" borderId="174" xfId="242" applyFont="1" applyFill="1" applyBorder="1" applyAlignment="1">
      <alignment horizontal="center" vertical="center"/>
    </xf>
    <xf numFmtId="0" fontId="122" fillId="34" borderId="174" xfId="0" applyFont="1" applyFill="1" applyBorder="1" applyAlignment="1">
      <alignment horizontal="center" vertical="center"/>
    </xf>
    <xf numFmtId="0" fontId="122" fillId="28" borderId="174" xfId="171" applyFont="1" applyFill="1" applyBorder="1" applyAlignment="1">
      <alignment horizontal="center" vertical="center" wrapText="1"/>
    </xf>
    <xf numFmtId="0" fontId="137" fillId="0" borderId="174" xfId="0" applyFont="1" applyBorder="1" applyAlignment="1">
      <alignment horizontal="center" vertical="center"/>
    </xf>
    <xf numFmtId="0" fontId="0" fillId="0" borderId="174" xfId="0" applyBorder="1"/>
    <xf numFmtId="0" fontId="127" fillId="0" borderId="174" xfId="357" applyFont="1" applyBorder="1" applyAlignment="1">
      <alignment horizontal="center" vertical="center"/>
    </xf>
    <xf numFmtId="14" fontId="122" fillId="28" borderId="174" xfId="241" applyNumberFormat="1" applyFont="1" applyFill="1" applyBorder="1" applyAlignment="1">
      <alignment horizontal="center" vertical="center" wrapText="1"/>
    </xf>
    <xf numFmtId="0" fontId="12" fillId="0" borderId="25" xfId="0" applyFont="1" applyBorder="1"/>
    <xf numFmtId="0" fontId="122" fillId="34" borderId="174" xfId="169" applyNumberFormat="1" applyFont="1" applyFill="1" applyBorder="1" applyAlignment="1">
      <alignment horizontal="center" vertical="center" wrapText="1"/>
    </xf>
    <xf numFmtId="0" fontId="122" fillId="0" borderId="177" xfId="0" applyFont="1" applyBorder="1" applyAlignment="1">
      <alignment vertical="center" wrapText="1"/>
    </xf>
    <xf numFmtId="0" fontId="122" fillId="28" borderId="179" xfId="171" applyFont="1" applyFill="1" applyBorder="1" applyAlignment="1">
      <alignment horizontal="center" vertical="center" wrapText="1"/>
    </xf>
    <xf numFmtId="0" fontId="0" fillId="0" borderId="179" xfId="0" applyBorder="1"/>
    <xf numFmtId="0" fontId="122" fillId="34" borderId="179" xfId="171" applyFont="1" applyFill="1" applyBorder="1" applyAlignment="1">
      <alignment horizontal="center" vertical="center"/>
    </xf>
    <xf numFmtId="49" fontId="120" fillId="34" borderId="25" xfId="0" applyNumberFormat="1" applyFont="1" applyFill="1" applyBorder="1" applyAlignment="1">
      <alignment horizontal="center" vertical="center"/>
    </xf>
    <xf numFmtId="0" fontId="122" fillId="0" borderId="181" xfId="0" applyFont="1" applyBorder="1" applyAlignment="1">
      <alignment horizontal="center" vertical="center"/>
    </xf>
    <xf numFmtId="166" fontId="122" fillId="0" borderId="181" xfId="164" applyNumberFormat="1" applyFont="1" applyBorder="1" applyAlignment="1">
      <alignment horizontal="center" vertical="center"/>
    </xf>
    <xf numFmtId="0" fontId="122" fillId="28" borderId="181" xfId="169" applyNumberFormat="1" applyFont="1" applyFill="1" applyBorder="1" applyAlignment="1">
      <alignment horizontal="left" vertical="center" wrapText="1"/>
    </xf>
    <xf numFmtId="14" fontId="122" fillId="28" borderId="181" xfId="241" applyNumberFormat="1" applyFont="1" applyFill="1" applyBorder="1" applyAlignment="1">
      <alignment horizontal="left" vertical="center" wrapText="1"/>
    </xf>
    <xf numFmtId="0" fontId="131" fillId="35" borderId="183" xfId="0" applyFont="1" applyFill="1" applyBorder="1" applyAlignment="1">
      <alignment horizontal="center"/>
    </xf>
    <xf numFmtId="0" fontId="131" fillId="35" borderId="184" xfId="0" applyFont="1" applyFill="1" applyBorder="1" applyAlignment="1">
      <alignment horizontal="center"/>
    </xf>
    <xf numFmtId="0" fontId="125" fillId="34" borderId="186" xfId="0" applyFont="1" applyFill="1" applyBorder="1" applyAlignment="1">
      <alignment wrapText="1"/>
    </xf>
    <xf numFmtId="0" fontId="125" fillId="34" borderId="187" xfId="0" applyFont="1" applyFill="1" applyBorder="1" applyAlignment="1">
      <alignment wrapText="1"/>
    </xf>
    <xf numFmtId="0" fontId="125" fillId="34" borderId="186" xfId="0" applyFont="1" applyFill="1" applyBorder="1" applyAlignment="1">
      <alignment horizontal="right" wrapText="1"/>
    </xf>
    <xf numFmtId="0" fontId="125" fillId="0" borderId="186" xfId="0" applyFont="1" applyBorder="1" applyAlignment="1">
      <alignment horizontal="right" wrapText="1"/>
    </xf>
    <xf numFmtId="0" fontId="125" fillId="0" borderId="187" xfId="0" applyFont="1" applyBorder="1" applyAlignment="1">
      <alignment wrapText="1"/>
    </xf>
    <xf numFmtId="14" fontId="124" fillId="0" borderId="188" xfId="0" applyNumberFormat="1" applyFont="1" applyBorder="1" applyAlignment="1">
      <alignment horizontal="center" vertical="center" wrapText="1"/>
    </xf>
    <xf numFmtId="14" fontId="125" fillId="0" borderId="188" xfId="0" applyNumberFormat="1" applyFont="1" applyBorder="1" applyAlignment="1">
      <alignment horizontal="center" vertical="center" wrapText="1"/>
    </xf>
    <xf numFmtId="0" fontId="125" fillId="0" borderId="186" xfId="0" applyFont="1" applyBorder="1" applyAlignment="1">
      <alignment horizontal="right" vertical="center" wrapText="1"/>
    </xf>
    <xf numFmtId="0" fontId="125" fillId="0" borderId="187" xfId="0" applyFont="1" applyBorder="1" applyAlignment="1">
      <alignment vertical="center" wrapText="1"/>
    </xf>
    <xf numFmtId="0" fontId="122" fillId="0" borderId="186" xfId="0" applyFont="1" applyBorder="1"/>
    <xf numFmtId="0" fontId="122" fillId="0" borderId="187" xfId="0" applyFont="1" applyBorder="1"/>
    <xf numFmtId="0" fontId="122" fillId="0" borderId="186" xfId="0" applyFont="1" applyBorder="1" applyAlignment="1">
      <alignment horizontal="right"/>
    </xf>
    <xf numFmtId="0" fontId="122" fillId="34" borderId="186" xfId="171" applyFont="1" applyFill="1" applyBorder="1" applyAlignment="1">
      <alignment horizontal="right" vertical="center"/>
    </xf>
    <xf numFmtId="0" fontId="122" fillId="28" borderId="187" xfId="171" applyFont="1" applyFill="1" applyBorder="1" applyAlignment="1">
      <alignment horizontal="left" vertical="center" wrapText="1"/>
    </xf>
    <xf numFmtId="0" fontId="122" fillId="0" borderId="187" xfId="0" applyFont="1" applyBorder="1" applyAlignment="1">
      <alignment wrapText="1"/>
    </xf>
    <xf numFmtId="0" fontId="122" fillId="0" borderId="189" xfId="0" applyFont="1" applyBorder="1"/>
    <xf numFmtId="0" fontId="122" fillId="0" borderId="190" xfId="0" applyFont="1" applyBorder="1"/>
    <xf numFmtId="14" fontId="131" fillId="35" borderId="185" xfId="0" applyNumberFormat="1" applyFont="1" applyFill="1" applyBorder="1" applyAlignment="1">
      <alignment horizontal="center" vertical="center"/>
    </xf>
    <xf numFmtId="14" fontId="122" fillId="34" borderId="188" xfId="0" applyNumberFormat="1" applyFont="1" applyFill="1" applyBorder="1" applyAlignment="1">
      <alignment horizontal="center" vertical="center"/>
    </xf>
    <xf numFmtId="14" fontId="122" fillId="0" borderId="188" xfId="0" applyNumberFormat="1" applyFont="1" applyBorder="1" applyAlignment="1">
      <alignment horizontal="center" vertical="center"/>
    </xf>
    <xf numFmtId="0" fontId="0" fillId="34" borderId="0" xfId="0" applyFill="1" applyAlignment="1">
      <alignment horizontal="center" vertical="center"/>
    </xf>
    <xf numFmtId="14" fontId="122" fillId="0" borderId="191" xfId="0" applyNumberFormat="1" applyFont="1" applyBorder="1" applyAlignment="1">
      <alignment horizontal="center" vertical="center"/>
    </xf>
    <xf numFmtId="0" fontId="122" fillId="0" borderId="158" xfId="0" applyFont="1" applyBorder="1" applyAlignment="1">
      <alignment horizontal="right" vertical="center"/>
    </xf>
    <xf numFmtId="0" fontId="122" fillId="0" borderId="158" xfId="0" applyFont="1" applyBorder="1" applyAlignment="1">
      <alignment horizontal="right" vertical="center" wrapText="1"/>
    </xf>
    <xf numFmtId="0" fontId="122" fillId="0" borderId="158" xfId="242" applyFont="1" applyBorder="1" applyAlignment="1">
      <alignment horizontal="right" vertical="center"/>
    </xf>
    <xf numFmtId="0" fontId="122" fillId="0" borderId="158" xfId="171" applyFont="1" applyBorder="1" applyAlignment="1">
      <alignment horizontal="right" vertical="center"/>
    </xf>
    <xf numFmtId="0" fontId="122" fillId="28" borderId="197" xfId="171" applyFont="1" applyFill="1" applyBorder="1" applyAlignment="1">
      <alignment horizontal="center" vertical="center"/>
    </xf>
    <xf numFmtId="0" fontId="122" fillId="34" borderId="197" xfId="171" applyFont="1" applyFill="1" applyBorder="1" applyAlignment="1">
      <alignment horizontal="center" vertical="center"/>
    </xf>
    <xf numFmtId="0" fontId="122" fillId="34" borderId="197" xfId="171" applyFont="1" applyFill="1" applyBorder="1" applyAlignment="1">
      <alignment horizontal="center" vertical="center" wrapText="1"/>
    </xf>
    <xf numFmtId="0" fontId="150" fillId="0" borderId="25" xfId="152" applyFont="1" applyBorder="1" applyAlignment="1" applyProtection="1"/>
    <xf numFmtId="0" fontId="122" fillId="34" borderId="197" xfId="169" applyNumberFormat="1" applyFont="1" applyFill="1" applyBorder="1" applyAlignment="1">
      <alignment horizontal="left" wrapText="1"/>
    </xf>
    <xf numFmtId="0" fontId="157" fillId="0" borderId="200" xfId="0" applyFont="1" applyBorder="1" applyAlignment="1">
      <alignment horizontal="center" vertical="center"/>
    </xf>
    <xf numFmtId="0" fontId="122" fillId="0" borderId="201" xfId="0" applyFont="1" applyBorder="1" applyAlignment="1">
      <alignment horizontal="right" vertical="center" wrapText="1"/>
    </xf>
    <xf numFmtId="0" fontId="122" fillId="0" borderId="202" xfId="171" applyFont="1" applyBorder="1" applyAlignment="1">
      <alignment horizontal="left" vertical="center"/>
    </xf>
    <xf numFmtId="0" fontId="122" fillId="0" borderId="202" xfId="0" applyFont="1" applyBorder="1" applyAlignment="1">
      <alignment horizontal="left" vertical="center" wrapText="1"/>
    </xf>
    <xf numFmtId="14" fontId="122" fillId="0" borderId="203" xfId="0" applyNumberFormat="1" applyFont="1" applyBorder="1" applyAlignment="1">
      <alignment horizontal="center" vertical="center"/>
    </xf>
    <xf numFmtId="0" fontId="122" fillId="0" borderId="204" xfId="0" applyFont="1" applyBorder="1" applyAlignment="1">
      <alignment horizontal="right" vertical="center" wrapText="1"/>
    </xf>
    <xf numFmtId="0" fontId="122" fillId="0" borderId="205" xfId="171" applyFont="1" applyBorder="1" applyAlignment="1">
      <alignment horizontal="left" vertical="center"/>
    </xf>
    <xf numFmtId="0" fontId="122" fillId="0" borderId="205" xfId="0" applyFont="1" applyBorder="1" applyAlignment="1">
      <alignment horizontal="left" vertical="center" wrapText="1"/>
    </xf>
    <xf numFmtId="14" fontId="122" fillId="0" borderId="206" xfId="0" applyNumberFormat="1" applyFont="1" applyBorder="1" applyAlignment="1">
      <alignment horizontal="center" vertical="center"/>
    </xf>
    <xf numFmtId="14" fontId="122" fillId="0" borderId="209" xfId="0" applyNumberFormat="1" applyFont="1" applyBorder="1" applyAlignment="1">
      <alignment horizontal="center" vertical="center"/>
    </xf>
    <xf numFmtId="0" fontId="150" fillId="0" borderId="199" xfId="152" applyFont="1" applyBorder="1" applyAlignment="1" applyProtection="1"/>
    <xf numFmtId="0" fontId="122" fillId="28" borderId="209" xfId="169" applyNumberFormat="1" applyFont="1" applyFill="1" applyBorder="1" applyAlignment="1">
      <alignment horizontal="center" vertical="center" wrapText="1"/>
    </xf>
    <xf numFmtId="0" fontId="151" fillId="0" borderId="165" xfId="152" applyFont="1" applyBorder="1" applyAlignment="1" applyProtection="1"/>
    <xf numFmtId="0" fontId="122" fillId="34" borderId="199" xfId="169" applyNumberFormat="1" applyFont="1" applyFill="1" applyBorder="1" applyAlignment="1">
      <alignment horizontal="left" wrapText="1"/>
    </xf>
    <xf numFmtId="0" fontId="12" fillId="0" borderId="199" xfId="0" applyFont="1" applyBorder="1"/>
    <xf numFmtId="0" fontId="12" fillId="0" borderId="165" xfId="0" applyFont="1" applyBorder="1"/>
    <xf numFmtId="0" fontId="124" fillId="0" borderId="210" xfId="0" applyFont="1" applyBorder="1" applyAlignment="1">
      <alignment horizontal="center" vertical="center"/>
    </xf>
    <xf numFmtId="0" fontId="124" fillId="0" borderId="210" xfId="0" applyFont="1" applyBorder="1" applyAlignment="1">
      <alignment horizontal="center" vertical="center" wrapText="1"/>
    </xf>
    <xf numFmtId="0" fontId="122" fillId="28" borderId="106" xfId="169" applyNumberFormat="1" applyFont="1" applyFill="1" applyBorder="1" applyAlignment="1">
      <alignment horizontal="left" vertical="top" wrapText="1"/>
    </xf>
    <xf numFmtId="0" fontId="122" fillId="0" borderId="211" xfId="0" applyFont="1" applyBorder="1"/>
    <xf numFmtId="14" fontId="122" fillId="0" borderId="211" xfId="0" applyNumberFormat="1" applyFont="1" applyBorder="1" applyAlignment="1">
      <alignment horizontal="center" vertical="center"/>
    </xf>
    <xf numFmtId="0" fontId="122" fillId="0" borderId="164" xfId="0" applyFont="1" applyBorder="1" applyAlignment="1">
      <alignment horizontal="left" vertical="center"/>
    </xf>
    <xf numFmtId="0" fontId="122" fillId="0" borderId="158" xfId="0" applyFont="1" applyBorder="1" applyAlignment="1">
      <alignment horizontal="left" vertical="center"/>
    </xf>
    <xf numFmtId="0" fontId="122" fillId="0" borderId="158" xfId="0" applyFont="1" applyBorder="1" applyAlignment="1">
      <alignment horizontal="left" vertical="center" wrapText="1"/>
    </xf>
    <xf numFmtId="0" fontId="122" fillId="0" borderId="158" xfId="357" applyFont="1" applyBorder="1" applyAlignment="1">
      <alignment horizontal="left" vertical="center"/>
    </xf>
    <xf numFmtId="0" fontId="124" fillId="0" borderId="158" xfId="0" applyFont="1" applyBorder="1" applyAlignment="1">
      <alignment horizontal="left" vertical="center" wrapText="1"/>
    </xf>
    <xf numFmtId="0" fontId="122" fillId="0" borderId="174" xfId="0" applyFont="1" applyBorder="1" applyAlignment="1">
      <alignment horizontal="left" vertical="center"/>
    </xf>
    <xf numFmtId="0" fontId="124" fillId="0" borderId="158" xfId="0" applyFont="1" applyBorder="1" applyAlignment="1">
      <alignment horizontal="left" vertical="center"/>
    </xf>
    <xf numFmtId="0" fontId="122" fillId="0" borderId="158" xfId="242" applyFont="1" applyBorder="1" applyAlignment="1">
      <alignment horizontal="left" vertical="center"/>
    </xf>
    <xf numFmtId="0" fontId="122" fillId="0" borderId="158" xfId="171" applyFont="1" applyBorder="1" applyAlignment="1">
      <alignment horizontal="left" vertical="center"/>
    </xf>
    <xf numFmtId="0" fontId="122" fillId="0" borderId="179" xfId="171" applyFont="1" applyBorder="1" applyAlignment="1">
      <alignment horizontal="left" vertical="center"/>
    </xf>
    <xf numFmtId="0" fontId="122" fillId="0" borderId="179" xfId="0" applyFont="1" applyBorder="1" applyAlignment="1">
      <alignment horizontal="left" vertical="center"/>
    </xf>
    <xf numFmtId="0" fontId="122" fillId="0" borderId="167" xfId="171" applyFont="1" applyBorder="1" applyAlignment="1">
      <alignment horizontal="left" vertical="center"/>
    </xf>
    <xf numFmtId="0" fontId="124" fillId="0" borderId="158" xfId="0" applyFont="1" applyBorder="1" applyAlignment="1">
      <alignment horizontal="left"/>
    </xf>
    <xf numFmtId="0" fontId="122" fillId="0" borderId="181" xfId="0" applyFont="1" applyBorder="1" applyAlignment="1">
      <alignment horizontal="left" vertical="center"/>
    </xf>
    <xf numFmtId="0" fontId="122" fillId="0" borderId="158" xfId="357" applyFont="1" applyBorder="1" applyAlignment="1">
      <alignment horizontal="left" vertical="top"/>
    </xf>
    <xf numFmtId="0" fontId="122" fillId="0" borderId="161" xfId="0" applyFont="1" applyBorder="1" applyAlignment="1">
      <alignment horizontal="left" vertical="center" wrapText="1"/>
    </xf>
    <xf numFmtId="0" fontId="122" fillId="0" borderId="172" xfId="0" applyFont="1" applyBorder="1" applyAlignment="1">
      <alignment horizontal="left" vertical="center" wrapText="1"/>
    </xf>
    <xf numFmtId="0" fontId="122" fillId="0" borderId="212" xfId="0" applyFont="1" applyBorder="1" applyAlignment="1">
      <alignment horizontal="left" vertical="center" wrapText="1"/>
    </xf>
    <xf numFmtId="0" fontId="12" fillId="0" borderId="27" xfId="0" applyFont="1" applyBorder="1" applyAlignment="1">
      <alignment horizontal="center"/>
    </xf>
    <xf numFmtId="0" fontId="122" fillId="34" borderId="213" xfId="169" applyNumberFormat="1" applyFont="1" applyFill="1" applyBorder="1" applyAlignment="1">
      <alignment horizontal="left" vertical="center" wrapText="1"/>
    </xf>
    <xf numFmtId="0" fontId="12" fillId="33" borderId="212" xfId="0" applyFont="1" applyFill="1" applyBorder="1" applyAlignment="1">
      <alignment horizontal="center"/>
    </xf>
    <xf numFmtId="0" fontId="127" fillId="0" borderId="212" xfId="357" applyFont="1" applyBorder="1" applyAlignment="1">
      <alignment horizontal="center" vertical="center"/>
    </xf>
    <xf numFmtId="14" fontId="122" fillId="28" borderId="14" xfId="241" applyNumberFormat="1" applyFont="1" applyFill="1" applyBorder="1" applyAlignment="1">
      <alignment horizontal="left" vertical="center" wrapText="1"/>
    </xf>
    <xf numFmtId="0" fontId="122" fillId="0" borderId="217" xfId="0" applyFont="1" applyBorder="1" applyAlignment="1">
      <alignment horizontal="center" vertical="center"/>
    </xf>
    <xf numFmtId="0" fontId="127" fillId="0" borderId="217" xfId="357" applyFont="1" applyBorder="1" applyAlignment="1">
      <alignment horizontal="center" vertical="center"/>
    </xf>
    <xf numFmtId="0" fontId="127" fillId="0" borderId="219" xfId="357" applyFont="1" applyBorder="1" applyAlignment="1">
      <alignment horizontal="center" vertical="center"/>
    </xf>
    <xf numFmtId="0" fontId="122" fillId="0" borderId="220" xfId="0" applyFont="1" applyBorder="1" applyAlignment="1">
      <alignment horizontal="left" vertical="center" wrapText="1"/>
    </xf>
    <xf numFmtId="0" fontId="160" fillId="0" borderId="158" xfId="0" applyFont="1" applyBorder="1" applyAlignment="1">
      <alignment horizontal="left" vertical="center"/>
    </xf>
    <xf numFmtId="0" fontId="127" fillId="0" borderId="158" xfId="357" applyFont="1" applyBorder="1" applyAlignment="1">
      <alignment horizontal="left" vertical="top"/>
    </xf>
    <xf numFmtId="0" fontId="127" fillId="0" borderId="220" xfId="357" applyFont="1" applyBorder="1" applyAlignment="1">
      <alignment horizontal="center" vertical="center"/>
    </xf>
    <xf numFmtId="166" fontId="122" fillId="33" borderId="221" xfId="164" applyNumberFormat="1" applyFont="1" applyFill="1" applyBorder="1" applyAlignment="1">
      <alignment horizontal="center" vertical="center"/>
    </xf>
    <xf numFmtId="0" fontId="121" fillId="33" borderId="222" xfId="169" applyNumberFormat="1" applyFont="1" applyFill="1" applyBorder="1" applyAlignment="1">
      <alignment horizontal="left" vertical="top" wrapText="1"/>
    </xf>
    <xf numFmtId="0" fontId="122" fillId="0" borderId="224" xfId="0" applyFont="1" applyBorder="1" applyAlignment="1">
      <alignment horizontal="left" vertical="center"/>
    </xf>
    <xf numFmtId="0" fontId="122" fillId="0" borderId="226" xfId="171" applyFont="1" applyBorder="1" applyAlignment="1">
      <alignment horizontal="left" vertical="center"/>
    </xf>
    <xf numFmtId="0" fontId="122" fillId="0" borderId="226" xfId="0" applyFont="1" applyBorder="1" applyAlignment="1">
      <alignment horizontal="left" vertical="center"/>
    </xf>
    <xf numFmtId="0" fontId="122" fillId="0" borderId="228" xfId="171" applyFont="1" applyBorder="1" applyAlignment="1">
      <alignment horizontal="left" vertical="center"/>
    </xf>
    <xf numFmtId="0" fontId="122" fillId="0" borderId="228" xfId="0" applyFont="1" applyBorder="1" applyAlignment="1">
      <alignment horizontal="left" vertical="center"/>
    </xf>
    <xf numFmtId="0" fontId="122" fillId="0" borderId="225" xfId="242" applyFont="1" applyBorder="1" applyAlignment="1">
      <alignment horizontal="right" vertical="center"/>
    </xf>
    <xf numFmtId="0" fontId="122" fillId="0" borderId="225" xfId="171" applyFont="1" applyBorder="1" applyAlignment="1">
      <alignment horizontal="right" vertical="center"/>
    </xf>
    <xf numFmtId="0" fontId="122" fillId="34" borderId="220" xfId="169" applyNumberFormat="1" applyFont="1" applyFill="1" applyBorder="1" applyAlignment="1">
      <alignment horizontal="left" wrapText="1"/>
    </xf>
    <xf numFmtId="0" fontId="122" fillId="0" borderId="229" xfId="0" applyFont="1" applyBorder="1" applyAlignment="1">
      <alignment horizontal="left" vertical="center" wrapText="1"/>
    </xf>
    <xf numFmtId="0" fontId="127" fillId="0" borderId="229" xfId="357" applyFont="1" applyBorder="1" applyAlignment="1">
      <alignment horizontal="center" vertical="center"/>
    </xf>
    <xf numFmtId="0" fontId="122" fillId="34" borderId="230" xfId="0" applyFont="1" applyFill="1" applyBorder="1" applyAlignment="1">
      <alignment horizontal="center" vertical="center" wrapText="1"/>
    </xf>
    <xf numFmtId="0" fontId="127" fillId="0" borderId="230" xfId="357" applyFont="1" applyBorder="1" applyAlignment="1">
      <alignment horizontal="center" vertical="center"/>
    </xf>
    <xf numFmtId="0" fontId="122" fillId="28" borderId="231" xfId="169" applyNumberFormat="1" applyFont="1" applyFill="1" applyBorder="1" applyAlignment="1">
      <alignment horizontal="center" vertical="center" wrapText="1"/>
    </xf>
    <xf numFmtId="0" fontId="122" fillId="0" borderId="232" xfId="0" applyFont="1" applyBorder="1" applyAlignment="1">
      <alignment horizontal="center" vertical="center"/>
    </xf>
    <xf numFmtId="0" fontId="122" fillId="0" borderId="232" xfId="0" applyFont="1" applyBorder="1" applyAlignment="1">
      <alignment horizontal="center" vertical="center" wrapText="1"/>
    </xf>
    <xf numFmtId="166" fontId="122" fillId="0" borderId="232" xfId="164" applyNumberFormat="1" applyFont="1" applyBorder="1" applyAlignment="1">
      <alignment horizontal="center" vertical="center"/>
    </xf>
    <xf numFmtId="0" fontId="121" fillId="28" borderId="234" xfId="164" applyFont="1" applyFill="1" applyBorder="1" applyAlignment="1">
      <alignment horizontal="center" vertical="center"/>
    </xf>
    <xf numFmtId="0" fontId="122" fillId="28" borderId="234" xfId="169" applyNumberFormat="1" applyFont="1" applyFill="1" applyBorder="1" applyAlignment="1">
      <alignment horizontal="center" vertical="center" wrapText="1"/>
    </xf>
    <xf numFmtId="0" fontId="122" fillId="28" borderId="235" xfId="169" applyNumberFormat="1" applyFont="1" applyFill="1" applyBorder="1" applyAlignment="1">
      <alignment horizontal="left" vertical="center" wrapText="1"/>
    </xf>
    <xf numFmtId="0" fontId="122" fillId="0" borderId="234" xfId="0" applyFont="1" applyBorder="1" applyAlignment="1">
      <alignment horizontal="center" vertical="center" wrapText="1"/>
    </xf>
    <xf numFmtId="0" fontId="122" fillId="0" borderId="234" xfId="0" applyFont="1" applyBorder="1" applyAlignment="1">
      <alignment horizontal="center" vertical="center"/>
    </xf>
    <xf numFmtId="0" fontId="124" fillId="0" borderId="158" xfId="242" applyFont="1" applyBorder="1" applyAlignment="1">
      <alignment horizontal="left" vertical="center"/>
    </xf>
    <xf numFmtId="0" fontId="127" fillId="0" borderId="236" xfId="357" applyFont="1" applyBorder="1" applyAlignment="1">
      <alignment horizontal="center" vertical="center"/>
    </xf>
    <xf numFmtId="0" fontId="122" fillId="0" borderId="237" xfId="0" applyFont="1" applyBorder="1" applyAlignment="1">
      <alignment horizontal="center" vertical="center"/>
    </xf>
    <xf numFmtId="0" fontId="122" fillId="0" borderId="237" xfId="171" applyFont="1" applyBorder="1" applyAlignment="1">
      <alignment horizontal="left" vertical="center"/>
    </xf>
    <xf numFmtId="0" fontId="122" fillId="0" borderId="238" xfId="0" applyFont="1" applyBorder="1" applyAlignment="1">
      <alignment horizontal="center" vertical="center"/>
    </xf>
    <xf numFmtId="0" fontId="122" fillId="0" borderId="239" xfId="0" applyFont="1" applyBorder="1" applyAlignment="1">
      <alignment horizontal="center" vertical="center"/>
    </xf>
    <xf numFmtId="0" fontId="122" fillId="0" borderId="241" xfId="0" applyFont="1" applyBorder="1" applyAlignment="1">
      <alignment horizontal="left" vertical="center"/>
    </xf>
    <xf numFmtId="14" fontId="122" fillId="0" borderId="242" xfId="0" applyNumberFormat="1" applyFont="1" applyBorder="1" applyAlignment="1">
      <alignment horizontal="center" vertical="center"/>
    </xf>
    <xf numFmtId="0" fontId="122" fillId="0" borderId="244" xfId="0" applyFont="1" applyBorder="1" applyAlignment="1">
      <alignment horizontal="left" vertical="center"/>
    </xf>
    <xf numFmtId="14" fontId="122" fillId="0" borderId="245" xfId="0" applyNumberFormat="1" applyFont="1" applyBorder="1" applyAlignment="1">
      <alignment horizontal="center" vertical="center"/>
    </xf>
    <xf numFmtId="0" fontId="122" fillId="0" borderId="246" xfId="0" applyFont="1" applyBorder="1"/>
    <xf numFmtId="14" fontId="122" fillId="0" borderId="248" xfId="0" applyNumberFormat="1" applyFont="1" applyBorder="1" applyAlignment="1">
      <alignment horizontal="center" vertical="center"/>
    </xf>
    <xf numFmtId="0" fontId="122" fillId="0" borderId="243" xfId="0" applyFont="1" applyBorder="1" applyAlignment="1">
      <alignment horizontal="right" vertical="center" wrapText="1"/>
    </xf>
    <xf numFmtId="14" fontId="122" fillId="28" borderId="251" xfId="241" applyNumberFormat="1" applyFont="1" applyFill="1" applyBorder="1" applyAlignment="1">
      <alignment horizontal="center" vertical="center" wrapText="1"/>
    </xf>
    <xf numFmtId="166" fontId="122" fillId="0" borderId="251" xfId="164" applyNumberFormat="1" applyFont="1" applyBorder="1" applyAlignment="1">
      <alignment horizontal="center" vertical="center"/>
    </xf>
    <xf numFmtId="14" fontId="122" fillId="28" borderId="166" xfId="241" applyNumberFormat="1" applyFont="1" applyFill="1" applyBorder="1" applyAlignment="1">
      <alignment horizontal="left" vertical="top" wrapText="1"/>
    </xf>
    <xf numFmtId="0" fontId="124" fillId="0" borderId="249" xfId="0" applyFont="1" applyBorder="1" applyAlignment="1">
      <alignment horizontal="center" vertical="center"/>
    </xf>
    <xf numFmtId="0" fontId="124" fillId="0" borderId="250" xfId="0" applyFont="1" applyBorder="1" applyAlignment="1">
      <alignment horizontal="center" vertical="center"/>
    </xf>
    <xf numFmtId="0" fontId="124" fillId="0" borderId="251" xfId="0" applyFont="1" applyBorder="1" applyAlignment="1">
      <alignment horizontal="center" vertical="center"/>
    </xf>
    <xf numFmtId="0" fontId="122" fillId="0" borderId="261" xfId="0" applyFont="1" applyBorder="1" applyAlignment="1">
      <alignment horizontal="center" vertical="center"/>
    </xf>
    <xf numFmtId="0" fontId="122" fillId="0" borderId="261" xfId="0" applyFont="1" applyBorder="1" applyAlignment="1">
      <alignment horizontal="left" vertical="center"/>
    </xf>
    <xf numFmtId="166" fontId="122" fillId="0" borderId="262" xfId="164" applyNumberFormat="1" applyFont="1" applyBorder="1" applyAlignment="1">
      <alignment horizontal="center" vertical="center"/>
    </xf>
    <xf numFmtId="0" fontId="122" fillId="0" borderId="261" xfId="0" applyFont="1" applyBorder="1" applyAlignment="1">
      <alignment horizontal="center" vertical="center" wrapText="1"/>
    </xf>
    <xf numFmtId="0" fontId="125" fillId="0" borderId="261" xfId="0" applyFont="1" applyBorder="1" applyAlignment="1">
      <alignment horizontal="center" vertical="center" wrapText="1"/>
    </xf>
    <xf numFmtId="166" fontId="124" fillId="0" borderId="261" xfId="164" applyNumberFormat="1" applyFont="1" applyBorder="1" applyAlignment="1">
      <alignment horizontal="center" vertical="center"/>
    </xf>
    <xf numFmtId="0" fontId="122" fillId="34" borderId="25" xfId="169" applyNumberFormat="1" applyFont="1" applyFill="1" applyBorder="1" applyAlignment="1">
      <alignment horizontal="center" wrapText="1"/>
    </xf>
    <xf numFmtId="0" fontId="122" fillId="0" borderId="158" xfId="171" applyFont="1" applyBorder="1" applyAlignment="1">
      <alignment horizontal="left" vertical="center" wrapText="1"/>
    </xf>
    <xf numFmtId="0" fontId="122" fillId="0" borderId="260" xfId="0" applyFont="1" applyBorder="1" applyAlignment="1">
      <alignment horizontal="left" vertical="center"/>
    </xf>
    <xf numFmtId="0" fontId="122" fillId="0" borderId="266" xfId="0" applyFont="1" applyBorder="1" applyAlignment="1">
      <alignment horizontal="center" vertical="center" wrapText="1"/>
    </xf>
    <xf numFmtId="0" fontId="122" fillId="34" borderId="266" xfId="0" applyFont="1" applyFill="1" applyBorder="1" applyAlignment="1">
      <alignment horizontal="center" vertical="center"/>
    </xf>
    <xf numFmtId="0" fontId="122" fillId="28" borderId="266" xfId="171" applyFont="1" applyFill="1" applyBorder="1" applyAlignment="1">
      <alignment horizontal="center" vertical="center" wrapText="1"/>
    </xf>
    <xf numFmtId="166" fontId="122" fillId="0" borderId="266" xfId="164" applyNumberFormat="1" applyFont="1" applyBorder="1" applyAlignment="1">
      <alignment horizontal="center" vertical="center"/>
    </xf>
    <xf numFmtId="0" fontId="122" fillId="0" borderId="264" xfId="0" applyFont="1" applyBorder="1" applyAlignment="1">
      <alignment horizontal="left" vertical="center" wrapText="1"/>
    </xf>
    <xf numFmtId="0" fontId="150" fillId="0" borderId="259" xfId="152" applyFont="1" applyBorder="1" applyAlignment="1" applyProtection="1"/>
    <xf numFmtId="0" fontId="127" fillId="0" borderId="264" xfId="357" applyFont="1" applyBorder="1" applyAlignment="1">
      <alignment horizontal="center" vertical="center"/>
    </xf>
    <xf numFmtId="0" fontId="12" fillId="0" borderId="259" xfId="0" applyFont="1" applyBorder="1"/>
    <xf numFmtId="0" fontId="122" fillId="34" borderId="259" xfId="169" applyNumberFormat="1" applyFont="1" applyFill="1" applyBorder="1" applyAlignment="1">
      <alignment horizontal="left" wrapText="1"/>
    </xf>
    <xf numFmtId="0" fontId="122" fillId="0" borderId="264" xfId="0" applyFont="1" applyBorder="1" applyAlignment="1">
      <alignment horizontal="left" vertical="center"/>
    </xf>
    <xf numFmtId="0" fontId="122" fillId="34" borderId="158" xfId="0" applyFont="1" applyFill="1" applyBorder="1" applyAlignment="1">
      <alignment horizontal="left" vertical="center"/>
    </xf>
    <xf numFmtId="0" fontId="122" fillId="0" borderId="276" xfId="0" applyFont="1" applyBorder="1" applyAlignment="1">
      <alignment horizontal="left" vertical="center" wrapText="1"/>
    </xf>
    <xf numFmtId="0" fontId="122" fillId="0" borderId="250" xfId="0" applyFont="1" applyBorder="1" applyAlignment="1">
      <alignment horizontal="left" vertical="center" wrapText="1"/>
    </xf>
    <xf numFmtId="0" fontId="122" fillId="34" borderId="164" xfId="0" applyFont="1" applyFill="1" applyBorder="1"/>
    <xf numFmtId="0" fontId="122" fillId="0" borderId="276" xfId="0" applyFont="1" applyBorder="1" applyAlignment="1">
      <alignment horizontal="left" vertical="center"/>
    </xf>
    <xf numFmtId="0" fontId="122" fillId="0" borderId="277" xfId="0" applyFont="1" applyBorder="1" applyAlignment="1">
      <alignment horizontal="right" vertical="center" wrapText="1"/>
    </xf>
    <xf numFmtId="0" fontId="122" fillId="0" borderId="278" xfId="0" applyFont="1" applyBorder="1" applyAlignment="1">
      <alignment horizontal="left" vertical="center"/>
    </xf>
    <xf numFmtId="0" fontId="122" fillId="0" borderId="280" xfId="0" applyFont="1" applyBorder="1" applyAlignment="1">
      <alignment horizontal="right" vertical="center" wrapText="1"/>
    </xf>
    <xf numFmtId="0" fontId="122" fillId="0" borderId="281" xfId="0" applyFont="1" applyBorder="1" applyAlignment="1">
      <alignment horizontal="left" vertical="center"/>
    </xf>
    <xf numFmtId="0" fontId="122" fillId="0" borderId="283" xfId="0" applyFont="1" applyBorder="1" applyAlignment="1">
      <alignment horizontal="right" vertical="center" wrapText="1"/>
    </xf>
    <xf numFmtId="0" fontId="122" fillId="0" borderId="284" xfId="0" applyFont="1" applyBorder="1" applyAlignment="1">
      <alignment horizontal="left" vertical="center"/>
    </xf>
    <xf numFmtId="14" fontId="122" fillId="0" borderId="279" xfId="0" applyNumberFormat="1" applyFont="1" applyBorder="1" applyAlignment="1">
      <alignment horizontal="center" vertical="center"/>
    </xf>
    <xf numFmtId="14" fontId="122" fillId="0" borderId="282" xfId="0" applyNumberFormat="1" applyFont="1" applyBorder="1" applyAlignment="1">
      <alignment horizontal="center" vertical="center"/>
    </xf>
    <xf numFmtId="14" fontId="122" fillId="0" borderId="285" xfId="0" applyNumberFormat="1" applyFont="1" applyBorder="1" applyAlignment="1">
      <alignment horizontal="center" vertical="center"/>
    </xf>
    <xf numFmtId="0" fontId="122" fillId="0" borderId="286" xfId="0" applyFont="1" applyBorder="1" applyAlignment="1">
      <alignment horizontal="center" vertical="center"/>
    </xf>
    <xf numFmtId="0" fontId="122" fillId="0" borderId="286" xfId="0" applyFont="1" applyBorder="1" applyAlignment="1">
      <alignment horizontal="left" vertical="center"/>
    </xf>
    <xf numFmtId="0" fontId="122" fillId="0" borderId="286" xfId="0" applyFont="1" applyBorder="1" applyAlignment="1">
      <alignment horizontal="center" vertical="center" wrapText="1"/>
    </xf>
    <xf numFmtId="0" fontId="122" fillId="0" borderId="274" xfId="0" applyFont="1" applyBorder="1" applyAlignment="1">
      <alignment horizontal="left" vertical="center"/>
    </xf>
    <xf numFmtId="0" fontId="122" fillId="0" borderId="288" xfId="0" applyFont="1" applyBorder="1" applyAlignment="1">
      <alignment horizontal="left" vertical="center"/>
    </xf>
    <xf numFmtId="0" fontId="122" fillId="0" borderId="288" xfId="171" applyFont="1" applyBorder="1" applyAlignment="1">
      <alignment horizontal="left" vertical="center"/>
    </xf>
    <xf numFmtId="0" fontId="122" fillId="34" borderId="289" xfId="171" applyFont="1" applyFill="1" applyBorder="1" applyAlignment="1">
      <alignment horizontal="center" vertical="center"/>
    </xf>
    <xf numFmtId="0" fontId="122" fillId="28" borderId="289" xfId="171" applyFont="1" applyFill="1" applyBorder="1" applyAlignment="1">
      <alignment horizontal="center" vertical="center" wrapText="1"/>
    </xf>
    <xf numFmtId="0" fontId="122" fillId="33" borderId="39" xfId="171" applyFont="1" applyFill="1" applyBorder="1" applyAlignment="1">
      <alignment horizontal="center" vertical="center" wrapText="1"/>
    </xf>
    <xf numFmtId="0" fontId="122" fillId="33" borderId="40" xfId="171" applyFont="1" applyFill="1" applyBorder="1" applyAlignment="1">
      <alignment horizontal="center" vertical="center" wrapText="1"/>
    </xf>
    <xf numFmtId="0" fontId="122" fillId="33" borderId="41" xfId="171" applyFont="1" applyFill="1" applyBorder="1" applyAlignment="1">
      <alignment horizontal="center" vertical="center" wrapText="1"/>
    </xf>
    <xf numFmtId="0" fontId="0" fillId="0" borderId="273" xfId="0" applyBorder="1" applyAlignment="1">
      <alignment horizontal="center" vertical="center" wrapText="1"/>
    </xf>
    <xf numFmtId="0" fontId="122" fillId="34" borderId="289" xfId="0" applyFont="1" applyFill="1" applyBorder="1" applyAlignment="1">
      <alignment horizontal="left" vertical="center"/>
    </xf>
    <xf numFmtId="0" fontId="122" fillId="0" borderId="289" xfId="0" applyFont="1" applyBorder="1" applyAlignment="1">
      <alignment horizontal="center" vertical="center" wrapText="1"/>
    </xf>
    <xf numFmtId="0" fontId="122" fillId="0" borderId="289" xfId="0" applyFont="1" applyBorder="1" applyAlignment="1">
      <alignment horizontal="center" vertical="center"/>
    </xf>
    <xf numFmtId="0" fontId="122" fillId="34" borderId="289" xfId="0" applyFont="1" applyFill="1" applyBorder="1" applyAlignment="1">
      <alignment horizontal="center" vertical="center"/>
    </xf>
    <xf numFmtId="0" fontId="0" fillId="0" borderId="274" xfId="0" applyBorder="1" applyAlignment="1">
      <alignment horizontal="center" vertical="center" wrapText="1"/>
    </xf>
    <xf numFmtId="166" fontId="122" fillId="0" borderId="262" xfId="171" applyNumberFormat="1" applyFont="1" applyBorder="1" applyAlignment="1">
      <alignment horizontal="center" vertical="center" wrapText="1"/>
    </xf>
    <xf numFmtId="0" fontId="122" fillId="33" borderId="22" xfId="171" applyFont="1" applyFill="1" applyBorder="1" applyAlignment="1">
      <alignment horizontal="center" vertical="center" wrapText="1"/>
    </xf>
    <xf numFmtId="0" fontId="122" fillId="0" borderId="275" xfId="171" applyFont="1" applyBorder="1" applyAlignment="1">
      <alignment horizontal="center" vertical="center" wrapText="1"/>
    </xf>
    <xf numFmtId="49" fontId="121" fillId="30" borderId="289" xfId="0" applyNumberFormat="1" applyFont="1" applyFill="1" applyBorder="1" applyAlignment="1">
      <alignment horizontal="center" vertical="center"/>
    </xf>
    <xf numFmtId="49" fontId="121" fillId="30" borderId="289" xfId="0" applyNumberFormat="1" applyFont="1" applyFill="1" applyBorder="1" applyAlignment="1">
      <alignment horizontal="center" vertical="center" wrapText="1"/>
    </xf>
    <xf numFmtId="0" fontId="121" fillId="30" borderId="289" xfId="152" applyFont="1" applyFill="1" applyBorder="1" applyAlignment="1" applyProtection="1">
      <alignment horizontal="center" vertical="center" wrapText="1"/>
    </xf>
    <xf numFmtId="0" fontId="12" fillId="0" borderId="0" xfId="305"/>
    <xf numFmtId="49" fontId="133" fillId="37" borderId="221" xfId="0" applyNumberFormat="1" applyFont="1" applyFill="1" applyBorder="1" applyAlignment="1">
      <alignment vertical="center"/>
    </xf>
    <xf numFmtId="49" fontId="133" fillId="37" borderId="238" xfId="0" applyNumberFormat="1" applyFont="1" applyFill="1" applyBorder="1" applyAlignment="1">
      <alignment vertical="center"/>
    </xf>
    <xf numFmtId="49" fontId="135" fillId="37" borderId="238" xfId="0" applyNumberFormat="1" applyFont="1" applyFill="1" applyBorder="1" applyAlignment="1">
      <alignment vertical="center"/>
    </xf>
    <xf numFmtId="0" fontId="122" fillId="34" borderId="289" xfId="0" applyFont="1" applyFill="1" applyBorder="1" applyAlignment="1">
      <alignment vertical="center"/>
    </xf>
    <xf numFmtId="0" fontId="122" fillId="0" borderId="289" xfId="0" applyFont="1" applyBorder="1" applyAlignment="1">
      <alignment horizontal="left" vertical="center"/>
    </xf>
    <xf numFmtId="0" fontId="122" fillId="28" borderId="290" xfId="169" applyNumberFormat="1" applyFont="1" applyFill="1" applyBorder="1" applyAlignment="1">
      <alignment horizontal="left" vertical="center" wrapText="1"/>
    </xf>
    <xf numFmtId="0" fontId="122" fillId="28" borderId="290" xfId="169" applyNumberFormat="1" applyFont="1" applyFill="1" applyBorder="1" applyAlignment="1">
      <alignment horizontal="center" vertical="center" wrapText="1"/>
    </xf>
    <xf numFmtId="0" fontId="122" fillId="28" borderId="290" xfId="171" applyFont="1" applyFill="1" applyBorder="1" applyAlignment="1">
      <alignment horizontal="center" vertical="center"/>
    </xf>
    <xf numFmtId="0" fontId="122" fillId="34" borderId="290" xfId="171" applyFont="1" applyFill="1" applyBorder="1" applyAlignment="1">
      <alignment horizontal="center" vertical="center"/>
    </xf>
    <xf numFmtId="0" fontId="122" fillId="34" borderId="290" xfId="171" applyFont="1" applyFill="1" applyBorder="1" applyAlignment="1">
      <alignment horizontal="center" vertical="center" wrapText="1"/>
    </xf>
    <xf numFmtId="0" fontId="0" fillId="0" borderId="273" xfId="0" applyBorder="1" applyAlignment="1">
      <alignment horizontal="center" vertical="center"/>
    </xf>
    <xf numFmtId="0" fontId="122" fillId="0" borderId="290" xfId="0" applyFont="1" applyBorder="1" applyAlignment="1">
      <alignment horizontal="center" vertical="center"/>
    </xf>
    <xf numFmtId="0" fontId="122" fillId="0" borderId="291" xfId="0" applyFont="1" applyBorder="1" applyAlignment="1">
      <alignment horizontal="center" vertical="center"/>
    </xf>
    <xf numFmtId="0" fontId="150" fillId="0" borderId="273" xfId="152" applyFont="1" applyBorder="1" applyAlignment="1" applyProtection="1"/>
    <xf numFmtId="0" fontId="127" fillId="0" borderId="290" xfId="357" applyFont="1" applyBorder="1" applyAlignment="1">
      <alignment horizontal="center" vertical="center"/>
    </xf>
    <xf numFmtId="0" fontId="122" fillId="28" borderId="292" xfId="169" applyNumberFormat="1" applyFont="1" applyFill="1" applyBorder="1" applyAlignment="1">
      <alignment horizontal="left" vertical="center" wrapText="1"/>
    </xf>
    <xf numFmtId="0" fontId="122" fillId="28" borderId="292" xfId="169" applyNumberFormat="1" applyFont="1" applyFill="1" applyBorder="1" applyAlignment="1">
      <alignment horizontal="center" vertical="center" wrapText="1"/>
    </xf>
    <xf numFmtId="0" fontId="122" fillId="28" borderId="292" xfId="169" applyNumberFormat="1" applyFont="1" applyFill="1" applyBorder="1" applyAlignment="1">
      <alignment horizontal="left" vertical="top" wrapText="1"/>
    </xf>
    <xf numFmtId="14" fontId="122" fillId="28" borderId="292" xfId="241" applyNumberFormat="1" applyFont="1" applyFill="1" applyBorder="1" applyAlignment="1">
      <alignment horizontal="left" vertical="top" wrapText="1"/>
    </xf>
    <xf numFmtId="0" fontId="122" fillId="0" borderId="293" xfId="0" applyFont="1" applyBorder="1" applyAlignment="1">
      <alignment horizontal="left" vertical="center"/>
    </xf>
    <xf numFmtId="0" fontId="122" fillId="0" borderId="293" xfId="0" applyFont="1" applyBorder="1" applyAlignment="1">
      <alignment horizontal="center" vertical="center"/>
    </xf>
    <xf numFmtId="0" fontId="122" fillId="0" borderId="293" xfId="0" applyFont="1" applyBorder="1" applyAlignment="1">
      <alignment horizontal="center" vertical="center" wrapText="1"/>
    </xf>
    <xf numFmtId="0" fontId="122" fillId="28" borderId="296" xfId="171" applyFont="1" applyFill="1" applyBorder="1" applyAlignment="1">
      <alignment horizontal="center" vertical="center" wrapText="1"/>
    </xf>
    <xf numFmtId="166" fontId="122" fillId="0" borderId="293" xfId="164" applyNumberFormat="1" applyFont="1" applyBorder="1" applyAlignment="1">
      <alignment horizontal="center" vertical="center"/>
    </xf>
    <xf numFmtId="0" fontId="122" fillId="34" borderId="296" xfId="0" applyFont="1" applyFill="1" applyBorder="1" applyAlignment="1">
      <alignment horizontal="center" vertical="center" wrapText="1"/>
    </xf>
    <xf numFmtId="0" fontId="122" fillId="34" borderId="293" xfId="0" applyFont="1" applyFill="1" applyBorder="1" applyAlignment="1">
      <alignment horizontal="center" vertical="center"/>
    </xf>
    <xf numFmtId="0" fontId="122" fillId="28" borderId="293" xfId="171" applyFont="1" applyFill="1" applyBorder="1" applyAlignment="1">
      <alignment horizontal="center" vertical="center" wrapText="1"/>
    </xf>
    <xf numFmtId="166" fontId="122" fillId="0" borderId="296" xfId="164" applyNumberFormat="1" applyFont="1" applyBorder="1" applyAlignment="1">
      <alignment horizontal="center" vertical="center"/>
    </xf>
    <xf numFmtId="0" fontId="122" fillId="0" borderId="299" xfId="0" applyFont="1" applyBorder="1" applyAlignment="1">
      <alignment horizontal="left" vertical="center" wrapText="1"/>
    </xf>
    <xf numFmtId="0" fontId="122" fillId="0" borderId="181" xfId="171" applyFont="1" applyBorder="1" applyAlignment="1">
      <alignment horizontal="left" vertical="center"/>
    </xf>
    <xf numFmtId="0" fontId="122" fillId="0" borderId="261" xfId="0" applyFont="1" applyBorder="1" applyAlignment="1">
      <alignment horizontal="left" vertical="center" wrapText="1"/>
    </xf>
    <xf numFmtId="0" fontId="122" fillId="0" borderId="299" xfId="0" applyFont="1" applyBorder="1" applyAlignment="1">
      <alignment horizontal="left" vertical="center"/>
    </xf>
    <xf numFmtId="0" fontId="122" fillId="0" borderId="300" xfId="0" applyFont="1" applyBorder="1" applyAlignment="1">
      <alignment horizontal="left" vertical="center"/>
    </xf>
    <xf numFmtId="0" fontId="122" fillId="0" borderId="300" xfId="0" applyFont="1" applyBorder="1" applyAlignment="1">
      <alignment horizontal="left" vertical="center" wrapText="1"/>
    </xf>
    <xf numFmtId="0" fontId="122" fillId="0" borderId="293" xfId="0" applyFont="1" applyBorder="1" applyAlignment="1">
      <alignment horizontal="left" vertical="center" wrapText="1"/>
    </xf>
    <xf numFmtId="0" fontId="122" fillId="34" borderId="294" xfId="171" applyFont="1" applyFill="1" applyBorder="1" applyAlignment="1">
      <alignment horizontal="left" vertical="center" wrapText="1"/>
    </xf>
    <xf numFmtId="49" fontId="120" fillId="34" borderId="298" xfId="0" applyNumberFormat="1" applyFont="1" applyFill="1" applyBorder="1" applyAlignment="1">
      <alignment horizontal="center" vertical="center"/>
    </xf>
    <xf numFmtId="0" fontId="127" fillId="0" borderId="300" xfId="357" applyFont="1" applyBorder="1" applyAlignment="1">
      <alignment horizontal="center" vertical="center"/>
    </xf>
    <xf numFmtId="0" fontId="122" fillId="34" borderId="273" xfId="169" applyNumberFormat="1" applyFont="1" applyFill="1" applyBorder="1" applyAlignment="1">
      <alignment horizontal="left" wrapText="1"/>
    </xf>
    <xf numFmtId="0" fontId="12" fillId="0" borderId="300" xfId="0" applyFont="1" applyBorder="1"/>
    <xf numFmtId="0" fontId="122" fillId="0" borderId="174" xfId="0" applyFont="1" applyBorder="1" applyAlignment="1">
      <alignment horizontal="left" vertical="center" wrapText="1"/>
    </xf>
    <xf numFmtId="0" fontId="12" fillId="0" borderId="273" xfId="0" applyFont="1" applyBorder="1"/>
    <xf numFmtId="0" fontId="127" fillId="0" borderId="301" xfId="357" applyFont="1" applyBorder="1" applyAlignment="1">
      <alignment horizontal="center" vertical="center"/>
    </xf>
    <xf numFmtId="0" fontId="122" fillId="34" borderId="164" xfId="0" applyFont="1" applyFill="1" applyBorder="1" applyAlignment="1">
      <alignment horizontal="center" vertical="center"/>
    </xf>
    <xf numFmtId="0" fontId="122" fillId="34" borderId="273" xfId="0" applyFont="1" applyFill="1" applyBorder="1" applyAlignment="1">
      <alignment horizontal="center" vertical="center"/>
    </xf>
    <xf numFmtId="0" fontId="122" fillId="34" borderId="301" xfId="0" applyFont="1" applyFill="1" applyBorder="1" applyAlignment="1">
      <alignment horizontal="center" vertical="center"/>
    </xf>
    <xf numFmtId="0" fontId="122" fillId="34" borderId="158" xfId="0" applyFont="1" applyFill="1" applyBorder="1" applyAlignment="1">
      <alignment horizontal="center" vertical="center"/>
    </xf>
    <xf numFmtId="166" fontId="122" fillId="0" borderId="303" xfId="164" applyNumberFormat="1" applyFont="1" applyBorder="1" applyAlignment="1">
      <alignment horizontal="center" vertical="center"/>
    </xf>
    <xf numFmtId="166" fontId="122" fillId="0" borderId="274" xfId="164" applyNumberFormat="1" applyFont="1" applyBorder="1" applyAlignment="1">
      <alignment horizontal="center" vertical="center"/>
    </xf>
    <xf numFmtId="0" fontId="122" fillId="28" borderId="301" xfId="169" applyNumberFormat="1" applyFont="1" applyFill="1" applyBorder="1" applyAlignment="1">
      <alignment horizontal="left" vertical="center" wrapText="1"/>
    </xf>
    <xf numFmtId="166" fontId="122" fillId="33" borderId="304" xfId="164" applyNumberFormat="1" applyFont="1" applyFill="1" applyBorder="1" applyAlignment="1">
      <alignment horizontal="center" vertical="center"/>
    </xf>
    <xf numFmtId="0" fontId="122" fillId="33" borderId="302" xfId="169" applyNumberFormat="1" applyFont="1" applyFill="1" applyBorder="1" applyAlignment="1">
      <alignment horizontal="left" vertical="top" wrapText="1"/>
    </xf>
    <xf numFmtId="0" fontId="122" fillId="33" borderId="305" xfId="169" applyNumberFormat="1" applyFont="1" applyFill="1" applyBorder="1" applyAlignment="1">
      <alignment horizontal="left" vertical="top" wrapText="1"/>
    </xf>
    <xf numFmtId="49" fontId="121" fillId="0" borderId="306" xfId="0" applyNumberFormat="1" applyFont="1" applyBorder="1" applyAlignment="1">
      <alignment horizontal="center" vertical="center"/>
    </xf>
    <xf numFmtId="0" fontId="122" fillId="0" borderId="306" xfId="0" applyFont="1" applyBorder="1" applyAlignment="1">
      <alignment horizontal="center" vertical="center" wrapText="1"/>
    </xf>
    <xf numFmtId="0" fontId="122" fillId="0" borderId="306" xfId="0" applyFont="1" applyBorder="1" applyAlignment="1">
      <alignment horizontal="center" vertical="center"/>
    </xf>
    <xf numFmtId="0" fontId="122" fillId="0" borderId="306" xfId="0" applyFont="1" applyBorder="1" applyAlignment="1">
      <alignment horizontal="left" vertical="center" wrapText="1"/>
    </xf>
    <xf numFmtId="0" fontId="122" fillId="34" borderId="46" xfId="0" applyFont="1" applyFill="1" applyBorder="1" applyAlignment="1">
      <alignment horizontal="left" vertical="center" wrapText="1"/>
    </xf>
    <xf numFmtId="0" fontId="120" fillId="0" borderId="274" xfId="0" applyFont="1" applyBorder="1" applyAlignment="1">
      <alignment horizontal="center" vertical="top"/>
    </xf>
    <xf numFmtId="0" fontId="122" fillId="0" borderId="308" xfId="0" applyFont="1" applyBorder="1" applyAlignment="1">
      <alignment horizontal="left" vertical="center" wrapText="1"/>
    </xf>
    <xf numFmtId="0" fontId="122" fillId="0" borderId="310" xfId="0" applyFont="1" applyBorder="1" applyAlignment="1">
      <alignment horizontal="left" vertical="center" wrapText="1"/>
    </xf>
    <xf numFmtId="0" fontId="122" fillId="0" borderId="309" xfId="0" applyFont="1" applyBorder="1" applyAlignment="1">
      <alignment horizontal="left" vertical="center"/>
    </xf>
    <xf numFmtId="0" fontId="122" fillId="0" borderId="173" xfId="0" applyFont="1" applyBorder="1" applyAlignment="1">
      <alignment horizontal="left" vertical="center" wrapText="1"/>
    </xf>
    <xf numFmtId="0" fontId="122" fillId="0" borderId="286" xfId="171" applyFont="1" applyBorder="1" applyAlignment="1">
      <alignment horizontal="left" vertical="center"/>
    </xf>
    <xf numFmtId="0" fontId="122" fillId="0" borderId="292" xfId="0" applyFont="1" applyBorder="1" applyAlignment="1">
      <alignment horizontal="left" vertical="center"/>
    </xf>
    <xf numFmtId="0" fontId="122" fillId="0" borderId="234" xfId="0" applyFont="1" applyBorder="1" applyAlignment="1">
      <alignment horizontal="left" vertical="center"/>
    </xf>
    <xf numFmtId="0" fontId="122" fillId="0" borderId="236" xfId="0" applyFont="1" applyBorder="1" applyAlignment="1">
      <alignment horizontal="left" vertical="center" wrapText="1"/>
    </xf>
    <xf numFmtId="0" fontId="122" fillId="0" borderId="210" xfId="0" applyFont="1" applyBorder="1" applyAlignment="1">
      <alignment horizontal="left" vertical="center" wrapText="1"/>
    </xf>
    <xf numFmtId="0" fontId="122" fillId="0" borderId="288" xfId="0" applyFont="1" applyBorder="1" applyAlignment="1">
      <alignment horizontal="left" vertical="center" wrapText="1"/>
    </xf>
    <xf numFmtId="0" fontId="122" fillId="0" borderId="218" xfId="0" applyFont="1" applyBorder="1" applyAlignment="1">
      <alignment horizontal="left" vertical="center" wrapText="1"/>
    </xf>
    <xf numFmtId="0" fontId="122" fillId="28" borderId="313" xfId="169" applyNumberFormat="1" applyFont="1" applyFill="1" applyBorder="1" applyAlignment="1">
      <alignment horizontal="left" vertical="center" wrapText="1"/>
    </xf>
    <xf numFmtId="0" fontId="122" fillId="0" borderId="313" xfId="0" applyFont="1" applyBorder="1" applyAlignment="1">
      <alignment horizontal="center" vertical="center"/>
    </xf>
    <xf numFmtId="0" fontId="122" fillId="0" borderId="313" xfId="0" applyFont="1" applyBorder="1"/>
    <xf numFmtId="0" fontId="121" fillId="28" borderId="313" xfId="164" applyFont="1" applyFill="1" applyBorder="1" applyAlignment="1">
      <alignment horizontal="center" vertical="center"/>
    </xf>
    <xf numFmtId="49" fontId="121" fillId="0" borderId="313" xfId="0" applyNumberFormat="1" applyFont="1" applyBorder="1" applyAlignment="1">
      <alignment horizontal="center" vertical="center"/>
    </xf>
    <xf numFmtId="0" fontId="122" fillId="28" borderId="313" xfId="171" applyFont="1" applyFill="1" applyBorder="1" applyAlignment="1">
      <alignment horizontal="center" vertical="center"/>
    </xf>
    <xf numFmtId="0" fontId="137" fillId="34" borderId="313" xfId="0" applyFont="1" applyFill="1" applyBorder="1" applyAlignment="1">
      <alignment horizontal="center" vertical="center" wrapText="1"/>
    </xf>
    <xf numFmtId="0" fontId="122" fillId="34" borderId="313" xfId="171" applyFont="1" applyFill="1" applyBorder="1" applyAlignment="1">
      <alignment horizontal="center" vertical="center"/>
    </xf>
    <xf numFmtId="0" fontId="122" fillId="28" borderId="313" xfId="171" applyFont="1" applyFill="1" applyBorder="1" applyAlignment="1">
      <alignment horizontal="center" vertical="center" wrapText="1"/>
    </xf>
    <xf numFmtId="0" fontId="122" fillId="34" borderId="316" xfId="0" applyFont="1" applyFill="1" applyBorder="1" applyAlignment="1">
      <alignment horizontal="center" vertical="center"/>
    </xf>
    <xf numFmtId="0" fontId="122" fillId="0" borderId="171" xfId="0" applyFont="1" applyBorder="1" applyAlignment="1">
      <alignment horizontal="left" vertical="center" wrapText="1"/>
    </xf>
    <xf numFmtId="0" fontId="0" fillId="33" borderId="315" xfId="0" applyFill="1" applyBorder="1" applyAlignment="1">
      <alignment horizontal="left" vertical="center" wrapText="1"/>
    </xf>
    <xf numFmtId="0" fontId="122" fillId="0" borderId="324" xfId="0" applyFont="1" applyBorder="1" applyAlignment="1">
      <alignment horizontal="left" vertical="center"/>
    </xf>
    <xf numFmtId="14" fontId="122" fillId="0" borderId="325" xfId="0" applyNumberFormat="1" applyFont="1" applyBorder="1" applyAlignment="1">
      <alignment horizontal="center" vertical="center"/>
    </xf>
    <xf numFmtId="0" fontId="122" fillId="0" borderId="326" xfId="0" applyFont="1" applyBorder="1"/>
    <xf numFmtId="0" fontId="122" fillId="0" borderId="327" xfId="0" applyFont="1" applyBorder="1" applyAlignment="1">
      <alignment horizontal="left" vertical="center"/>
    </xf>
    <xf numFmtId="0" fontId="122" fillId="0" borderId="327" xfId="0" applyFont="1" applyBorder="1"/>
    <xf numFmtId="14" fontId="122" fillId="0" borderId="328" xfId="0" applyNumberFormat="1" applyFont="1" applyBorder="1" applyAlignment="1">
      <alignment horizontal="center" vertical="center"/>
    </xf>
    <xf numFmtId="0" fontId="122" fillId="0" borderId="329" xfId="0" applyFont="1" applyBorder="1"/>
    <xf numFmtId="0" fontId="122" fillId="0" borderId="330" xfId="0" applyFont="1" applyBorder="1"/>
    <xf numFmtId="14" fontId="122" fillId="0" borderId="331" xfId="0" applyNumberFormat="1" applyFont="1" applyBorder="1" applyAlignment="1">
      <alignment horizontal="center" vertical="center"/>
    </xf>
    <xf numFmtId="0" fontId="122" fillId="0" borderId="207" xfId="0" applyFont="1" applyBorder="1"/>
    <xf numFmtId="0" fontId="122" fillId="0" borderId="323" xfId="0" applyFont="1" applyBorder="1" applyAlignment="1">
      <alignment horizontal="right" vertical="center" wrapText="1"/>
    </xf>
    <xf numFmtId="0" fontId="122" fillId="0" borderId="280" xfId="0" applyFont="1" applyBorder="1"/>
    <xf numFmtId="0" fontId="122" fillId="0" borderId="158" xfId="0" applyFont="1" applyBorder="1"/>
    <xf numFmtId="0" fontId="122" fillId="0" borderId="211" xfId="0" applyFont="1" applyBorder="1" applyAlignment="1">
      <alignment horizontal="right" vertical="center" wrapText="1"/>
    </xf>
    <xf numFmtId="0" fontId="122" fillId="0" borderId="326" xfId="0" applyFont="1" applyBorder="1" applyAlignment="1">
      <alignment horizontal="right" vertical="center" wrapText="1"/>
    </xf>
    <xf numFmtId="0" fontId="122" fillId="0" borderId="243" xfId="242" applyFont="1" applyBorder="1" applyAlignment="1">
      <alignment horizontal="right" vertical="center"/>
    </xf>
    <xf numFmtId="0" fontId="122" fillId="0" borderId="227" xfId="171" applyFont="1" applyBorder="1" applyAlignment="1">
      <alignment horizontal="right" vertical="center"/>
    </xf>
    <xf numFmtId="0" fontId="122" fillId="0" borderId="223" xfId="0" applyFont="1" applyBorder="1" applyAlignment="1">
      <alignment horizontal="right" vertical="center" wrapText="1"/>
    </xf>
    <xf numFmtId="0" fontId="122" fillId="0" borderId="240" xfId="171" applyFont="1" applyBorder="1" applyAlignment="1">
      <alignment horizontal="right" vertical="center"/>
    </xf>
    <xf numFmtId="0" fontId="122" fillId="0" borderId="208" xfId="0" applyFont="1" applyBorder="1"/>
    <xf numFmtId="0" fontId="122" fillId="0" borderId="159" xfId="0" applyFont="1" applyBorder="1"/>
    <xf numFmtId="0" fontId="122" fillId="0" borderId="247" xfId="0" applyFont="1" applyBorder="1"/>
    <xf numFmtId="0" fontId="122" fillId="0" borderId="244" xfId="171" applyFont="1" applyBorder="1" applyAlignment="1">
      <alignment horizontal="left" vertical="center"/>
    </xf>
    <xf numFmtId="0" fontId="122" fillId="0" borderId="241" xfId="171" applyFont="1" applyBorder="1" applyAlignment="1">
      <alignment horizontal="left" vertical="center"/>
    </xf>
    <xf numFmtId="0" fontId="122" fillId="0" borderId="211" xfId="0" applyFont="1" applyBorder="1" applyAlignment="1">
      <alignment horizontal="left" vertical="center"/>
    </xf>
    <xf numFmtId="0" fontId="122" fillId="0" borderId="332" xfId="0" applyFont="1" applyBorder="1" applyAlignment="1">
      <alignment horizontal="center" vertical="center"/>
    </xf>
    <xf numFmtId="0" fontId="122" fillId="0" borderId="333" xfId="0" applyFont="1" applyBorder="1" applyAlignment="1">
      <alignment horizontal="left" vertical="center" wrapText="1"/>
    </xf>
    <xf numFmtId="0" fontId="122" fillId="34" borderId="319" xfId="0" applyFont="1" applyFill="1" applyBorder="1" applyAlignment="1">
      <alignment horizontal="left" vertical="center"/>
    </xf>
    <xf numFmtId="0" fontId="122" fillId="34" borderId="167" xfId="0" applyFont="1" applyFill="1" applyBorder="1" applyAlignment="1">
      <alignment horizontal="left" vertical="center"/>
    </xf>
    <xf numFmtId="0" fontId="122" fillId="0" borderId="200" xfId="242" applyFont="1" applyBorder="1" applyAlignment="1">
      <alignment horizontal="left" vertical="center"/>
    </xf>
    <xf numFmtId="0" fontId="127" fillId="0" borderId="289" xfId="357" applyFont="1" applyBorder="1" applyAlignment="1">
      <alignment horizontal="left" vertical="top"/>
    </xf>
    <xf numFmtId="0" fontId="122" fillId="0" borderId="293" xfId="171" applyFont="1" applyBorder="1" applyAlignment="1">
      <alignment horizontal="left" vertical="center"/>
    </xf>
    <xf numFmtId="0" fontId="122" fillId="0" borderId="232" xfId="171" applyFont="1" applyBorder="1" applyAlignment="1">
      <alignment horizontal="left" vertical="center"/>
    </xf>
    <xf numFmtId="0" fontId="122" fillId="0" borderId="220" xfId="0" applyFont="1" applyBorder="1" applyAlignment="1">
      <alignment horizontal="left" vertical="center"/>
    </xf>
    <xf numFmtId="0" fontId="124" fillId="0" borderId="250" xfId="0" applyFont="1" applyBorder="1" applyAlignment="1">
      <alignment horizontal="left" vertical="center"/>
    </xf>
    <xf numFmtId="0" fontId="127" fillId="0" borderId="299" xfId="357" applyFont="1" applyBorder="1" applyAlignment="1">
      <alignment horizontal="left" vertical="top"/>
    </xf>
    <xf numFmtId="0" fontId="122" fillId="0" borderId="179" xfId="242" applyFont="1" applyBorder="1" applyAlignment="1">
      <alignment horizontal="left" vertical="center"/>
    </xf>
    <xf numFmtId="0" fontId="122" fillId="0" borderId="212" xfId="0" applyFont="1" applyBorder="1" applyAlignment="1">
      <alignment horizontal="left" vertical="center"/>
    </xf>
    <xf numFmtId="0" fontId="122" fillId="0" borderId="172" xfId="0" applyFont="1" applyBorder="1" applyAlignment="1">
      <alignment horizontal="left" vertical="center"/>
    </xf>
    <xf numFmtId="0" fontId="122" fillId="34" borderId="320" xfId="0" applyFont="1" applyFill="1" applyBorder="1"/>
    <xf numFmtId="0" fontId="122" fillId="0" borderId="335" xfId="0" applyFont="1" applyBorder="1" applyAlignment="1">
      <alignment horizontal="center" vertical="center"/>
    </xf>
    <xf numFmtId="0" fontId="122" fillId="0" borderId="335" xfId="0" applyFont="1" applyBorder="1" applyAlignment="1">
      <alignment horizontal="left" vertical="center"/>
    </xf>
    <xf numFmtId="0" fontId="122" fillId="28" borderId="335" xfId="169" applyNumberFormat="1" applyFont="1" applyFill="1" applyBorder="1" applyAlignment="1">
      <alignment horizontal="left" vertical="center" wrapText="1"/>
    </xf>
    <xf numFmtId="0" fontId="124" fillId="34" borderId="335" xfId="0" applyFont="1" applyFill="1" applyBorder="1" applyAlignment="1">
      <alignment horizontal="center" vertical="center"/>
    </xf>
    <xf numFmtId="0" fontId="122" fillId="0" borderId="336" xfId="0" applyFont="1" applyBorder="1" applyAlignment="1">
      <alignment horizontal="center" vertical="center"/>
    </xf>
    <xf numFmtId="0" fontId="120" fillId="0" borderId="322" xfId="0" applyFont="1" applyBorder="1" applyAlignment="1">
      <alignment horizontal="center" vertical="top"/>
    </xf>
    <xf numFmtId="0" fontId="122" fillId="34" borderId="337" xfId="169" applyNumberFormat="1" applyFont="1" applyFill="1" applyBorder="1" applyAlignment="1">
      <alignment horizontal="left" wrapText="1"/>
    </xf>
    <xf numFmtId="0" fontId="122" fillId="34" borderId="337" xfId="169" applyNumberFormat="1" applyFont="1" applyFill="1" applyBorder="1" applyAlignment="1">
      <alignment horizontal="center" vertical="center" wrapText="1"/>
    </xf>
    <xf numFmtId="0" fontId="122" fillId="28" borderId="88" xfId="171" applyFont="1" applyFill="1" applyBorder="1" applyAlignment="1">
      <alignment horizontal="left" vertical="top" wrapText="1"/>
    </xf>
    <xf numFmtId="0" fontId="120" fillId="0" borderId="29" xfId="0" applyFont="1" applyBorder="1" applyAlignment="1">
      <alignment horizontal="center"/>
    </xf>
    <xf numFmtId="0" fontId="122" fillId="0" borderId="319" xfId="0" applyFont="1" applyBorder="1" applyAlignment="1">
      <alignment horizontal="left" vertical="center" wrapText="1"/>
    </xf>
    <xf numFmtId="0" fontId="122" fillId="0" borderId="264" xfId="357" applyFont="1" applyBorder="1" applyAlignment="1">
      <alignment horizontal="left" vertical="center"/>
    </xf>
    <xf numFmtId="0" fontId="127" fillId="0" borderId="301" xfId="357" applyFont="1" applyBorder="1" applyAlignment="1">
      <alignment horizontal="left" vertical="top"/>
    </xf>
    <xf numFmtId="0" fontId="127" fillId="0" borderId="287" xfId="357" applyFont="1" applyBorder="1" applyAlignment="1">
      <alignment horizontal="left" vertical="top"/>
    </xf>
    <xf numFmtId="0" fontId="122" fillId="0" borderId="229" xfId="357" applyFont="1" applyBorder="1" applyAlignment="1">
      <alignment horizontal="left" vertical="top"/>
    </xf>
    <xf numFmtId="0" fontId="122" fillId="34" borderId="310" xfId="0" applyFont="1" applyFill="1" applyBorder="1" applyAlignment="1">
      <alignment horizontal="left" vertical="center"/>
    </xf>
    <xf numFmtId="0" fontId="122" fillId="0" borderId="317" xfId="0" applyFont="1" applyBorder="1" applyAlignment="1">
      <alignment horizontal="left" vertical="center" wrapText="1"/>
    </xf>
    <xf numFmtId="0" fontId="122" fillId="0" borderId="318" xfId="0" applyFont="1" applyBorder="1" applyAlignment="1">
      <alignment horizontal="left" vertical="center"/>
    </xf>
    <xf numFmtId="0" fontId="122" fillId="34" borderId="309" xfId="0" applyFont="1" applyFill="1" applyBorder="1"/>
    <xf numFmtId="166" fontId="124" fillId="34" borderId="90" xfId="164" applyNumberFormat="1" applyFont="1" applyFill="1" applyBorder="1" applyAlignment="1">
      <alignment horizontal="center" vertical="center"/>
    </xf>
    <xf numFmtId="0" fontId="159" fillId="34" borderId="132" xfId="242" applyFont="1" applyFill="1" applyBorder="1" applyAlignment="1">
      <alignment horizontal="center" vertical="center"/>
    </xf>
    <xf numFmtId="0" fontId="137" fillId="34" borderId="132" xfId="242" applyFont="1" applyFill="1" applyBorder="1" applyAlignment="1">
      <alignment horizontal="center" vertical="center"/>
    </xf>
    <xf numFmtId="0" fontId="120" fillId="0" borderId="165" xfId="0" applyFont="1" applyBorder="1" applyAlignment="1">
      <alignment horizontal="center"/>
    </xf>
    <xf numFmtId="0" fontId="122" fillId="0" borderId="305" xfId="0" applyFont="1" applyBorder="1" applyAlignment="1">
      <alignment horizontal="center" vertical="center" wrapText="1"/>
    </xf>
    <xf numFmtId="0" fontId="122" fillId="34" borderId="305" xfId="0" applyFont="1" applyFill="1" applyBorder="1" applyAlignment="1">
      <alignment horizontal="center" vertical="center" wrapText="1"/>
    </xf>
    <xf numFmtId="49" fontId="120" fillId="34" borderId="338" xfId="0" applyNumberFormat="1" applyFont="1" applyFill="1" applyBorder="1" applyAlignment="1">
      <alignment horizontal="center" vertical="center"/>
    </xf>
    <xf numFmtId="0" fontId="122" fillId="34" borderId="338" xfId="0" applyFont="1" applyFill="1" applyBorder="1" applyAlignment="1">
      <alignment horizontal="center" vertical="center"/>
    </xf>
    <xf numFmtId="0" fontId="122" fillId="34" borderId="338" xfId="0" applyFont="1" applyFill="1" applyBorder="1" applyAlignment="1">
      <alignment horizontal="center" vertical="center" wrapText="1"/>
    </xf>
    <xf numFmtId="0" fontId="122" fillId="0" borderId="338" xfId="0" applyFont="1" applyBorder="1" applyAlignment="1">
      <alignment horizontal="center" vertical="center"/>
    </xf>
    <xf numFmtId="0" fontId="143" fillId="33" borderId="0" xfId="152" applyFont="1" applyFill="1" applyAlignment="1" applyProtection="1">
      <alignment horizontal="left"/>
    </xf>
    <xf numFmtId="0" fontId="124" fillId="0" borderId="339" xfId="0" applyFont="1" applyBorder="1" applyAlignment="1">
      <alignment horizontal="left"/>
    </xf>
    <xf numFmtId="0" fontId="124" fillId="0" borderId="339" xfId="0" applyFont="1" applyBorder="1" applyAlignment="1">
      <alignment horizontal="center" vertical="center"/>
    </xf>
    <xf numFmtId="0" fontId="120" fillId="0" borderId="273" xfId="0" applyFont="1" applyBorder="1" applyAlignment="1">
      <alignment horizontal="center"/>
    </xf>
    <xf numFmtId="0" fontId="122" fillId="0" borderId="339" xfId="0" applyFont="1" applyBorder="1"/>
    <xf numFmtId="0" fontId="122" fillId="0" borderId="339" xfId="0" applyFont="1" applyBorder="1" applyAlignment="1">
      <alignment horizontal="center" vertical="center"/>
    </xf>
    <xf numFmtId="0" fontId="122" fillId="0" borderId="261" xfId="171" applyFont="1" applyBorder="1" applyAlignment="1">
      <alignment horizontal="left" vertical="center"/>
    </xf>
    <xf numFmtId="0" fontId="122" fillId="0" borderId="312" xfId="0" applyFont="1" applyBorder="1" applyAlignment="1">
      <alignment horizontal="left" vertical="center"/>
    </xf>
    <xf numFmtId="0" fontId="122" fillId="0" borderId="197" xfId="0" applyFont="1" applyBorder="1" applyAlignment="1">
      <alignment horizontal="left" vertical="center"/>
    </xf>
    <xf numFmtId="0" fontId="122" fillId="0" borderId="237" xfId="0" applyFont="1" applyBorder="1" applyAlignment="1">
      <alignment horizontal="left" vertical="center"/>
    </xf>
    <xf numFmtId="0" fontId="122" fillId="28" borderId="305" xfId="169" applyNumberFormat="1" applyFont="1" applyFill="1" applyBorder="1" applyAlignment="1">
      <alignment horizontal="center" vertical="center" wrapText="1"/>
    </xf>
    <xf numFmtId="0" fontId="0" fillId="0" borderId="338" xfId="0" applyBorder="1" applyAlignment="1">
      <alignment vertical="center"/>
    </xf>
    <xf numFmtId="0" fontId="0" fillId="0" borderId="273" xfId="0" applyBorder="1" applyAlignment="1">
      <alignment vertical="center"/>
    </xf>
    <xf numFmtId="0" fontId="120" fillId="0" borderId="322" xfId="0" applyFont="1" applyBorder="1" applyAlignment="1">
      <alignment horizontal="center"/>
    </xf>
    <xf numFmtId="0" fontId="122" fillId="0" borderId="340" xfId="0" applyFont="1" applyBorder="1"/>
    <xf numFmtId="0" fontId="122" fillId="0" borderId="340" xfId="0" applyFont="1" applyBorder="1" applyAlignment="1">
      <alignment horizontal="center" vertical="center"/>
    </xf>
    <xf numFmtId="0" fontId="122" fillId="0" borderId="339" xfId="0" applyFont="1" applyBorder="1" applyAlignment="1">
      <alignment horizontal="center" vertical="center" wrapText="1"/>
    </xf>
    <xf numFmtId="0" fontId="122" fillId="0" borderId="340" xfId="0" applyFont="1" applyBorder="1" applyAlignment="1">
      <alignment horizontal="left" vertical="center"/>
    </xf>
    <xf numFmtId="166" fontId="122" fillId="0" borderId="339" xfId="0" applyNumberFormat="1" applyFont="1" applyBorder="1" applyAlignment="1">
      <alignment horizontal="center" vertical="center"/>
    </xf>
    <xf numFmtId="0" fontId="122" fillId="0" borderId="341" xfId="0" applyFont="1" applyBorder="1" applyAlignment="1">
      <alignment horizontal="left" vertical="center" wrapText="1"/>
    </xf>
    <xf numFmtId="0" fontId="122" fillId="0" borderId="341" xfId="0" applyFont="1" applyBorder="1" applyAlignment="1">
      <alignment horizontal="center" vertical="center" wrapText="1"/>
    </xf>
    <xf numFmtId="0" fontId="122" fillId="0" borderId="164" xfId="0" applyFont="1" applyBorder="1" applyAlignment="1">
      <alignment horizontal="center" vertical="center"/>
    </xf>
    <xf numFmtId="0" fontId="162" fillId="33" borderId="0" xfId="152" applyFont="1" applyFill="1" applyAlignment="1" applyProtection="1"/>
    <xf numFmtId="0" fontId="122" fillId="0" borderId="343" xfId="0" applyFont="1" applyBorder="1" applyAlignment="1">
      <alignment horizontal="left" vertical="center"/>
    </xf>
    <xf numFmtId="0" fontId="122" fillId="0" borderId="322" xfId="0" applyFont="1" applyBorder="1" applyAlignment="1">
      <alignment horizontal="left" vertical="center"/>
    </xf>
    <xf numFmtId="0" fontId="121" fillId="28" borderId="343" xfId="164" applyFont="1" applyFill="1" applyBorder="1" applyAlignment="1">
      <alignment horizontal="center" vertical="center"/>
    </xf>
    <xf numFmtId="0" fontId="122" fillId="0" borderId="343" xfId="0" applyFont="1" applyBorder="1" applyAlignment="1">
      <alignment horizontal="center" vertical="center" wrapText="1"/>
    </xf>
    <xf numFmtId="0" fontId="122" fillId="0" borderId="343" xfId="0" applyFont="1" applyBorder="1" applyAlignment="1">
      <alignment horizontal="center" vertical="center"/>
    </xf>
    <xf numFmtId="0" fontId="122" fillId="28" borderId="344" xfId="169" applyNumberFormat="1" applyFont="1" applyFill="1" applyBorder="1" applyAlignment="1">
      <alignment horizontal="left" vertical="center" wrapText="1"/>
    </xf>
    <xf numFmtId="166" fontId="122" fillId="0" borderId="322" xfId="0" applyNumberFormat="1" applyFont="1" applyBorder="1" applyAlignment="1">
      <alignment horizontal="right" vertical="center"/>
    </xf>
    <xf numFmtId="0" fontId="101" fillId="34" borderId="0" xfId="0" applyFont="1" applyFill="1"/>
    <xf numFmtId="0" fontId="135" fillId="34" borderId="0" xfId="0" applyFont="1" applyFill="1"/>
    <xf numFmtId="0" fontId="150" fillId="0" borderId="343" xfId="152" applyFont="1" applyBorder="1" applyAlignment="1" applyProtection="1"/>
    <xf numFmtId="0" fontId="122" fillId="0" borderId="345" xfId="0" applyFont="1" applyBorder="1" applyAlignment="1">
      <alignment horizontal="left" vertical="center"/>
    </xf>
    <xf numFmtId="0" fontId="121" fillId="28" borderId="346" xfId="169" applyNumberFormat="1" applyFont="1" applyFill="1" applyBorder="1" applyAlignment="1">
      <alignment horizontal="left" vertical="top" wrapText="1"/>
    </xf>
    <xf numFmtId="0" fontId="0" fillId="0" borderId="15" xfId="0" applyBorder="1" applyAlignment="1">
      <alignment horizontal="center" vertical="center" wrapText="1"/>
    </xf>
    <xf numFmtId="0" fontId="0" fillId="0" borderId="304" xfId="0" applyBorder="1" applyAlignment="1">
      <alignment horizontal="left" vertical="center" wrapText="1"/>
    </xf>
    <xf numFmtId="14" fontId="122" fillId="28" borderId="347" xfId="241" applyNumberFormat="1" applyFont="1" applyFill="1" applyBorder="1" applyAlignment="1">
      <alignment horizontal="left" vertical="top" wrapText="1"/>
    </xf>
    <xf numFmtId="0" fontId="122" fillId="28" borderId="347" xfId="169" applyNumberFormat="1" applyFont="1" applyFill="1" applyBorder="1" applyAlignment="1">
      <alignment horizontal="left" vertical="center" wrapText="1"/>
    </xf>
    <xf numFmtId="0" fontId="122" fillId="0" borderId="348" xfId="0" applyFont="1" applyBorder="1" applyAlignment="1">
      <alignment horizontal="left" vertical="center" wrapText="1"/>
    </xf>
    <xf numFmtId="0" fontId="122" fillId="34" borderId="348" xfId="0" applyFont="1" applyFill="1" applyBorder="1"/>
    <xf numFmtId="0" fontId="122" fillId="34" borderId="348" xfId="0" applyFont="1" applyFill="1" applyBorder="1" applyAlignment="1">
      <alignment horizontal="left" vertical="center"/>
    </xf>
    <xf numFmtId="0" fontId="122" fillId="0" borderId="232" xfId="0" applyFont="1" applyBorder="1" applyAlignment="1">
      <alignment horizontal="left" vertical="center" wrapText="1"/>
    </xf>
    <xf numFmtId="0" fontId="124" fillId="0" borderId="335" xfId="0" applyFont="1" applyBorder="1" applyAlignment="1">
      <alignment horizontal="left" vertical="center"/>
    </xf>
    <xf numFmtId="0" fontId="122" fillId="0" borderId="336" xfId="242" applyFont="1" applyBorder="1" applyAlignment="1">
      <alignment horizontal="left" vertical="center"/>
    </xf>
    <xf numFmtId="0" fontId="122" fillId="0" borderId="335" xfId="171" applyFont="1" applyBorder="1" applyAlignment="1">
      <alignment horizontal="left" vertical="center"/>
    </xf>
    <xf numFmtId="0" fontId="122" fillId="0" borderId="339" xfId="0" applyFont="1" applyBorder="1" applyAlignment="1">
      <alignment horizontal="left" vertical="center" wrapText="1"/>
    </xf>
    <xf numFmtId="0" fontId="122" fillId="0" borderId="290" xfId="0" applyFont="1" applyBorder="1" applyAlignment="1">
      <alignment horizontal="left" vertical="center"/>
    </xf>
    <xf numFmtId="0" fontId="122" fillId="0" borderId="320" xfId="0" applyFont="1" applyBorder="1" applyAlignment="1">
      <alignment horizontal="left" vertical="center"/>
    </xf>
    <xf numFmtId="0" fontId="122" fillId="34" borderId="348" xfId="0" applyFont="1" applyFill="1" applyBorder="1" applyAlignment="1">
      <alignment horizontal="center" vertical="center" wrapText="1"/>
    </xf>
    <xf numFmtId="0" fontId="122" fillId="28" borderId="349" xfId="169" applyNumberFormat="1" applyFont="1" applyFill="1" applyBorder="1" applyAlignment="1">
      <alignment horizontal="center" vertical="center" wrapText="1"/>
    </xf>
    <xf numFmtId="0" fontId="121" fillId="28" borderId="348" xfId="164" applyFont="1" applyFill="1" applyBorder="1" applyAlignment="1">
      <alignment horizontal="center" vertical="center"/>
    </xf>
    <xf numFmtId="0" fontId="122" fillId="0" borderId="348" xfId="0" applyFont="1" applyBorder="1" applyAlignment="1">
      <alignment horizontal="center" vertical="center" wrapText="1"/>
    </xf>
    <xf numFmtId="0" fontId="12" fillId="0" borderId="15" xfId="0" applyFont="1" applyBorder="1" applyAlignment="1">
      <alignment horizontal="left" vertical="center" wrapText="1"/>
    </xf>
    <xf numFmtId="0" fontId="124" fillId="0" borderId="158" xfId="0" applyFont="1" applyBorder="1" applyAlignment="1">
      <alignment horizontal="right" vertical="center"/>
    </xf>
    <xf numFmtId="0" fontId="122" fillId="0" borderId="237" xfId="171" applyFont="1" applyBorder="1" applyAlignment="1">
      <alignment horizontal="right" vertical="center"/>
    </xf>
    <xf numFmtId="0" fontId="122" fillId="0" borderId="333" xfId="0" applyFont="1" applyBorder="1" applyAlignment="1">
      <alignment horizontal="right" vertical="center" wrapText="1"/>
    </xf>
    <xf numFmtId="0" fontId="122" fillId="0" borderId="350" xfId="0" applyFont="1" applyBorder="1" applyAlignment="1">
      <alignment horizontal="center" vertical="center" wrapText="1"/>
    </xf>
    <xf numFmtId="0" fontId="122" fillId="0" borderId="348" xfId="0" applyFont="1" applyBorder="1" applyAlignment="1">
      <alignment horizontal="left" vertical="center"/>
    </xf>
    <xf numFmtId="0" fontId="122" fillId="0" borderId="215" xfId="0" applyFont="1" applyBorder="1" applyAlignment="1">
      <alignment horizontal="left" vertical="center"/>
    </xf>
    <xf numFmtId="0" fontId="122" fillId="0" borderId="307" xfId="357" applyFont="1" applyBorder="1" applyAlignment="1">
      <alignment horizontal="left" vertical="center"/>
    </xf>
    <xf numFmtId="0" fontId="122" fillId="34" borderId="306" xfId="0" applyFont="1" applyFill="1" applyBorder="1" applyAlignment="1">
      <alignment horizontal="left" vertical="center"/>
    </xf>
    <xf numFmtId="0" fontId="122" fillId="0" borderId="311" xfId="0" applyFont="1" applyBorder="1" applyAlignment="1">
      <alignment horizontal="left" vertical="center"/>
    </xf>
    <xf numFmtId="0" fontId="122" fillId="0" borderId="234" xfId="0" applyFont="1" applyBorder="1" applyAlignment="1">
      <alignment horizontal="left" vertical="center" wrapText="1"/>
    </xf>
    <xf numFmtId="0" fontId="127" fillId="0" borderId="216" xfId="357" applyFont="1" applyBorder="1" applyAlignment="1">
      <alignment horizontal="left" vertical="top"/>
    </xf>
    <xf numFmtId="0" fontId="124" fillId="0" borderId="343" xfId="0" applyFont="1" applyBorder="1" applyAlignment="1">
      <alignment horizontal="left" vertical="center"/>
    </xf>
    <xf numFmtId="0" fontId="122" fillId="0" borderId="264" xfId="171" applyFont="1" applyBorder="1" applyAlignment="1">
      <alignment horizontal="left" vertical="center"/>
    </xf>
    <xf numFmtId="0" fontId="122" fillId="0" borderId="335" xfId="357" applyFont="1" applyBorder="1" applyAlignment="1">
      <alignment horizontal="left" vertical="center"/>
    </xf>
    <xf numFmtId="0" fontId="122" fillId="34" borderId="274" xfId="0" applyFont="1" applyFill="1" applyBorder="1"/>
    <xf numFmtId="0" fontId="121" fillId="30" borderId="343" xfId="152" applyFont="1" applyFill="1" applyBorder="1" applyAlignment="1" applyProtection="1">
      <alignment horizontal="right" vertical="center"/>
    </xf>
    <xf numFmtId="0" fontId="0" fillId="34" borderId="0" xfId="0" applyFill="1"/>
    <xf numFmtId="0" fontId="12" fillId="0" borderId="0" xfId="305"/>
    <xf numFmtId="0" fontId="0" fillId="0" borderId="0" xfId="0"/>
    <xf numFmtId="0" fontId="0" fillId="33" borderId="289" xfId="0" applyFill="1" applyBorder="1" applyAlignment="1">
      <alignment vertical="center"/>
    </xf>
    <xf numFmtId="49" fontId="133" fillId="33" borderId="221" xfId="0" applyNumberFormat="1" applyFont="1" applyFill="1" applyBorder="1" applyAlignment="1">
      <alignment horizontal="center" vertical="center"/>
    </xf>
    <xf numFmtId="0" fontId="122" fillId="0" borderId="289" xfId="0" applyFont="1" applyBorder="1" applyAlignment="1">
      <alignment horizontal="left" vertical="center" wrapText="1"/>
    </xf>
    <xf numFmtId="0" fontId="122" fillId="0" borderId="335" xfId="0" applyFont="1" applyBorder="1" applyAlignment="1">
      <alignment horizontal="left" vertical="center" wrapText="1"/>
    </xf>
    <xf numFmtId="0" fontId="133" fillId="34" borderId="0" xfId="0" applyFont="1" applyFill="1" applyAlignment="1">
      <alignment horizontal="center" vertical="center"/>
    </xf>
    <xf numFmtId="0" fontId="103" fillId="34" borderId="0" xfId="0" applyFont="1" applyFill="1" applyAlignment="1">
      <alignment horizontal="right"/>
    </xf>
    <xf numFmtId="0" fontId="122" fillId="34" borderId="350" xfId="0" applyFont="1" applyFill="1" applyBorder="1" applyAlignment="1">
      <alignment horizontal="right"/>
    </xf>
    <xf numFmtId="9" fontId="151" fillId="34" borderId="0" xfId="181" applyFont="1" applyFill="1" applyBorder="1" applyAlignment="1" applyProtection="1">
      <alignment horizontal="right"/>
    </xf>
    <xf numFmtId="9" fontId="151" fillId="34" borderId="0" xfId="181" applyFont="1" applyFill="1" applyBorder="1" applyAlignment="1" applyProtection="1"/>
    <xf numFmtId="0" fontId="118" fillId="28" borderId="0" xfId="164" applyFont="1" applyFill="1" applyAlignment="1">
      <alignment horizontal="right" vertical="center"/>
    </xf>
    <xf numFmtId="0" fontId="118" fillId="28" borderId="0" xfId="164" applyFont="1" applyFill="1" applyAlignment="1">
      <alignment horizontal="center" vertical="center"/>
    </xf>
    <xf numFmtId="0" fontId="121" fillId="30" borderId="0" xfId="152" applyFont="1" applyFill="1" applyBorder="1" applyAlignment="1" applyProtection="1">
      <alignment horizontal="center" vertical="center"/>
    </xf>
    <xf numFmtId="166" fontId="122" fillId="0" borderId="0" xfId="0" applyNumberFormat="1" applyFont="1" applyBorder="1" applyAlignment="1">
      <alignment horizontal="right" vertical="center"/>
    </xf>
    <xf numFmtId="0" fontId="122" fillId="34" borderId="0" xfId="0" applyFont="1" applyFill="1" applyBorder="1"/>
    <xf numFmtId="166" fontId="136" fillId="38" borderId="0" xfId="0" applyNumberFormat="1" applyFont="1" applyFill="1" applyBorder="1" applyAlignment="1">
      <alignment horizontal="right" vertical="center"/>
    </xf>
    <xf numFmtId="0" fontId="133" fillId="34" borderId="0" xfId="0" applyFont="1" applyFill="1" applyAlignment="1">
      <alignment vertical="center"/>
    </xf>
    <xf numFmtId="166" fontId="123" fillId="0" borderId="322" xfId="0" applyNumberFormat="1" applyFont="1" applyBorder="1" applyAlignment="1">
      <alignment horizontal="right" vertical="center"/>
    </xf>
    <xf numFmtId="166" fontId="123" fillId="0" borderId="0" xfId="0" applyNumberFormat="1" applyFont="1" applyBorder="1" applyAlignment="1">
      <alignment horizontal="right" vertical="center"/>
    </xf>
    <xf numFmtId="0" fontId="122" fillId="0" borderId="355" xfId="0" applyFont="1" applyBorder="1" applyAlignment="1">
      <alignment horizontal="left" vertical="center" wrapText="1"/>
    </xf>
    <xf numFmtId="0" fontId="122" fillId="0" borderId="355" xfId="0" applyFont="1" applyBorder="1" applyAlignment="1">
      <alignment horizontal="left" vertical="center"/>
    </xf>
    <xf numFmtId="0" fontId="149" fillId="33" borderId="0" xfId="152" applyFont="1" applyFill="1" applyAlignment="1" applyProtection="1">
      <alignment horizontal="left"/>
    </xf>
    <xf numFmtId="0" fontId="135" fillId="29" borderId="0" xfId="0" applyFont="1" applyFill="1" applyAlignment="1">
      <alignment vertical="center" wrapText="1"/>
    </xf>
    <xf numFmtId="0" fontId="135" fillId="0" borderId="0" xfId="0" applyFont="1" applyAlignment="1">
      <alignment vertical="center"/>
    </xf>
    <xf numFmtId="0" fontId="135" fillId="29" borderId="0" xfId="0" applyFont="1" applyFill="1" applyAlignment="1">
      <alignment horizontal="left" vertical="distributed" wrapText="1" indent="2"/>
    </xf>
    <xf numFmtId="0" fontId="135" fillId="0" borderId="0" xfId="0" applyFont="1" applyAlignment="1">
      <alignment horizontal="left" indent="2"/>
    </xf>
    <xf numFmtId="0" fontId="142" fillId="29" borderId="0" xfId="152" applyFont="1" applyFill="1" applyAlignment="1" applyProtection="1">
      <alignment horizontal="center" vertical="center"/>
    </xf>
    <xf numFmtId="0" fontId="133" fillId="0" borderId="0" xfId="0" applyFont="1" applyAlignment="1">
      <alignment horizontal="center" vertical="center" wrapText="1"/>
    </xf>
    <xf numFmtId="0" fontId="143" fillId="33" borderId="0" xfId="152" applyFont="1" applyFill="1" applyAlignment="1" applyProtection="1">
      <alignment horizontal="left"/>
    </xf>
    <xf numFmtId="0" fontId="19" fillId="0" borderId="0" xfId="0" applyFont="1" applyAlignment="1">
      <alignment horizontal="center" vertical="center" wrapText="1"/>
    </xf>
    <xf numFmtId="0" fontId="133" fillId="0" borderId="0" xfId="0" applyFont="1" applyAlignment="1">
      <alignment horizontal="left" vertical="center" wrapText="1"/>
    </xf>
    <xf numFmtId="0" fontId="133" fillId="0" borderId="0" xfId="0" applyFont="1" applyAlignment="1">
      <alignment horizontal="left" vertical="top" wrapText="1"/>
    </xf>
    <xf numFmtId="0" fontId="142" fillId="34" borderId="0" xfId="152" applyFont="1" applyFill="1" applyAlignment="1" applyProtection="1">
      <alignment horizontal="center" vertical="center"/>
    </xf>
    <xf numFmtId="0" fontId="135" fillId="34" borderId="0" xfId="0" applyFont="1" applyFill="1" applyAlignment="1">
      <alignment vertical="center" wrapText="1"/>
    </xf>
    <xf numFmtId="0" fontId="135" fillId="34" borderId="0" xfId="0" applyFont="1" applyFill="1" applyAlignment="1">
      <alignment vertical="center"/>
    </xf>
    <xf numFmtId="0" fontId="135" fillId="34" borderId="0" xfId="0" applyFont="1" applyFill="1" applyAlignment="1">
      <alignment horizontal="left" vertical="distributed" wrapText="1" indent="2"/>
    </xf>
    <xf numFmtId="0" fontId="135" fillId="34" borderId="0" xfId="0" applyFont="1" applyFill="1" applyAlignment="1">
      <alignment horizontal="left" indent="2"/>
    </xf>
    <xf numFmtId="49" fontId="120" fillId="34" borderId="13" xfId="0" applyNumberFormat="1" applyFont="1" applyFill="1" applyBorder="1" applyAlignment="1">
      <alignment horizontal="center" vertical="center"/>
    </xf>
    <xf numFmtId="49" fontId="120" fillId="34" borderId="17" xfId="0" applyNumberFormat="1" applyFont="1" applyFill="1" applyBorder="1" applyAlignment="1">
      <alignment horizontal="center" vertical="center"/>
    </xf>
    <xf numFmtId="49" fontId="120" fillId="34" borderId="18" xfId="0" applyNumberFormat="1" applyFont="1" applyFill="1" applyBorder="1" applyAlignment="1">
      <alignment horizontal="center" vertical="center"/>
    </xf>
    <xf numFmtId="0" fontId="122" fillId="34" borderId="15" xfId="0" applyFont="1" applyFill="1" applyBorder="1" applyAlignment="1">
      <alignment horizontal="left" vertical="top" wrapText="1"/>
    </xf>
    <xf numFmtId="0" fontId="12" fillId="0" borderId="15" xfId="0" applyFont="1" applyBorder="1" applyAlignment="1">
      <alignment horizontal="left" vertical="top" wrapText="1"/>
    </xf>
    <xf numFmtId="0" fontId="12" fillId="0" borderId="17" xfId="0" applyFont="1" applyBorder="1" applyAlignment="1">
      <alignment horizontal="center"/>
    </xf>
    <xf numFmtId="0" fontId="12" fillId="33" borderId="13" xfId="0" applyFont="1" applyFill="1" applyBorder="1" applyAlignment="1">
      <alignment horizontal="center"/>
    </xf>
    <xf numFmtId="0" fontId="12" fillId="33" borderId="17" xfId="0" applyFont="1" applyFill="1" applyBorder="1" applyAlignment="1">
      <alignment horizontal="center"/>
    </xf>
    <xf numFmtId="0" fontId="12" fillId="0" borderId="18" xfId="0" applyFont="1" applyBorder="1"/>
    <xf numFmtId="14" fontId="122" fillId="0" borderId="199" xfId="241" applyNumberFormat="1" applyFont="1" applyBorder="1" applyAlignment="1">
      <alignment horizontal="left" vertical="top" wrapText="1"/>
    </xf>
    <xf numFmtId="0" fontId="0" fillId="0" borderId="15" xfId="0" applyBorder="1" applyAlignment="1">
      <alignment horizontal="left" vertical="top" wrapText="1"/>
    </xf>
    <xf numFmtId="0" fontId="0" fillId="0" borderId="165" xfId="0" applyBorder="1" applyAlignment="1">
      <alignment horizontal="left" vertical="top" wrapText="1"/>
    </xf>
    <xf numFmtId="49" fontId="120" fillId="34" borderId="25" xfId="0" applyNumberFormat="1" applyFont="1" applyFill="1" applyBorder="1" applyAlignment="1">
      <alignment horizontal="center" vertical="center"/>
    </xf>
    <xf numFmtId="0" fontId="12" fillId="0" borderId="18" xfId="0" applyFont="1" applyBorder="1" applyAlignment="1">
      <alignment horizontal="center"/>
    </xf>
    <xf numFmtId="49" fontId="120" fillId="34" borderId="39" xfId="0" applyNumberFormat="1" applyFont="1" applyFill="1" applyBorder="1" applyAlignment="1">
      <alignment horizontal="center" vertical="center"/>
    </xf>
    <xf numFmtId="49" fontId="120" fillId="34" borderId="40" xfId="0" applyNumberFormat="1" applyFont="1" applyFill="1" applyBorder="1" applyAlignment="1">
      <alignment horizontal="center" vertical="center"/>
    </xf>
    <xf numFmtId="49" fontId="120" fillId="34" borderId="41" xfId="0" applyNumberFormat="1" applyFont="1" applyFill="1" applyBorder="1" applyAlignment="1">
      <alignment horizontal="center" vertical="center"/>
    </xf>
    <xf numFmtId="0" fontId="122" fillId="28" borderId="12" xfId="169" applyNumberFormat="1" applyFont="1" applyFill="1" applyBorder="1" applyAlignment="1">
      <alignment horizontal="left" vertical="center" wrapText="1"/>
    </xf>
    <xf numFmtId="0" fontId="12" fillId="0" borderId="15" xfId="0" applyFont="1" applyBorder="1" applyAlignment="1">
      <alignment horizontal="left" wrapText="1"/>
    </xf>
    <xf numFmtId="0" fontId="12" fillId="0" borderId="11" xfId="0" applyFont="1" applyBorder="1" applyAlignment="1">
      <alignment horizontal="left" wrapText="1"/>
    </xf>
    <xf numFmtId="14" fontId="122" fillId="28" borderId="12" xfId="241" applyNumberFormat="1" applyFont="1" applyFill="1" applyBorder="1" applyAlignment="1">
      <alignment horizontal="left" vertical="top" wrapText="1"/>
    </xf>
    <xf numFmtId="0" fontId="12" fillId="0" borderId="11" xfId="0" applyFont="1" applyBorder="1" applyAlignment="1">
      <alignment horizontal="left" vertical="top" wrapText="1"/>
    </xf>
    <xf numFmtId="14" fontId="122" fillId="28" borderId="15" xfId="241" applyNumberFormat="1" applyFont="1" applyFill="1" applyBorder="1" applyAlignment="1">
      <alignment horizontal="left" vertical="top" wrapText="1"/>
    </xf>
    <xf numFmtId="0" fontId="12" fillId="0" borderId="15" xfId="0" applyFont="1" applyBorder="1" applyAlignment="1">
      <alignment vertical="top" wrapText="1"/>
    </xf>
    <xf numFmtId="0" fontId="120" fillId="34" borderId="13" xfId="169" applyNumberFormat="1" applyFont="1" applyFill="1" applyBorder="1" applyAlignment="1">
      <alignment horizontal="center" vertical="center" wrapText="1"/>
    </xf>
    <xf numFmtId="0" fontId="21" fillId="0" borderId="17" xfId="0" applyFont="1" applyBorder="1" applyAlignment="1">
      <alignment horizontal="center" vertical="center" wrapText="1"/>
    </xf>
    <xf numFmtId="0" fontId="21" fillId="0" borderId="18" xfId="0" applyFont="1" applyBorder="1" applyAlignment="1">
      <alignment horizontal="center" vertical="center" wrapText="1"/>
    </xf>
    <xf numFmtId="0" fontId="122" fillId="28" borderId="255" xfId="169" applyNumberFormat="1" applyFont="1" applyFill="1" applyBorder="1" applyAlignment="1">
      <alignment horizontal="left" vertical="center" wrapText="1"/>
    </xf>
    <xf numFmtId="0" fontId="0" fillId="0" borderId="256" xfId="0" applyBorder="1" applyAlignment="1">
      <alignment horizontal="left" vertical="center" wrapText="1"/>
    </xf>
    <xf numFmtId="0" fontId="0" fillId="0" borderId="273" xfId="0" applyBorder="1" applyAlignment="1">
      <alignment horizontal="left" vertical="center" wrapText="1"/>
    </xf>
    <xf numFmtId="0" fontId="0" fillId="0" borderId="257" xfId="0" applyBorder="1" applyAlignment="1">
      <alignment horizontal="left" vertical="center" wrapText="1"/>
    </xf>
    <xf numFmtId="14" fontId="122" fillId="28" borderId="258" xfId="241" applyNumberFormat="1" applyFont="1" applyFill="1" applyBorder="1" applyAlignment="1">
      <alignment horizontal="left" vertical="top" wrapText="1"/>
    </xf>
    <xf numFmtId="0" fontId="0" fillId="0" borderId="259" xfId="0" applyBorder="1" applyAlignment="1">
      <alignment horizontal="left" vertical="top" wrapText="1"/>
    </xf>
    <xf numFmtId="0" fontId="0" fillId="0" borderId="273" xfId="0" applyBorder="1" applyAlignment="1">
      <alignment horizontal="left" vertical="top" wrapText="1"/>
    </xf>
    <xf numFmtId="0" fontId="0" fillId="0" borderId="260" xfId="0" applyBorder="1" applyAlignment="1">
      <alignment horizontal="left" vertical="top" wrapText="1"/>
    </xf>
    <xf numFmtId="14" fontId="122" fillId="28" borderId="275" xfId="241" applyNumberFormat="1" applyFont="1" applyFill="1" applyBorder="1" applyAlignment="1">
      <alignment horizontal="left" vertical="top" wrapText="1"/>
    </xf>
    <xf numFmtId="14" fontId="122" fillId="28" borderId="259" xfId="241" applyNumberFormat="1" applyFont="1" applyFill="1" applyBorder="1" applyAlignment="1">
      <alignment horizontal="left" vertical="top" wrapText="1"/>
    </xf>
    <xf numFmtId="0" fontId="122" fillId="28" borderId="124" xfId="169" applyNumberFormat="1" applyFont="1" applyFill="1" applyBorder="1" applyAlignment="1">
      <alignment horizontal="left" vertical="center" wrapText="1"/>
    </xf>
    <xf numFmtId="0" fontId="122" fillId="28" borderId="29" xfId="169" applyNumberFormat="1" applyFont="1" applyFill="1" applyBorder="1" applyAlignment="1">
      <alignment horizontal="left" vertical="center" wrapText="1"/>
    </xf>
    <xf numFmtId="49" fontId="133" fillId="0" borderId="252" xfId="0" applyNumberFormat="1" applyFont="1" applyBorder="1" applyAlignment="1">
      <alignment horizontal="center" vertical="center"/>
    </xf>
    <xf numFmtId="49" fontId="0" fillId="0" borderId="253" xfId="0" applyNumberFormat="1" applyBorder="1" applyAlignment="1">
      <alignment horizontal="center" vertical="center"/>
    </xf>
    <xf numFmtId="49" fontId="0" fillId="0" borderId="273" xfId="0" applyNumberFormat="1" applyBorder="1" applyAlignment="1">
      <alignment horizontal="center" vertical="center"/>
    </xf>
    <xf numFmtId="49" fontId="0" fillId="0" borderId="254" xfId="0" applyNumberFormat="1" applyBorder="1" applyAlignment="1">
      <alignment horizontal="center" vertical="center"/>
    </xf>
    <xf numFmtId="14" fontId="122" fillId="28" borderId="88" xfId="241" applyNumberFormat="1" applyFont="1" applyFill="1" applyBorder="1" applyAlignment="1">
      <alignment horizontal="left" vertical="top" wrapText="1"/>
    </xf>
    <xf numFmtId="14" fontId="122" fillId="28" borderId="29" xfId="241" applyNumberFormat="1" applyFont="1" applyFill="1" applyBorder="1" applyAlignment="1">
      <alignment horizontal="left" vertical="top" wrapText="1"/>
    </xf>
    <xf numFmtId="0" fontId="122" fillId="34" borderId="213" xfId="169" applyNumberFormat="1" applyFont="1" applyFill="1" applyBorder="1" applyAlignment="1">
      <alignment horizontal="left" vertical="center" wrapText="1"/>
    </xf>
    <xf numFmtId="0" fontId="12" fillId="0" borderId="15" xfId="0" applyFont="1" applyBorder="1" applyAlignment="1">
      <alignment wrapText="1"/>
    </xf>
    <xf numFmtId="0" fontId="12" fillId="0" borderId="259" xfId="0" applyFont="1" applyBorder="1" applyAlignment="1">
      <alignment wrapText="1"/>
    </xf>
    <xf numFmtId="0" fontId="12" fillId="0" borderId="273" xfId="0" applyFont="1" applyBorder="1" applyAlignment="1">
      <alignment wrapText="1"/>
    </xf>
    <xf numFmtId="0" fontId="0" fillId="0" borderId="165" xfId="0" applyBorder="1" applyAlignment="1">
      <alignment wrapText="1"/>
    </xf>
    <xf numFmtId="14" fontId="122" fillId="34" borderId="214" xfId="241" applyNumberFormat="1" applyFont="1" applyFill="1" applyBorder="1" applyAlignment="1">
      <alignment horizontal="left" vertical="top" wrapText="1"/>
    </xf>
    <xf numFmtId="0" fontId="12" fillId="0" borderId="14" xfId="0" applyFont="1" applyBorder="1" applyAlignment="1">
      <alignment wrapText="1"/>
    </xf>
    <xf numFmtId="0" fontId="0" fillId="0" borderId="14" xfId="0" applyBorder="1" applyAlignment="1">
      <alignment wrapText="1"/>
    </xf>
    <xf numFmtId="0" fontId="0" fillId="0" borderId="23" xfId="0" applyBorder="1" applyAlignment="1">
      <alignment wrapText="1"/>
    </xf>
    <xf numFmtId="49" fontId="133" fillId="33" borderId="13" xfId="0" applyNumberFormat="1" applyFont="1" applyFill="1" applyBorder="1" applyAlignment="1">
      <alignment horizontal="center" vertical="center"/>
    </xf>
    <xf numFmtId="0" fontId="12" fillId="33" borderId="18" xfId="0" applyFont="1" applyFill="1" applyBorder="1" applyAlignment="1">
      <alignment horizontal="center"/>
    </xf>
    <xf numFmtId="0" fontId="12" fillId="0" borderId="19" xfId="0" applyFont="1" applyBorder="1" applyAlignment="1">
      <alignment horizontal="center"/>
    </xf>
    <xf numFmtId="0" fontId="12" fillId="0" borderId="23" xfId="0" applyFont="1" applyBorder="1" applyAlignment="1">
      <alignment horizontal="center"/>
    </xf>
    <xf numFmtId="14" fontId="122" fillId="28" borderId="45" xfId="241" applyNumberFormat="1" applyFont="1" applyFill="1" applyBorder="1" applyAlignment="1">
      <alignment horizontal="left" vertical="top" wrapText="1"/>
    </xf>
    <xf numFmtId="14" fontId="122" fillId="28" borderId="14" xfId="241" applyNumberFormat="1" applyFont="1" applyFill="1" applyBorder="1" applyAlignment="1">
      <alignment horizontal="left" vertical="top" wrapText="1"/>
    </xf>
    <xf numFmtId="14" fontId="122" fillId="28" borderId="23" xfId="241" applyNumberFormat="1" applyFont="1" applyFill="1" applyBorder="1" applyAlignment="1">
      <alignment horizontal="left" vertical="top" wrapText="1"/>
    </xf>
    <xf numFmtId="0" fontId="122" fillId="28" borderId="88" xfId="169" applyNumberFormat="1" applyFont="1" applyFill="1" applyBorder="1" applyAlignment="1">
      <alignment horizontal="left" vertical="center" wrapText="1"/>
    </xf>
    <xf numFmtId="0" fontId="122" fillId="28" borderId="15" xfId="169" applyNumberFormat="1" applyFont="1" applyFill="1" applyBorder="1" applyAlignment="1">
      <alignment horizontal="left" vertical="center" wrapText="1"/>
    </xf>
    <xf numFmtId="0" fontId="122" fillId="28" borderId="259" xfId="169" applyNumberFormat="1" applyFont="1" applyFill="1" applyBorder="1" applyAlignment="1">
      <alignment horizontal="left" vertical="center" wrapText="1"/>
    </xf>
    <xf numFmtId="0" fontId="122" fillId="28" borderId="273" xfId="169" applyNumberFormat="1" applyFont="1" applyFill="1" applyBorder="1" applyAlignment="1">
      <alignment horizontal="left" vertical="center" wrapText="1"/>
    </xf>
    <xf numFmtId="14" fontId="122" fillId="28" borderId="137" xfId="241" applyNumberFormat="1" applyFont="1" applyFill="1" applyBorder="1" applyAlignment="1">
      <alignment horizontal="left" vertical="top" wrapText="1"/>
    </xf>
    <xf numFmtId="0" fontId="0" fillId="0" borderId="14" xfId="0" applyBorder="1" applyAlignment="1">
      <alignment horizontal="left" vertical="top" wrapText="1"/>
    </xf>
    <xf numFmtId="14" fontId="122" fillId="28" borderId="124" xfId="241" applyNumberFormat="1" applyFont="1" applyFill="1" applyBorder="1" applyAlignment="1">
      <alignment horizontal="left" vertical="top" wrapText="1"/>
    </xf>
    <xf numFmtId="14" fontId="122" fillId="34" borderId="12" xfId="241" applyNumberFormat="1" applyFont="1" applyFill="1" applyBorder="1" applyAlignment="1">
      <alignment horizontal="left" vertical="top" wrapText="1"/>
    </xf>
    <xf numFmtId="0" fontId="12" fillId="0" borderId="166" xfId="0" applyFont="1" applyBorder="1" applyAlignment="1">
      <alignment horizontal="center"/>
    </xf>
    <xf numFmtId="14" fontId="122" fillId="28" borderId="107" xfId="241" applyNumberFormat="1" applyFont="1" applyFill="1" applyBorder="1" applyAlignment="1">
      <alignment horizontal="left" vertical="top" wrapText="1"/>
    </xf>
    <xf numFmtId="14" fontId="122" fillId="28" borderId="44" xfId="241" applyNumberFormat="1" applyFont="1" applyFill="1" applyBorder="1" applyAlignment="1">
      <alignment horizontal="center" vertical="top" wrapText="1"/>
    </xf>
    <xf numFmtId="14" fontId="122" fillId="28" borderId="29" xfId="241" applyNumberFormat="1" applyFont="1" applyFill="1" applyBorder="1" applyAlignment="1">
      <alignment horizontal="center" vertical="top" wrapText="1"/>
    </xf>
    <xf numFmtId="49" fontId="120" fillId="34" borderId="27" xfId="0" applyNumberFormat="1" applyFont="1" applyFill="1" applyBorder="1" applyAlignment="1">
      <alignment horizontal="center" vertical="center"/>
    </xf>
    <xf numFmtId="0" fontId="12" fillId="0" borderId="0" xfId="0" applyFont="1" applyAlignment="1">
      <alignment horizontal="center"/>
    </xf>
    <xf numFmtId="0" fontId="12" fillId="0" borderId="14" xfId="0" applyFont="1" applyBorder="1" applyAlignment="1">
      <alignment horizontal="center"/>
    </xf>
    <xf numFmtId="14" fontId="122" fillId="34" borderId="141" xfId="241" applyNumberFormat="1" applyFont="1" applyFill="1" applyBorder="1" applyAlignment="1">
      <alignment horizontal="left" vertical="top" wrapText="1"/>
    </xf>
    <xf numFmtId="14" fontId="122" fillId="34" borderId="29" xfId="241" applyNumberFormat="1" applyFont="1" applyFill="1" applyBorder="1" applyAlignment="1">
      <alignment horizontal="left" vertical="top" wrapText="1"/>
    </xf>
    <xf numFmtId="166" fontId="122" fillId="33" borderId="140" xfId="164" applyNumberFormat="1" applyFont="1" applyFill="1" applyBorder="1" applyAlignment="1">
      <alignment horizontal="center" vertical="center"/>
    </xf>
    <xf numFmtId="0" fontId="122" fillId="0" borderId="149" xfId="0" applyFont="1" applyBorder="1" applyAlignment="1">
      <alignment horizontal="left" vertical="top" wrapText="1"/>
    </xf>
    <xf numFmtId="0" fontId="122" fillId="0" borderId="15" xfId="0" applyFont="1" applyBorder="1" applyAlignment="1">
      <alignment horizontal="left" vertical="top" wrapText="1"/>
    </xf>
    <xf numFmtId="0" fontId="122" fillId="0" borderId="29" xfId="0" applyFont="1" applyBorder="1" applyAlignment="1">
      <alignment horizontal="left" vertical="top" wrapText="1"/>
    </xf>
    <xf numFmtId="14" fontId="122" fillId="28" borderId="147" xfId="241" applyNumberFormat="1" applyFont="1" applyFill="1" applyBorder="1" applyAlignment="1">
      <alignment horizontal="left" vertical="top" wrapText="1"/>
    </xf>
    <xf numFmtId="0" fontId="133" fillId="28" borderId="16" xfId="164" applyFont="1" applyFill="1" applyBorder="1" applyAlignment="1">
      <alignment horizontal="center" vertical="center"/>
    </xf>
    <xf numFmtId="0" fontId="133" fillId="0" borderId="0" xfId="0" applyFont="1" applyAlignment="1">
      <alignment horizontal="center" vertical="center"/>
    </xf>
    <xf numFmtId="49" fontId="133" fillId="33" borderId="10" xfId="0" applyNumberFormat="1" applyFont="1" applyFill="1" applyBorder="1" applyAlignment="1">
      <alignment horizontal="center" vertical="center"/>
    </xf>
    <xf numFmtId="0" fontId="12" fillId="33" borderId="10" xfId="0" applyFont="1" applyFill="1" applyBorder="1" applyAlignment="1">
      <alignment horizontal="center"/>
    </xf>
    <xf numFmtId="49" fontId="133" fillId="33" borderId="17" xfId="0" applyNumberFormat="1" applyFont="1" applyFill="1" applyBorder="1" applyAlignment="1">
      <alignment horizontal="center" vertical="center"/>
    </xf>
    <xf numFmtId="49" fontId="133" fillId="33" borderId="18" xfId="0" applyNumberFormat="1" applyFont="1" applyFill="1" applyBorder="1" applyAlignment="1">
      <alignment horizontal="center" vertical="center"/>
    </xf>
    <xf numFmtId="49" fontId="120" fillId="31" borderId="10" xfId="164" applyNumberFormat="1" applyFont="1" applyFill="1" applyBorder="1" applyAlignment="1">
      <alignment horizontal="center" vertical="center"/>
    </xf>
    <xf numFmtId="0" fontId="12" fillId="0" borderId="10" xfId="0" applyFont="1" applyBorder="1" applyAlignment="1">
      <alignment horizontal="center" vertical="center"/>
    </xf>
    <xf numFmtId="0" fontId="18" fillId="28" borderId="10" xfId="164" applyFont="1" applyFill="1" applyBorder="1"/>
    <xf numFmtId="0" fontId="12" fillId="0" borderId="10" xfId="0" applyFont="1" applyBorder="1"/>
    <xf numFmtId="0" fontId="122" fillId="28" borderId="334" xfId="169" applyNumberFormat="1" applyFont="1" applyFill="1" applyBorder="1" applyAlignment="1">
      <alignment horizontal="left" vertical="top" wrapText="1"/>
    </xf>
    <xf numFmtId="0" fontId="122" fillId="28" borderId="273" xfId="169" applyNumberFormat="1" applyFont="1" applyFill="1" applyBorder="1" applyAlignment="1">
      <alignment horizontal="left" vertical="top" wrapText="1"/>
    </xf>
    <xf numFmtId="0" fontId="0" fillId="0" borderId="322" xfId="0" applyBorder="1" applyAlignment="1">
      <alignment horizontal="left" vertical="top" wrapText="1"/>
    </xf>
    <xf numFmtId="49" fontId="120" fillId="34" borderId="155" xfId="0" applyNumberFormat="1" applyFont="1" applyFill="1" applyBorder="1" applyAlignment="1">
      <alignment horizontal="center" vertical="center"/>
    </xf>
    <xf numFmtId="49" fontId="120" fillId="34" borderId="156" xfId="0" applyNumberFormat="1" applyFont="1" applyFill="1" applyBorder="1" applyAlignment="1">
      <alignment horizontal="center" vertical="center"/>
    </xf>
    <xf numFmtId="49" fontId="120" fillId="34" borderId="157" xfId="0" applyNumberFormat="1" applyFont="1" applyFill="1" applyBorder="1" applyAlignment="1">
      <alignment horizontal="center" vertical="center"/>
    </xf>
    <xf numFmtId="0" fontId="12" fillId="0" borderId="15" xfId="0" applyFont="1" applyBorder="1" applyAlignment="1">
      <alignment horizontal="left" vertical="center" wrapText="1"/>
    </xf>
    <xf numFmtId="0" fontId="12" fillId="0" borderId="14" xfId="0" applyFont="1" applyBorder="1" applyAlignment="1">
      <alignment horizontal="left" vertical="top" wrapText="1"/>
    </xf>
    <xf numFmtId="0" fontId="12" fillId="0" borderId="11" xfId="0" applyFont="1" applyBorder="1" applyAlignment="1">
      <alignment horizontal="left" vertical="center" wrapText="1"/>
    </xf>
    <xf numFmtId="14" fontId="122" fillId="28" borderId="198" xfId="241" applyNumberFormat="1" applyFont="1" applyFill="1" applyBorder="1" applyAlignment="1">
      <alignment horizontal="left" vertical="top" wrapText="1"/>
    </xf>
    <xf numFmtId="0" fontId="122" fillId="28" borderId="154" xfId="169" applyNumberFormat="1" applyFont="1" applyFill="1" applyBorder="1" applyAlignment="1">
      <alignment horizontal="left" vertical="center" wrapText="1"/>
    </xf>
    <xf numFmtId="0" fontId="12" fillId="0" borderId="259" xfId="0" applyFont="1" applyBorder="1" applyAlignment="1">
      <alignment horizontal="left" vertical="center" wrapText="1"/>
    </xf>
    <xf numFmtId="0" fontId="12" fillId="0" borderId="273" xfId="0" applyFont="1" applyBorder="1" applyAlignment="1">
      <alignment horizontal="left" vertical="center" wrapText="1"/>
    </xf>
    <xf numFmtId="49" fontId="120" fillId="34" borderId="304" xfId="0" applyNumberFormat="1" applyFont="1" applyFill="1" applyBorder="1" applyAlignment="1">
      <alignment horizontal="center" vertical="center"/>
    </xf>
    <xf numFmtId="0" fontId="12" fillId="0" borderId="315" xfId="0" applyFont="1" applyBorder="1" applyAlignment="1">
      <alignment horizontal="center"/>
    </xf>
    <xf numFmtId="0" fontId="12" fillId="0" borderId="305" xfId="0" applyFont="1" applyBorder="1" applyAlignment="1">
      <alignment horizontal="center"/>
    </xf>
    <xf numFmtId="14" fontId="122" fillId="34" borderId="51" xfId="241" applyNumberFormat="1" applyFont="1" applyFill="1" applyBorder="1" applyAlignment="1">
      <alignment horizontal="left" vertical="top" wrapText="1"/>
    </xf>
    <xf numFmtId="14" fontId="122" fillId="34" borderId="23" xfId="241" applyNumberFormat="1" applyFont="1" applyFill="1" applyBorder="1" applyAlignment="1">
      <alignment horizontal="left" vertical="top" wrapText="1"/>
    </xf>
    <xf numFmtId="14" fontId="122" fillId="28" borderId="342" xfId="241" applyNumberFormat="1" applyFont="1" applyFill="1" applyBorder="1" applyAlignment="1">
      <alignment horizontal="left" vertical="top" wrapText="1"/>
    </xf>
    <xf numFmtId="14" fontId="122" fillId="28" borderId="149" xfId="241" applyNumberFormat="1" applyFont="1" applyFill="1" applyBorder="1" applyAlignment="1">
      <alignment horizontal="left" vertical="top" wrapText="1"/>
    </xf>
    <xf numFmtId="14" fontId="122" fillId="28" borderId="273" xfId="241" applyNumberFormat="1" applyFont="1" applyFill="1" applyBorder="1" applyAlignment="1">
      <alignment horizontal="left" vertical="top" wrapText="1"/>
    </xf>
    <xf numFmtId="14" fontId="122" fillId="34" borderId="147" xfId="241" applyNumberFormat="1" applyFont="1" applyFill="1" applyBorder="1" applyAlignment="1">
      <alignment horizontal="left" vertical="top" wrapText="1"/>
    </xf>
    <xf numFmtId="14" fontId="122" fillId="34" borderId="273" xfId="241" applyNumberFormat="1" applyFont="1" applyFill="1" applyBorder="1" applyAlignment="1">
      <alignment horizontal="left" vertical="top" wrapText="1"/>
    </xf>
    <xf numFmtId="14" fontId="122" fillId="34" borderId="15" xfId="241" applyNumberFormat="1" applyFont="1" applyFill="1" applyBorder="1" applyAlignment="1">
      <alignment horizontal="left" vertical="top" wrapText="1"/>
    </xf>
    <xf numFmtId="49" fontId="120" fillId="34" borderId="349" xfId="0" applyNumberFormat="1" applyFont="1" applyFill="1" applyBorder="1" applyAlignment="1">
      <alignment horizontal="center" vertical="center"/>
    </xf>
    <xf numFmtId="0" fontId="0" fillId="0" borderId="273" xfId="0" applyBorder="1" applyAlignment="1">
      <alignment vertical="center"/>
    </xf>
    <xf numFmtId="0" fontId="0" fillId="0" borderId="322" xfId="0" applyBorder="1" applyAlignment="1">
      <alignment vertical="center"/>
    </xf>
    <xf numFmtId="0" fontId="122" fillId="34" borderId="349" xfId="169" applyNumberFormat="1" applyFont="1" applyFill="1" applyBorder="1" applyAlignment="1">
      <alignment horizontal="left" vertical="center" wrapText="1"/>
    </xf>
    <xf numFmtId="0" fontId="0" fillId="0" borderId="322" xfId="0" applyBorder="1" applyAlignment="1">
      <alignment horizontal="left" vertical="center" wrapText="1"/>
    </xf>
    <xf numFmtId="0" fontId="12" fillId="0" borderId="349" xfId="0" applyFont="1" applyBorder="1"/>
    <xf numFmtId="0" fontId="0" fillId="0" borderId="273" xfId="0" applyBorder="1"/>
    <xf numFmtId="0" fontId="0" fillId="0" borderId="322" xfId="0" applyBorder="1"/>
    <xf numFmtId="14" fontId="122" fillId="28" borderId="349" xfId="241" applyNumberFormat="1" applyFont="1" applyFill="1" applyBorder="1" applyAlignment="1">
      <alignment horizontal="left" vertical="top" wrapText="1"/>
    </xf>
    <xf numFmtId="0" fontId="12" fillId="0" borderId="273" xfId="0" applyFont="1" applyBorder="1" applyAlignment="1">
      <alignment horizontal="left" vertical="top" wrapText="1"/>
    </xf>
    <xf numFmtId="0" fontId="122" fillId="0" borderId="273" xfId="0" applyFont="1" applyBorder="1" applyAlignment="1">
      <alignment horizontal="center" vertical="center" wrapText="1"/>
    </xf>
    <xf numFmtId="0" fontId="122" fillId="0" borderId="274" xfId="0" applyFont="1" applyBorder="1" applyAlignment="1">
      <alignment horizontal="center" vertical="center" wrapText="1"/>
    </xf>
    <xf numFmtId="0" fontId="122" fillId="0" borderId="303" xfId="0" applyFont="1" applyBorder="1" applyAlignment="1">
      <alignment vertical="top" wrapText="1"/>
    </xf>
    <xf numFmtId="0" fontId="0" fillId="0" borderId="273" xfId="0" applyBorder="1" applyAlignment="1">
      <alignment vertical="top" wrapText="1"/>
    </xf>
    <xf numFmtId="0" fontId="0" fillId="0" borderId="274" xfId="0" applyBorder="1" applyAlignment="1">
      <alignment vertical="top" wrapText="1"/>
    </xf>
    <xf numFmtId="0" fontId="122" fillId="28" borderId="147" xfId="164" applyFont="1" applyFill="1" applyBorder="1" applyAlignment="1">
      <alignment horizontal="center" vertical="center"/>
    </xf>
    <xf numFmtId="0" fontId="122" fillId="28" borderId="15" xfId="164" applyFont="1" applyFill="1" applyBorder="1" applyAlignment="1">
      <alignment horizontal="center" vertical="center"/>
    </xf>
    <xf numFmtId="0" fontId="122" fillId="28" borderId="29" xfId="164" applyFont="1" applyFill="1" applyBorder="1" applyAlignment="1">
      <alignment horizontal="center" vertical="center"/>
    </xf>
    <xf numFmtId="14" fontId="122" fillId="28" borderId="338" xfId="241" applyNumberFormat="1" applyFont="1" applyFill="1" applyBorder="1" applyAlignment="1">
      <alignment vertical="top" wrapText="1"/>
    </xf>
    <xf numFmtId="0" fontId="12" fillId="0" borderId="273" xfId="0" applyFont="1" applyBorder="1" applyAlignment="1">
      <alignment vertical="top" wrapText="1"/>
    </xf>
    <xf numFmtId="0" fontId="0" fillId="0" borderId="273" xfId="0" applyBorder="1" applyAlignment="1">
      <alignment wrapText="1"/>
    </xf>
    <xf numFmtId="0" fontId="0" fillId="0" borderId="322" xfId="0" applyBorder="1" applyAlignment="1">
      <alignment wrapText="1"/>
    </xf>
    <xf numFmtId="0" fontId="122" fillId="28" borderId="303" xfId="169" applyNumberFormat="1" applyFont="1" applyFill="1" applyBorder="1" applyAlignment="1">
      <alignment horizontal="center" vertical="center" wrapText="1"/>
    </xf>
    <xf numFmtId="0" fontId="0" fillId="0" borderId="273" xfId="0" applyBorder="1" applyAlignment="1">
      <alignment horizontal="center" vertical="center" wrapText="1"/>
    </xf>
    <xf numFmtId="0" fontId="0" fillId="0" borderId="274" xfId="0" applyBorder="1" applyAlignment="1">
      <alignment horizontal="center" vertical="center" wrapText="1"/>
    </xf>
    <xf numFmtId="14" fontId="122" fillId="28" borderId="303" xfId="241" applyNumberFormat="1" applyFont="1" applyFill="1" applyBorder="1" applyAlignment="1">
      <alignment vertical="top" wrapText="1"/>
    </xf>
    <xf numFmtId="0" fontId="122" fillId="28" borderId="303" xfId="169" applyNumberFormat="1" applyFont="1" applyFill="1" applyBorder="1" applyAlignment="1">
      <alignment horizontal="left" vertical="center" wrapText="1"/>
    </xf>
    <xf numFmtId="0" fontId="0" fillId="0" borderId="274" xfId="0" applyBorder="1"/>
    <xf numFmtId="14" fontId="122" fillId="28" borderId="12" xfId="241" applyNumberFormat="1" applyFont="1" applyFill="1" applyBorder="1" applyAlignment="1">
      <alignment vertical="top" wrapText="1"/>
    </xf>
    <xf numFmtId="0" fontId="12" fillId="0" borderId="11" xfId="0" applyFont="1" applyBorder="1" applyAlignment="1">
      <alignment vertical="top" wrapText="1"/>
    </xf>
    <xf numFmtId="0" fontId="12" fillId="0" borderId="0" xfId="305"/>
    <xf numFmtId="49" fontId="121" fillId="31" borderId="0" xfId="164" applyNumberFormat="1" applyFont="1" applyFill="1" applyAlignment="1">
      <alignment horizontal="center" vertical="center"/>
    </xf>
    <xf numFmtId="0" fontId="103" fillId="0" borderId="0" xfId="0" applyFont="1" applyAlignment="1">
      <alignment horizontal="center" vertical="center"/>
    </xf>
    <xf numFmtId="0" fontId="0" fillId="0" borderId="0" xfId="0"/>
    <xf numFmtId="0" fontId="147" fillId="28" borderId="16" xfId="164" applyFont="1" applyFill="1" applyBorder="1" applyAlignment="1">
      <alignment horizontal="center" vertical="center"/>
    </xf>
    <xf numFmtId="0" fontId="147" fillId="28" borderId="0" xfId="164" applyFont="1" applyFill="1" applyAlignment="1">
      <alignment horizontal="center" vertical="center"/>
    </xf>
    <xf numFmtId="0" fontId="121" fillId="28" borderId="275" xfId="171" applyFont="1" applyFill="1" applyBorder="1" applyAlignment="1">
      <alignment horizontal="center"/>
    </xf>
    <xf numFmtId="0" fontId="121" fillId="28" borderId="273" xfId="171" applyFont="1" applyFill="1" applyBorder="1" applyAlignment="1">
      <alignment horizontal="center"/>
    </xf>
    <xf numFmtId="0" fontId="0" fillId="0" borderId="273" xfId="0" applyBorder="1" applyAlignment="1">
      <alignment horizontal="center"/>
    </xf>
    <xf numFmtId="0" fontId="0" fillId="0" borderId="274" xfId="0" applyBorder="1" applyAlignment="1">
      <alignment horizontal="center"/>
    </xf>
    <xf numFmtId="49" fontId="120" fillId="34" borderId="38" xfId="0" applyNumberFormat="1" applyFont="1" applyFill="1" applyBorder="1" applyAlignment="1">
      <alignment horizontal="center" vertical="center"/>
    </xf>
    <xf numFmtId="0" fontId="0" fillId="34" borderId="38" xfId="0" applyFill="1" applyBorder="1" applyAlignment="1">
      <alignment horizontal="center" vertical="center"/>
    </xf>
    <xf numFmtId="0" fontId="121" fillId="28" borderId="15" xfId="171" applyFont="1" applyFill="1" applyBorder="1" applyAlignment="1">
      <alignment horizontal="center"/>
    </xf>
    <xf numFmtId="0" fontId="133" fillId="33" borderId="304" xfId="152" applyFont="1" applyFill="1" applyBorder="1" applyAlignment="1" applyProtection="1">
      <alignment horizontal="center" vertical="center" wrapText="1"/>
    </xf>
    <xf numFmtId="0" fontId="101" fillId="33" borderId="302" xfId="0" applyFont="1" applyFill="1" applyBorder="1" applyAlignment="1">
      <alignment horizontal="center"/>
    </xf>
    <xf numFmtId="0" fontId="122" fillId="34" borderId="303" xfId="0" applyFont="1" applyFill="1" applyBorder="1" applyAlignment="1">
      <alignment horizontal="left" vertical="top" wrapText="1"/>
    </xf>
    <xf numFmtId="0" fontId="122" fillId="34" borderId="273" xfId="0" applyFont="1" applyFill="1" applyBorder="1" applyAlignment="1">
      <alignment horizontal="left" vertical="top"/>
    </xf>
    <xf numFmtId="0" fontId="122" fillId="34" borderId="274" xfId="0" applyFont="1" applyFill="1" applyBorder="1" applyAlignment="1">
      <alignment horizontal="left" vertical="top"/>
    </xf>
    <xf numFmtId="0" fontId="147" fillId="31" borderId="21" xfId="164" applyFont="1" applyFill="1" applyBorder="1" applyAlignment="1">
      <alignment horizontal="center" vertical="center"/>
    </xf>
    <xf numFmtId="0" fontId="133" fillId="0" borderId="21" xfId="0" applyFont="1" applyBorder="1" applyAlignment="1">
      <alignment horizontal="center" vertical="center"/>
    </xf>
    <xf numFmtId="0" fontId="147" fillId="31" borderId="0" xfId="164" applyFont="1" applyFill="1" applyAlignment="1">
      <alignment horizontal="center" vertical="center"/>
    </xf>
    <xf numFmtId="0" fontId="0" fillId="0" borderId="17" xfId="0" applyBorder="1" applyAlignment="1">
      <alignment horizontal="center" vertical="center"/>
    </xf>
    <xf numFmtId="0" fontId="0" fillId="0" borderId="10" xfId="0" applyBorder="1" applyAlignment="1">
      <alignment horizontal="center" vertical="center"/>
    </xf>
    <xf numFmtId="49" fontId="133" fillId="33" borderId="39" xfId="0" applyNumberFormat="1" applyFont="1" applyFill="1" applyBorder="1" applyAlignment="1">
      <alignment horizontal="center" vertical="center"/>
    </xf>
    <xf numFmtId="49" fontId="133" fillId="33" borderId="40" xfId="0" applyNumberFormat="1" applyFont="1" applyFill="1" applyBorder="1" applyAlignment="1">
      <alignment horizontal="center" vertical="center"/>
    </xf>
    <xf numFmtId="0" fontId="122" fillId="28" borderId="13" xfId="169" applyNumberFormat="1" applyFont="1" applyFill="1" applyBorder="1" applyAlignment="1">
      <alignment horizontal="center" vertical="center" wrapText="1"/>
    </xf>
    <xf numFmtId="0" fontId="122" fillId="28" borderId="17" xfId="169" applyNumberFormat="1" applyFont="1" applyFill="1" applyBorder="1" applyAlignment="1">
      <alignment horizontal="center" vertical="center" wrapText="1"/>
    </xf>
    <xf numFmtId="0" fontId="147" fillId="28" borderId="0" xfId="164" applyFont="1" applyFill="1" applyAlignment="1">
      <alignment horizontal="center" vertical="center" wrapText="1"/>
    </xf>
    <xf numFmtId="0" fontId="133" fillId="0" borderId="0" xfId="0" applyFont="1"/>
    <xf numFmtId="0" fontId="122" fillId="34" borderId="79" xfId="171" applyFont="1" applyFill="1" applyBorder="1" applyAlignment="1">
      <alignment horizontal="center" vertical="center" wrapText="1"/>
    </xf>
    <xf numFmtId="0" fontId="122" fillId="34" borderId="15" xfId="171" applyFont="1" applyFill="1" applyBorder="1" applyAlignment="1">
      <alignment horizontal="center" vertical="center" wrapText="1"/>
    </xf>
    <xf numFmtId="0" fontId="122" fillId="34" borderId="29" xfId="171" applyFont="1" applyFill="1" applyBorder="1" applyAlignment="1">
      <alignment horizontal="center" vertical="center" wrapText="1"/>
    </xf>
    <xf numFmtId="0" fontId="122" fillId="0" borderId="90" xfId="0" applyFont="1" applyBorder="1" applyAlignment="1">
      <alignment vertical="top" wrapText="1"/>
    </xf>
    <xf numFmtId="0" fontId="122" fillId="34" borderId="294" xfId="171" applyFont="1" applyFill="1" applyBorder="1" applyAlignment="1">
      <alignment horizontal="center" vertical="center" wrapText="1"/>
    </xf>
    <xf numFmtId="49" fontId="122" fillId="0" borderId="298" xfId="0" applyNumberFormat="1" applyFont="1" applyBorder="1" applyAlignment="1">
      <alignment horizontal="left" vertical="top" wrapText="1"/>
    </xf>
    <xf numFmtId="0" fontId="122" fillId="34" borderId="298" xfId="171" applyFont="1" applyFill="1" applyBorder="1" applyAlignment="1">
      <alignment horizontal="left" vertical="center" wrapText="1"/>
    </xf>
    <xf numFmtId="0" fontId="0" fillId="0" borderId="274" xfId="0" applyBorder="1" applyAlignment="1">
      <alignment wrapText="1"/>
    </xf>
    <xf numFmtId="0" fontId="114" fillId="34" borderId="298" xfId="164" applyFont="1" applyFill="1" applyBorder="1" applyAlignment="1">
      <alignment vertical="top" wrapText="1"/>
    </xf>
    <xf numFmtId="0" fontId="114" fillId="34" borderId="10" xfId="164" applyFont="1" applyFill="1" applyBorder="1" applyAlignment="1">
      <alignment horizontal="left" vertical="center" wrapText="1"/>
    </xf>
    <xf numFmtId="0" fontId="0" fillId="0" borderId="10" xfId="0" applyBorder="1" applyAlignment="1">
      <alignment horizontal="left" vertical="center" wrapText="1"/>
    </xf>
    <xf numFmtId="0" fontId="122" fillId="34" borderId="10" xfId="171" applyFont="1" applyFill="1" applyBorder="1" applyAlignment="1">
      <alignment horizontal="left" vertical="center" wrapText="1"/>
    </xf>
    <xf numFmtId="0" fontId="0" fillId="0" borderId="10" xfId="0" applyBorder="1" applyAlignment="1">
      <alignment horizontal="left" vertical="center"/>
    </xf>
    <xf numFmtId="0" fontId="114" fillId="34" borderId="12" xfId="164" applyFont="1" applyFill="1" applyBorder="1" applyAlignment="1">
      <alignment vertical="center" wrapText="1"/>
    </xf>
    <xf numFmtId="0" fontId="0" fillId="0" borderId="11" xfId="0" applyBorder="1" applyAlignment="1">
      <alignment vertical="center" wrapText="1"/>
    </xf>
    <xf numFmtId="0" fontId="122" fillId="0" borderId="70" xfId="171" applyFont="1" applyBorder="1" applyAlignment="1">
      <alignment horizontal="left" vertical="center" wrapText="1"/>
    </xf>
    <xf numFmtId="0" fontId="122" fillId="0" borderId="15" xfId="171" applyFont="1" applyBorder="1" applyAlignment="1">
      <alignment horizontal="left" vertical="center" wrapText="1"/>
    </xf>
    <xf numFmtId="0" fontId="122" fillId="0" borderId="29" xfId="171" applyFont="1" applyBorder="1" applyAlignment="1">
      <alignment horizontal="left" vertical="center" wrapText="1"/>
    </xf>
    <xf numFmtId="0" fontId="114" fillId="34" borderId="70" xfId="164" applyFont="1" applyFill="1" applyBorder="1" applyAlignment="1">
      <alignment horizontal="center" vertical="center" wrapText="1"/>
    </xf>
    <xf numFmtId="0" fontId="114" fillId="34" borderId="15" xfId="164" applyFont="1" applyFill="1" applyBorder="1" applyAlignment="1">
      <alignment horizontal="center" vertical="center" wrapText="1"/>
    </xf>
    <xf numFmtId="0" fontId="114" fillId="34" borderId="29" xfId="164" applyFont="1" applyFill="1" applyBorder="1" applyAlignment="1">
      <alignment horizontal="center" vertical="center" wrapText="1"/>
    </xf>
    <xf numFmtId="0" fontId="122" fillId="34" borderId="175" xfId="171" applyFont="1" applyFill="1" applyBorder="1" applyAlignment="1">
      <alignment horizontal="left" vertical="center" wrapText="1"/>
    </xf>
    <xf numFmtId="0" fontId="0" fillId="0" borderId="15" xfId="0" applyBorder="1" applyAlignment="1">
      <alignment horizontal="left" vertical="center"/>
    </xf>
    <xf numFmtId="0" fontId="0" fillId="0" borderId="165" xfId="0" applyBorder="1" applyAlignment="1">
      <alignment horizontal="left" vertical="center"/>
    </xf>
    <xf numFmtId="0" fontId="114" fillId="34" borderId="338" xfId="164" applyFont="1" applyFill="1" applyBorder="1" applyAlignment="1">
      <alignment vertical="top" wrapText="1"/>
    </xf>
    <xf numFmtId="0" fontId="114" fillId="34" borderId="175" xfId="164" applyFont="1" applyFill="1" applyBorder="1" applyAlignment="1">
      <alignment vertical="center" wrapText="1"/>
    </xf>
    <xf numFmtId="0" fontId="0" fillId="0" borderId="15" xfId="0" applyBorder="1" applyAlignment="1">
      <alignment vertical="center" wrapText="1"/>
    </xf>
    <xf numFmtId="0" fontId="0" fillId="0" borderId="165" xfId="0" applyBorder="1" applyAlignment="1">
      <alignment vertical="center" wrapText="1"/>
    </xf>
    <xf numFmtId="0" fontId="122" fillId="28" borderId="175" xfId="171" applyFont="1" applyFill="1" applyBorder="1" applyAlignment="1">
      <alignment horizontal="center" vertical="center" wrapText="1"/>
    </xf>
    <xf numFmtId="0" fontId="0" fillId="0" borderId="15" xfId="0" applyBorder="1" applyAlignment="1">
      <alignment horizontal="center" vertical="center" wrapText="1"/>
    </xf>
    <xf numFmtId="0" fontId="0" fillId="0" borderId="165" xfId="0" applyBorder="1" applyAlignment="1">
      <alignment horizontal="center" vertical="center" wrapText="1"/>
    </xf>
    <xf numFmtId="0" fontId="122" fillId="34" borderId="175" xfId="171" applyFont="1" applyFill="1" applyBorder="1" applyAlignment="1">
      <alignment horizontal="center" vertical="center" wrapText="1"/>
    </xf>
    <xf numFmtId="0" fontId="114" fillId="34" borderId="314" xfId="164" applyFont="1" applyFill="1" applyBorder="1" applyAlignment="1">
      <alignment horizontal="center" vertical="center" wrapText="1"/>
    </xf>
    <xf numFmtId="0" fontId="114" fillId="34" borderId="48" xfId="164" applyFont="1" applyFill="1" applyBorder="1" applyAlignment="1">
      <alignment vertical="center" wrapText="1"/>
    </xf>
    <xf numFmtId="0" fontId="114" fillId="34" borderId="15" xfId="164" applyFont="1" applyFill="1" applyBorder="1" applyAlignment="1">
      <alignment vertical="center" wrapText="1"/>
    </xf>
    <xf numFmtId="0" fontId="114" fillId="34" borderId="29" xfId="164" applyFont="1" applyFill="1" applyBorder="1" applyAlignment="1">
      <alignment vertical="center" wrapText="1"/>
    </xf>
    <xf numFmtId="0" fontId="114" fillId="34" borderId="139" xfId="164" applyFont="1" applyFill="1" applyBorder="1" applyAlignment="1">
      <alignment horizontal="center" vertical="center" wrapText="1"/>
    </xf>
    <xf numFmtId="0" fontId="114" fillId="34" borderId="291" xfId="164" applyFont="1" applyFill="1" applyBorder="1" applyAlignment="1">
      <alignment horizontal="left" vertical="center" wrapText="1"/>
    </xf>
    <xf numFmtId="0" fontId="114" fillId="34" borderId="273" xfId="164" applyFont="1" applyFill="1" applyBorder="1" applyAlignment="1">
      <alignment horizontal="left" vertical="center" wrapText="1"/>
    </xf>
    <xf numFmtId="0" fontId="0" fillId="0" borderId="274" xfId="0" applyBorder="1" applyAlignment="1">
      <alignment horizontal="left" vertical="center" wrapText="1"/>
    </xf>
    <xf numFmtId="0" fontId="114" fillId="34" borderId="28" xfId="164" applyFont="1" applyFill="1" applyBorder="1" applyAlignment="1">
      <alignment vertical="center" wrapText="1"/>
    </xf>
    <xf numFmtId="0" fontId="0" fillId="0" borderId="29" xfId="0" applyBorder="1" applyAlignment="1">
      <alignment vertical="center" wrapText="1"/>
    </xf>
    <xf numFmtId="0" fontId="114" fillId="34" borderId="176" xfId="164" applyFont="1" applyFill="1" applyBorder="1" applyAlignment="1">
      <alignment vertical="center" wrapText="1"/>
    </xf>
    <xf numFmtId="0" fontId="0" fillId="0" borderId="177" xfId="0" applyBorder="1" applyAlignment="1">
      <alignment vertical="center" wrapText="1"/>
    </xf>
    <xf numFmtId="0" fontId="114" fillId="34" borderId="177" xfId="164" applyFont="1" applyFill="1" applyBorder="1" applyAlignment="1">
      <alignment vertical="center" wrapText="1"/>
    </xf>
    <xf numFmtId="0" fontId="122" fillId="0" borderId="177" xfId="0" applyFont="1" applyBorder="1" applyAlignment="1">
      <alignment horizontal="center" vertical="center" wrapText="1"/>
    </xf>
    <xf numFmtId="0" fontId="122" fillId="0" borderId="176" xfId="0" applyFont="1" applyBorder="1" applyAlignment="1">
      <alignment horizontal="left" vertical="top" wrapText="1"/>
    </xf>
    <xf numFmtId="0" fontId="122" fillId="0" borderId="177" xfId="0" applyFont="1" applyBorder="1" applyAlignment="1">
      <alignment horizontal="left" vertical="top" wrapText="1"/>
    </xf>
    <xf numFmtId="0" fontId="0" fillId="0" borderId="178" xfId="0" applyBorder="1"/>
    <xf numFmtId="0" fontId="122" fillId="0" borderId="177" xfId="0" applyFont="1" applyBorder="1" applyAlignment="1">
      <alignment vertical="top" wrapText="1"/>
    </xf>
    <xf numFmtId="0" fontId="122" fillId="0" borderId="178" xfId="0" applyFont="1" applyBorder="1" applyAlignment="1">
      <alignment vertical="top" wrapText="1"/>
    </xf>
    <xf numFmtId="0" fontId="122" fillId="0" borderId="34" xfId="0" applyFont="1" applyBorder="1" applyAlignment="1">
      <alignment vertical="top" wrapText="1"/>
    </xf>
    <xf numFmtId="0" fontId="122" fillId="0" borderId="15" xfId="0" applyFont="1" applyBorder="1" applyAlignment="1">
      <alignment vertical="top" wrapText="1"/>
    </xf>
    <xf numFmtId="0" fontId="122" fillId="0" borderId="29" xfId="0" applyFont="1" applyBorder="1" applyAlignment="1">
      <alignment vertical="top" wrapText="1"/>
    </xf>
    <xf numFmtId="0" fontId="122" fillId="0" borderId="102" xfId="0" applyFont="1" applyBorder="1" applyAlignment="1">
      <alignment horizontal="left" vertical="top" wrapText="1"/>
    </xf>
    <xf numFmtId="0" fontId="120" fillId="0" borderId="17" xfId="0" applyFont="1" applyBorder="1" applyAlignment="1">
      <alignment horizontal="center" vertical="top"/>
    </xf>
    <xf numFmtId="0" fontId="0" fillId="33" borderId="13" xfId="0" applyFill="1" applyBorder="1" applyAlignment="1">
      <alignment horizontal="center" vertical="center" wrapText="1"/>
    </xf>
    <xf numFmtId="0" fontId="0" fillId="33" borderId="17" xfId="0" applyFill="1" applyBorder="1" applyAlignment="1">
      <alignment horizontal="center" vertical="center" wrapText="1"/>
    </xf>
    <xf numFmtId="0" fontId="0" fillId="33" borderId="18" xfId="0" applyFill="1" applyBorder="1" applyAlignment="1">
      <alignment horizontal="center" vertical="center" wrapText="1"/>
    </xf>
    <xf numFmtId="0" fontId="122" fillId="0" borderId="24" xfId="0" applyFont="1" applyBorder="1" applyAlignment="1">
      <alignment horizontal="left" vertical="top" wrapText="1"/>
    </xf>
    <xf numFmtId="0" fontId="122" fillId="0" borderId="14" xfId="0" applyFont="1" applyBorder="1" applyAlignment="1">
      <alignment horizontal="left" vertical="top" wrapText="1"/>
    </xf>
    <xf numFmtId="0" fontId="122" fillId="0" borderId="23" xfId="0" applyFont="1" applyBorder="1" applyAlignment="1">
      <alignment horizontal="left" vertical="top" wrapText="1"/>
    </xf>
    <xf numFmtId="49" fontId="133" fillId="33" borderId="13" xfId="0" applyNumberFormat="1" applyFont="1" applyFill="1" applyBorder="1" applyAlignment="1">
      <alignment vertical="center"/>
    </xf>
    <xf numFmtId="49" fontId="133" fillId="33" borderId="17" xfId="0" applyNumberFormat="1" applyFont="1" applyFill="1" applyBorder="1" applyAlignment="1">
      <alignment vertical="center"/>
    </xf>
    <xf numFmtId="49" fontId="133" fillId="33" borderId="18" xfId="0" applyNumberFormat="1" applyFont="1" applyFill="1" applyBorder="1" applyAlignment="1">
      <alignment vertical="center"/>
    </xf>
    <xf numFmtId="0" fontId="122" fillId="0" borderId="12" xfId="0" applyFont="1" applyBorder="1"/>
    <xf numFmtId="0" fontId="0" fillId="0" borderId="15" xfId="0" applyBorder="1"/>
    <xf numFmtId="0" fontId="0" fillId="0" borderId="11" xfId="0" applyBorder="1"/>
    <xf numFmtId="0" fontId="122" fillId="28" borderId="12" xfId="164" applyFont="1" applyFill="1" applyBorder="1" applyAlignment="1">
      <alignment vertical="center" wrapText="1"/>
    </xf>
    <xf numFmtId="0" fontId="0" fillId="0" borderId="273" xfId="0" applyBorder="1" applyAlignment="1">
      <alignment vertical="center" wrapText="1"/>
    </xf>
    <xf numFmtId="49" fontId="120" fillId="34" borderId="12" xfId="0" applyNumberFormat="1" applyFont="1" applyFill="1" applyBorder="1" applyAlignment="1">
      <alignment horizontal="center" vertical="center"/>
    </xf>
    <xf numFmtId="0" fontId="0" fillId="34" borderId="10" xfId="0" applyFill="1" applyBorder="1" applyAlignment="1">
      <alignment horizontal="center" vertical="center"/>
    </xf>
    <xf numFmtId="0" fontId="122" fillId="28" borderId="12" xfId="171" applyFont="1" applyFill="1" applyBorder="1" applyAlignment="1">
      <alignment horizontal="center" vertical="center" wrapText="1"/>
    </xf>
    <xf numFmtId="0" fontId="0" fillId="0" borderId="11" xfId="0" applyBorder="1" applyAlignment="1">
      <alignment horizontal="center" vertical="center" wrapText="1"/>
    </xf>
    <xf numFmtId="0" fontId="0" fillId="0" borderId="12" xfId="0" applyBorder="1"/>
    <xf numFmtId="49" fontId="121" fillId="31" borderId="12" xfId="164" applyNumberFormat="1" applyFont="1" applyFill="1" applyBorder="1" applyAlignment="1">
      <alignment horizontal="center" vertical="center"/>
    </xf>
    <xf numFmtId="0" fontId="103" fillId="0" borderId="15" xfId="0" applyFont="1" applyBorder="1" applyAlignment="1">
      <alignment horizontal="center" vertical="center"/>
    </xf>
    <xf numFmtId="49" fontId="120" fillId="34" borderId="10" xfId="0" applyNumberFormat="1" applyFont="1" applyFill="1" applyBorder="1" applyAlignment="1">
      <alignment horizontal="center" vertical="center"/>
    </xf>
    <xf numFmtId="0" fontId="122" fillId="28" borderId="12" xfId="171" applyFont="1" applyFill="1" applyBorder="1" applyAlignment="1">
      <alignment horizontal="center" vertical="center"/>
    </xf>
    <xf numFmtId="0" fontId="0" fillId="0" borderId="15" xfId="0" applyBorder="1" applyAlignment="1">
      <alignment horizontal="center" vertical="center"/>
    </xf>
    <xf numFmtId="0" fontId="0" fillId="0" borderId="273" xfId="0" applyBorder="1" applyAlignment="1">
      <alignment horizontal="center" vertical="center"/>
    </xf>
    <xf numFmtId="49" fontId="133" fillId="37" borderId="13" xfId="0" applyNumberFormat="1" applyFont="1" applyFill="1" applyBorder="1" applyAlignment="1">
      <alignment vertical="center"/>
    </xf>
    <xf numFmtId="49" fontId="133" fillId="37" borderId="17" xfId="0" applyNumberFormat="1" applyFont="1" applyFill="1" applyBorder="1" applyAlignment="1">
      <alignment vertical="center"/>
    </xf>
    <xf numFmtId="49" fontId="133" fillId="37" borderId="18" xfId="0" applyNumberFormat="1" applyFont="1" applyFill="1" applyBorder="1" applyAlignment="1">
      <alignment vertical="center"/>
    </xf>
    <xf numFmtId="0" fontId="122" fillId="28" borderId="12" xfId="164" applyFont="1" applyFill="1" applyBorder="1" applyAlignment="1">
      <alignment horizontal="left" vertical="center" wrapText="1"/>
    </xf>
    <xf numFmtId="0" fontId="0" fillId="0" borderId="15" xfId="0" applyBorder="1" applyAlignment="1">
      <alignment horizontal="left" vertical="center" wrapText="1"/>
    </xf>
    <xf numFmtId="0" fontId="0" fillId="0" borderId="11" xfId="0" applyBorder="1" applyAlignment="1">
      <alignment horizontal="left" vertical="center" wrapText="1"/>
    </xf>
    <xf numFmtId="0" fontId="0" fillId="33" borderId="17" xfId="0" applyFill="1" applyBorder="1" applyAlignment="1">
      <alignment horizontal="center" vertical="center"/>
    </xf>
    <xf numFmtId="0" fontId="0" fillId="33" borderId="18" xfId="0" applyFill="1" applyBorder="1" applyAlignment="1">
      <alignment horizontal="center" vertical="center"/>
    </xf>
    <xf numFmtId="0" fontId="122" fillId="33" borderId="13" xfId="171" applyFont="1" applyFill="1" applyBorder="1" applyAlignment="1">
      <alignment horizontal="center" vertical="center" wrapText="1"/>
    </xf>
    <xf numFmtId="0" fontId="0" fillId="33" borderId="17" xfId="0" applyFill="1" applyBorder="1"/>
    <xf numFmtId="0" fontId="0" fillId="33" borderId="18" xfId="0" applyFill="1" applyBorder="1"/>
    <xf numFmtId="0" fontId="103" fillId="0" borderId="11" xfId="0" applyFont="1" applyBorder="1" applyAlignment="1">
      <alignment horizontal="center" vertical="center"/>
    </xf>
    <xf numFmtId="49" fontId="133" fillId="32" borderId="13" xfId="0" applyNumberFormat="1" applyFont="1" applyFill="1" applyBorder="1" applyAlignment="1">
      <alignment vertical="center"/>
    </xf>
    <xf numFmtId="0" fontId="0" fillId="0" borderId="17" xfId="0" applyBorder="1" applyAlignment="1">
      <alignment vertical="center"/>
    </xf>
    <xf numFmtId="0" fontId="0" fillId="0" borderId="18" xfId="0" applyBorder="1" applyAlignment="1">
      <alignment vertical="center"/>
    </xf>
    <xf numFmtId="0" fontId="0" fillId="0" borderId="274" xfId="0" applyBorder="1" applyAlignment="1">
      <alignment horizontal="left" vertical="top" wrapText="1"/>
    </xf>
    <xf numFmtId="49" fontId="120" fillId="34" borderId="11" xfId="0" applyNumberFormat="1" applyFont="1" applyFill="1" applyBorder="1" applyAlignment="1">
      <alignment horizontal="center" vertical="center"/>
    </xf>
    <xf numFmtId="0" fontId="0" fillId="0" borderId="26" xfId="0" applyBorder="1"/>
    <xf numFmtId="0" fontId="0" fillId="0" borderId="22" xfId="0" applyBorder="1"/>
    <xf numFmtId="0" fontId="0" fillId="0" borderId="24" xfId="0" applyBorder="1"/>
    <xf numFmtId="0" fontId="0" fillId="0" borderId="25" xfId="0" applyBorder="1"/>
    <xf numFmtId="0" fontId="0" fillId="0" borderId="19" xfId="0" applyBorder="1"/>
    <xf numFmtId="0" fontId="0" fillId="0" borderId="23" xfId="0" applyBorder="1"/>
    <xf numFmtId="0" fontId="122" fillId="28" borderId="28" xfId="171" applyFont="1" applyFill="1" applyBorder="1" applyAlignment="1">
      <alignment horizontal="center" vertical="center" wrapText="1"/>
    </xf>
    <xf numFmtId="0" fontId="122" fillId="28" borderId="15" xfId="171" applyFont="1" applyFill="1" applyBorder="1" applyAlignment="1">
      <alignment horizontal="center" vertical="center" wrapText="1"/>
    </xf>
    <xf numFmtId="0" fontId="122" fillId="28" borderId="29" xfId="171" applyFont="1" applyFill="1" applyBorder="1" applyAlignment="1">
      <alignment horizontal="center" vertical="center" wrapText="1"/>
    </xf>
    <xf numFmtId="0" fontId="121" fillId="0" borderId="126" xfId="0" applyFont="1" applyBorder="1" applyAlignment="1">
      <alignment horizontal="center" vertical="center" wrapText="1"/>
    </xf>
    <xf numFmtId="0" fontId="121" fillId="0" borderId="126" xfId="0" applyFont="1" applyBorder="1" applyAlignment="1">
      <alignment horizontal="center" wrapText="1"/>
    </xf>
    <xf numFmtId="0" fontId="122" fillId="0" borderId="127" xfId="0" applyFont="1" applyBorder="1" applyAlignment="1">
      <alignment horizontal="center" vertical="center" wrapText="1"/>
    </xf>
    <xf numFmtId="0" fontId="122" fillId="0" borderId="15" xfId="0" applyFont="1" applyBorder="1" applyAlignment="1">
      <alignment horizontal="center" vertical="center" wrapText="1"/>
    </xf>
    <xf numFmtId="0" fontId="122" fillId="0" borderId="29" xfId="0" applyFont="1" applyBorder="1" applyAlignment="1">
      <alignment horizontal="center" vertical="center" wrapText="1"/>
    </xf>
    <xf numFmtId="0" fontId="122" fillId="28" borderId="127" xfId="171" applyFont="1" applyFill="1" applyBorder="1" applyAlignment="1">
      <alignment horizontal="center" vertical="center" wrapText="1"/>
    </xf>
    <xf numFmtId="0" fontId="120" fillId="0" borderId="28" xfId="0" applyFont="1" applyBorder="1" applyAlignment="1">
      <alignment horizontal="center"/>
    </xf>
    <xf numFmtId="0" fontId="120" fillId="0" borderId="15" xfId="0" applyFont="1" applyBorder="1" applyAlignment="1">
      <alignment horizontal="center"/>
    </xf>
    <xf numFmtId="0" fontId="122" fillId="0" borderId="28" xfId="0" applyFont="1" applyBorder="1" applyAlignment="1">
      <alignment horizontal="center" vertical="center" wrapText="1"/>
    </xf>
    <xf numFmtId="0" fontId="120" fillId="0" borderId="52" xfId="0" applyFont="1" applyBorder="1" applyAlignment="1">
      <alignment horizontal="center" vertical="center"/>
    </xf>
    <xf numFmtId="0" fontId="120" fillId="0" borderId="15" xfId="0" applyFont="1" applyBorder="1" applyAlignment="1">
      <alignment horizontal="center" vertical="center"/>
    </xf>
    <xf numFmtId="49" fontId="120" fillId="34" borderId="49" xfId="0" applyNumberFormat="1" applyFont="1" applyFill="1" applyBorder="1" applyAlignment="1">
      <alignment horizontal="center" vertical="center"/>
    </xf>
    <xf numFmtId="0" fontId="122" fillId="0" borderId="52" xfId="0" applyFont="1" applyBorder="1" applyAlignment="1">
      <alignment horizontal="center" vertical="center" wrapText="1"/>
    </xf>
    <xf numFmtId="0" fontId="122" fillId="28" borderId="10" xfId="164" applyFont="1" applyFill="1" applyBorder="1" applyAlignment="1">
      <alignment vertical="center" wrapText="1"/>
    </xf>
    <xf numFmtId="0" fontId="0" fillId="0" borderId="10" xfId="0" applyBorder="1" applyAlignment="1">
      <alignment vertical="center" wrapText="1"/>
    </xf>
    <xf numFmtId="0" fontId="122" fillId="33" borderId="17" xfId="171" applyFont="1" applyFill="1" applyBorder="1" applyAlignment="1">
      <alignment horizontal="center" vertical="center" wrapText="1"/>
    </xf>
    <xf numFmtId="0" fontId="122" fillId="33" borderId="18" xfId="171" applyFont="1" applyFill="1" applyBorder="1" applyAlignment="1">
      <alignment horizontal="center" vertical="center" wrapText="1"/>
    </xf>
    <xf numFmtId="0" fontId="122" fillId="28" borderId="127" xfId="164" applyFont="1" applyFill="1" applyBorder="1" applyAlignment="1">
      <alignment horizontal="left" vertical="top" wrapText="1"/>
    </xf>
    <xf numFmtId="0" fontId="122" fillId="28" borderId="15" xfId="164" applyFont="1" applyFill="1" applyBorder="1" applyAlignment="1">
      <alignment horizontal="left" vertical="top" wrapText="1"/>
    </xf>
    <xf numFmtId="0" fontId="122" fillId="28" borderId="29" xfId="164" applyFont="1" applyFill="1" applyBorder="1" applyAlignment="1">
      <alignment horizontal="left" vertical="top" wrapText="1"/>
    </xf>
    <xf numFmtId="0" fontId="122" fillId="33" borderId="128" xfId="0" applyFont="1" applyFill="1" applyBorder="1" applyAlignment="1">
      <alignment horizontal="center" vertical="center" wrapText="1"/>
    </xf>
    <xf numFmtId="0" fontId="122" fillId="33" borderId="129" xfId="0" applyFont="1" applyFill="1" applyBorder="1" applyAlignment="1">
      <alignment horizontal="center" vertical="center" wrapText="1"/>
    </xf>
    <xf numFmtId="0" fontId="122" fillId="33" borderId="130" xfId="0" applyFont="1" applyFill="1" applyBorder="1" applyAlignment="1">
      <alignment horizontal="center" vertical="center" wrapText="1"/>
    </xf>
    <xf numFmtId="0" fontId="122" fillId="0" borderId="49" xfId="0" applyFont="1" applyBorder="1" applyAlignment="1">
      <alignment horizontal="left" vertical="center" wrapText="1"/>
    </xf>
    <xf numFmtId="0" fontId="122" fillId="0" borderId="27" xfId="0" applyFont="1" applyBorder="1" applyAlignment="1">
      <alignment horizontal="left" vertical="center" wrapText="1"/>
    </xf>
    <xf numFmtId="0" fontId="122" fillId="0" borderId="26" xfId="0" applyFont="1" applyBorder="1" applyAlignment="1">
      <alignment horizontal="left" vertical="center" wrapText="1"/>
    </xf>
    <xf numFmtId="0" fontId="122" fillId="0" borderId="25" xfId="0" applyFont="1" applyBorder="1" applyAlignment="1">
      <alignment horizontal="left" vertical="center" wrapText="1"/>
    </xf>
    <xf numFmtId="0" fontId="114" fillId="0" borderId="347" xfId="0" applyFont="1" applyBorder="1" applyAlignment="1">
      <alignment vertical="top" wrapText="1"/>
    </xf>
    <xf numFmtId="0" fontId="122" fillId="28" borderId="28" xfId="171" applyFont="1" applyFill="1" applyBorder="1" applyAlignment="1">
      <alignment horizontal="center" vertical="center"/>
    </xf>
    <xf numFmtId="0" fontId="0" fillId="0" borderId="29" xfId="0" applyBorder="1" applyAlignment="1">
      <alignment horizontal="center" vertical="center" wrapText="1"/>
    </xf>
    <xf numFmtId="49" fontId="133" fillId="33" borderId="41" xfId="0" applyNumberFormat="1" applyFont="1" applyFill="1" applyBorder="1" applyAlignment="1">
      <alignment horizontal="center" vertical="center"/>
    </xf>
    <xf numFmtId="0" fontId="0" fillId="0" borderId="10" xfId="0" applyBorder="1"/>
    <xf numFmtId="0" fontId="122" fillId="28" borderId="28" xfId="164" applyFont="1" applyFill="1" applyBorder="1" applyAlignment="1">
      <alignment vertical="center" wrapText="1"/>
    </xf>
    <xf numFmtId="0" fontId="122" fillId="28" borderId="10" xfId="171" applyFont="1" applyFill="1" applyBorder="1" applyAlignment="1">
      <alignment horizontal="center" vertical="center" wrapText="1"/>
    </xf>
    <xf numFmtId="0" fontId="0" fillId="0" borderId="10" xfId="0" applyBorder="1" applyAlignment="1">
      <alignment horizontal="center" vertical="center" wrapText="1"/>
    </xf>
    <xf numFmtId="0" fontId="122" fillId="28" borderId="132" xfId="171" applyFont="1" applyFill="1" applyBorder="1" applyAlignment="1">
      <alignment horizontal="center" vertical="center" wrapText="1"/>
    </xf>
    <xf numFmtId="0" fontId="122" fillId="28" borderId="150" xfId="171" applyFont="1" applyFill="1" applyBorder="1" applyAlignment="1">
      <alignment horizontal="center" vertical="center" wrapText="1"/>
    </xf>
    <xf numFmtId="49" fontId="122" fillId="34" borderId="275" xfId="0" applyNumberFormat="1" applyFont="1" applyFill="1" applyBorder="1" applyAlignment="1">
      <alignment horizontal="left" vertical="top" wrapText="1"/>
    </xf>
    <xf numFmtId="49" fontId="122" fillId="34" borderId="259" xfId="0" applyNumberFormat="1" applyFont="1" applyFill="1" applyBorder="1" applyAlignment="1">
      <alignment horizontal="left" vertical="top" wrapText="1"/>
    </xf>
    <xf numFmtId="0" fontId="120" fillId="0" borderId="13" xfId="0" applyFont="1" applyBorder="1" applyAlignment="1">
      <alignment horizontal="center" vertical="center"/>
    </xf>
    <xf numFmtId="0" fontId="120" fillId="0" borderId="17" xfId="0" applyFont="1" applyBorder="1" applyAlignment="1">
      <alignment horizontal="center" vertical="center"/>
    </xf>
    <xf numFmtId="0" fontId="120" fillId="0" borderId="18" xfId="0" applyFont="1" applyBorder="1" applyAlignment="1">
      <alignment horizontal="center" vertical="center"/>
    </xf>
    <xf numFmtId="0" fontId="122" fillId="0" borderId="34" xfId="0" applyFont="1" applyBorder="1" applyAlignment="1">
      <alignment horizontal="center" vertical="center" wrapText="1"/>
    </xf>
    <xf numFmtId="0" fontId="122" fillId="28" borderId="52" xfId="171" applyFont="1" applyFill="1" applyBorder="1" applyAlignment="1">
      <alignment horizontal="center" vertical="center" wrapText="1"/>
    </xf>
    <xf numFmtId="0" fontId="122" fillId="28" borderId="26" xfId="164" applyFont="1" applyFill="1" applyBorder="1" applyAlignment="1">
      <alignment horizontal="left" vertical="center" wrapText="1"/>
    </xf>
    <xf numFmtId="0" fontId="0" fillId="0" borderId="27" xfId="0" applyBorder="1" applyAlignment="1">
      <alignment horizontal="left" vertical="center" wrapText="1"/>
    </xf>
    <xf numFmtId="0" fontId="0" fillId="0" borderId="25" xfId="0" applyBorder="1" applyAlignment="1">
      <alignment horizontal="left" vertical="center" wrapText="1"/>
    </xf>
    <xf numFmtId="0" fontId="122" fillId="28" borderId="13" xfId="164" applyFont="1" applyFill="1" applyBorder="1" applyAlignment="1">
      <alignment vertical="center" wrapText="1"/>
    </xf>
    <xf numFmtId="0" fontId="0" fillId="0" borderId="13" xfId="0" applyBorder="1" applyAlignment="1">
      <alignment vertical="center" wrapText="1"/>
    </xf>
    <xf numFmtId="0" fontId="121" fillId="28" borderId="263" xfId="171" applyFont="1" applyFill="1" applyBorder="1" applyAlignment="1">
      <alignment horizontal="center"/>
    </xf>
    <xf numFmtId="0" fontId="121" fillId="28" borderId="259" xfId="171" applyFont="1" applyFill="1" applyBorder="1" applyAlignment="1">
      <alignment horizontal="center"/>
    </xf>
    <xf numFmtId="0" fontId="0" fillId="0" borderId="259" xfId="0" applyBorder="1" applyAlignment="1">
      <alignment horizontal="center"/>
    </xf>
    <xf numFmtId="0" fontId="0" fillId="0" borderId="260" xfId="0" applyBorder="1" applyAlignment="1">
      <alignment horizontal="center"/>
    </xf>
    <xf numFmtId="0" fontId="122" fillId="33" borderId="10" xfId="171" applyFont="1" applyFill="1" applyBorder="1" applyAlignment="1">
      <alignment horizontal="center" vertical="center" wrapText="1"/>
    </xf>
    <xf numFmtId="0" fontId="0" fillId="33" borderId="10" xfId="0" applyFill="1" applyBorder="1"/>
    <xf numFmtId="0" fontId="0" fillId="33" borderId="13" xfId="0" applyFill="1" applyBorder="1"/>
    <xf numFmtId="0" fontId="121" fillId="28" borderId="139" xfId="171" applyFont="1" applyFill="1" applyBorder="1" applyAlignment="1">
      <alignment horizontal="center"/>
    </xf>
    <xf numFmtId="0" fontId="121" fillId="28" borderId="29" xfId="171" applyFont="1" applyFill="1" applyBorder="1" applyAlignment="1">
      <alignment horizontal="center"/>
    </xf>
    <xf numFmtId="0" fontId="122" fillId="28" borderId="34" xfId="164" applyFont="1" applyFill="1" applyBorder="1" applyAlignment="1">
      <alignment horizontal="left" vertical="center" wrapText="1"/>
    </xf>
    <xf numFmtId="0" fontId="0" fillId="0" borderId="29" xfId="0" applyBorder="1" applyAlignment="1">
      <alignment horizontal="left" vertical="center" wrapText="1"/>
    </xf>
    <xf numFmtId="0" fontId="0" fillId="0" borderId="18" xfId="0" applyBorder="1" applyAlignment="1">
      <alignment horizontal="center" vertical="center"/>
    </xf>
    <xf numFmtId="0" fontId="122" fillId="28" borderId="139" xfId="164" applyFont="1" applyFill="1" applyBorder="1" applyAlignment="1">
      <alignment horizontal="center" vertical="center" wrapText="1"/>
    </xf>
    <xf numFmtId="0" fontId="122" fillId="28" borderId="15" xfId="164" applyFont="1" applyFill="1" applyBorder="1" applyAlignment="1">
      <alignment horizontal="center" vertical="center" wrapText="1"/>
    </xf>
    <xf numFmtId="0" fontId="122" fillId="28" borderId="29" xfId="164" applyFont="1" applyFill="1" applyBorder="1" applyAlignment="1">
      <alignment horizontal="center" vertical="center" wrapText="1"/>
    </xf>
    <xf numFmtId="0" fontId="121" fillId="28" borderId="265" xfId="171" applyFont="1" applyFill="1" applyBorder="1" applyAlignment="1">
      <alignment horizontal="center"/>
    </xf>
    <xf numFmtId="0" fontId="0" fillId="0" borderId="267" xfId="0" applyBorder="1" applyAlignment="1">
      <alignment horizontal="center"/>
    </xf>
    <xf numFmtId="0" fontId="0" fillId="0" borderId="268" xfId="0" applyBorder="1" applyAlignment="1">
      <alignment horizontal="center"/>
    </xf>
    <xf numFmtId="0" fontId="122" fillId="0" borderId="269" xfId="0" applyFont="1" applyBorder="1" applyAlignment="1">
      <alignment horizontal="center" vertical="center" wrapText="1"/>
    </xf>
    <xf numFmtId="0" fontId="0" fillId="0" borderId="270" xfId="0" applyBorder="1" applyAlignment="1">
      <alignment horizontal="center" vertical="center" wrapText="1"/>
    </xf>
    <xf numFmtId="0" fontId="0" fillId="0" borderId="271" xfId="0" applyBorder="1" applyAlignment="1">
      <alignment horizontal="center" vertical="center" wrapText="1"/>
    </xf>
    <xf numFmtId="0" fontId="122" fillId="28" borderId="272" xfId="164" applyFont="1" applyFill="1" applyBorder="1" applyAlignment="1">
      <alignment horizontal="left" vertical="center" wrapText="1"/>
    </xf>
    <xf numFmtId="0" fontId="122" fillId="0" borderId="263" xfId="0" applyFont="1" applyBorder="1" applyAlignment="1">
      <alignment horizontal="center" vertical="center" wrapText="1"/>
    </xf>
    <xf numFmtId="0" fontId="122" fillId="0" borderId="259" xfId="0" applyFont="1" applyBorder="1" applyAlignment="1">
      <alignment horizontal="center" vertical="center" wrapText="1"/>
    </xf>
    <xf numFmtId="0" fontId="0" fillId="0" borderId="259" xfId="0" applyBorder="1" applyAlignment="1">
      <alignment horizontal="center" vertical="center" wrapText="1"/>
    </xf>
    <xf numFmtId="0" fontId="0" fillId="0" borderId="260" xfId="0" applyBorder="1" applyAlignment="1">
      <alignment horizontal="center" vertical="center" wrapText="1"/>
    </xf>
    <xf numFmtId="0" fontId="122" fillId="28" borderId="263" xfId="164" applyFont="1" applyFill="1" applyBorder="1" applyAlignment="1">
      <alignment horizontal="left" vertical="center" wrapText="1"/>
    </xf>
    <xf numFmtId="0" fontId="0" fillId="0" borderId="259" xfId="0" applyBorder="1" applyAlignment="1">
      <alignment horizontal="left" vertical="center" wrapText="1"/>
    </xf>
    <xf numFmtId="0" fontId="0" fillId="0" borderId="260" xfId="0" applyBorder="1" applyAlignment="1">
      <alignment horizontal="left" vertical="center" wrapText="1"/>
    </xf>
    <xf numFmtId="0" fontId="122" fillId="0" borderId="321" xfId="0" applyFont="1" applyBorder="1" applyAlignment="1">
      <alignment horizontal="left" vertical="top" wrapText="1"/>
    </xf>
    <xf numFmtId="0" fontId="122" fillId="0" borderId="273" xfId="0" applyFont="1" applyBorder="1" applyAlignment="1">
      <alignment horizontal="left" vertical="top" wrapText="1"/>
    </xf>
    <xf numFmtId="0" fontId="122" fillId="28" borderId="10" xfId="171" applyFont="1" applyFill="1" applyBorder="1" applyAlignment="1">
      <alignment horizontal="center" vertical="center"/>
    </xf>
    <xf numFmtId="0" fontId="0" fillId="0" borderId="30" xfId="0" applyBorder="1" applyAlignment="1">
      <alignment horizontal="center" vertical="center" wrapText="1"/>
    </xf>
    <xf numFmtId="0" fontId="122" fillId="28" borderId="10" xfId="171" applyFont="1" applyFill="1" applyBorder="1" applyAlignment="1">
      <alignment horizontal="left" vertical="center" wrapText="1"/>
    </xf>
    <xf numFmtId="0" fontId="0" fillId="0" borderId="30" xfId="0" applyBorder="1" applyAlignment="1">
      <alignment horizontal="left" vertical="center" wrapText="1"/>
    </xf>
    <xf numFmtId="49" fontId="120" fillId="34" borderId="261" xfId="0" applyNumberFormat="1" applyFont="1" applyFill="1" applyBorder="1" applyAlignment="1">
      <alignment horizontal="center" vertical="center"/>
    </xf>
    <xf numFmtId="0" fontId="0" fillId="34" borderId="261" xfId="0" applyFill="1" applyBorder="1" applyAlignment="1">
      <alignment horizontal="center" vertical="center"/>
    </xf>
    <xf numFmtId="49" fontId="133" fillId="33" borderId="261" xfId="0" applyNumberFormat="1" applyFont="1" applyFill="1" applyBorder="1" applyAlignment="1">
      <alignment vertical="center"/>
    </xf>
    <xf numFmtId="0" fontId="0" fillId="33" borderId="261" xfId="0" applyFill="1" applyBorder="1" applyAlignment="1">
      <alignment vertical="center"/>
    </xf>
    <xf numFmtId="0" fontId="156" fillId="0" borderId="263" xfId="0" applyFont="1" applyBorder="1" applyAlignment="1">
      <alignment horizontal="center" wrapText="1"/>
    </xf>
    <xf numFmtId="0" fontId="156" fillId="0" borderId="259" xfId="0" applyFont="1" applyBorder="1" applyAlignment="1">
      <alignment horizontal="center" wrapText="1"/>
    </xf>
    <xf numFmtId="0" fontId="156" fillId="0" borderId="273" xfId="0" applyFont="1" applyBorder="1" applyAlignment="1">
      <alignment horizontal="center" wrapText="1"/>
    </xf>
    <xf numFmtId="0" fontId="156" fillId="0" borderId="260" xfId="0" applyFont="1" applyBorder="1" applyAlignment="1">
      <alignment horizontal="center" wrapText="1"/>
    </xf>
    <xf numFmtId="0" fontId="122" fillId="28" borderId="263" xfId="171" applyFont="1" applyFill="1" applyBorder="1" applyAlignment="1">
      <alignment horizontal="center" vertical="center" wrapText="1"/>
    </xf>
    <xf numFmtId="0" fontId="122" fillId="28" borderId="259" xfId="171" applyFont="1" applyFill="1" applyBorder="1" applyAlignment="1">
      <alignment horizontal="center" vertical="center" wrapText="1"/>
    </xf>
    <xf numFmtId="0" fontId="122" fillId="28" borderId="273" xfId="171" applyFont="1" applyFill="1" applyBorder="1" applyAlignment="1">
      <alignment horizontal="center" vertical="center" wrapText="1"/>
    </xf>
    <xf numFmtId="0" fontId="122" fillId="28" borderId="260" xfId="171" applyFont="1" applyFill="1" applyBorder="1" applyAlignment="1">
      <alignment horizontal="center" vertical="center" wrapText="1"/>
    </xf>
    <xf numFmtId="0" fontId="0" fillId="33" borderId="315" xfId="0" applyFill="1" applyBorder="1"/>
    <xf numFmtId="0" fontId="122" fillId="0" borderId="27" xfId="0" applyFont="1" applyBorder="1" applyAlignment="1">
      <alignment horizontal="center" vertical="center" wrapText="1"/>
    </xf>
    <xf numFmtId="0" fontId="122" fillId="0" borderId="25" xfId="0" applyFont="1" applyBorder="1" applyAlignment="1">
      <alignment horizontal="center" vertical="center" wrapText="1"/>
    </xf>
    <xf numFmtId="0" fontId="122" fillId="0" borderId="11" xfId="0" applyFont="1" applyBorder="1" applyAlignment="1">
      <alignment horizontal="center" vertical="center" wrapText="1"/>
    </xf>
    <xf numFmtId="49" fontId="120" fillId="34" borderId="47" xfId="0" applyNumberFormat="1" applyFont="1" applyFill="1" applyBorder="1" applyAlignment="1">
      <alignment horizontal="center" vertical="center"/>
    </xf>
    <xf numFmtId="0" fontId="0" fillId="34" borderId="47" xfId="0" applyFill="1" applyBorder="1" applyAlignment="1">
      <alignment horizontal="center" vertical="center"/>
    </xf>
    <xf numFmtId="49" fontId="133" fillId="33" borderId="47" xfId="0" applyNumberFormat="1" applyFont="1" applyFill="1" applyBorder="1" applyAlignment="1">
      <alignment vertical="center"/>
    </xf>
    <xf numFmtId="0" fontId="0" fillId="33" borderId="47" xfId="0" applyFill="1" applyBorder="1" applyAlignment="1">
      <alignment vertical="center"/>
    </xf>
    <xf numFmtId="0" fontId="0" fillId="33" borderId="138" xfId="0" applyFill="1" applyBorder="1" applyAlignment="1">
      <alignment vertical="center"/>
    </xf>
    <xf numFmtId="0" fontId="156" fillId="0" borderId="105" xfId="0" applyFont="1" applyBorder="1" applyAlignment="1">
      <alignment horizontal="center" wrapText="1"/>
    </xf>
    <xf numFmtId="0" fontId="122" fillId="28" borderId="105" xfId="171" applyFont="1" applyFill="1" applyBorder="1" applyAlignment="1">
      <alignment horizontal="center" vertical="center" wrapText="1"/>
    </xf>
    <xf numFmtId="0" fontId="122" fillId="0" borderId="275" xfId="171" applyFont="1" applyBorder="1" applyAlignment="1">
      <alignment horizontal="center" vertical="center" wrapText="1"/>
    </xf>
    <xf numFmtId="0" fontId="122" fillId="0" borderId="275" xfId="171" applyFont="1" applyBorder="1" applyAlignment="1">
      <alignment horizontal="left" vertical="center" wrapText="1"/>
    </xf>
    <xf numFmtId="49" fontId="120" fillId="34" borderId="275" xfId="0" applyNumberFormat="1" applyFont="1" applyFill="1" applyBorder="1" applyAlignment="1">
      <alignment horizontal="center" vertical="center"/>
    </xf>
    <xf numFmtId="0" fontId="122" fillId="28" borderId="338" xfId="171" applyFont="1" applyFill="1" applyBorder="1" applyAlignment="1">
      <alignment horizontal="center" vertical="center"/>
    </xf>
    <xf numFmtId="0" fontId="122" fillId="28" borderId="298" xfId="171" applyFont="1" applyFill="1" applyBorder="1" applyAlignment="1">
      <alignment horizontal="left" vertical="center" wrapText="1"/>
    </xf>
    <xf numFmtId="0" fontId="122" fillId="28" borderId="273" xfId="171" applyFont="1" applyFill="1" applyBorder="1" applyAlignment="1">
      <alignment horizontal="left" vertical="center" wrapText="1"/>
    </xf>
    <xf numFmtId="0" fontId="122" fillId="28" borderId="274" xfId="171" applyFont="1" applyFill="1" applyBorder="1" applyAlignment="1">
      <alignment horizontal="left" vertical="center" wrapText="1"/>
    </xf>
    <xf numFmtId="0" fontId="0" fillId="0" borderId="132" xfId="0" applyBorder="1" applyAlignment="1">
      <alignment horizontal="center" vertical="center" wrapText="1"/>
    </xf>
    <xf numFmtId="0" fontId="0" fillId="33" borderId="315" xfId="0" applyFill="1" applyBorder="1" applyAlignment="1">
      <alignment horizontal="center" vertical="center"/>
    </xf>
    <xf numFmtId="0" fontId="122" fillId="28" borderId="304" xfId="171" applyFont="1" applyFill="1" applyBorder="1" applyAlignment="1">
      <alignment horizontal="left" vertical="center" wrapText="1"/>
    </xf>
    <xf numFmtId="0" fontId="0" fillId="0" borderId="304" xfId="0" applyBorder="1" applyAlignment="1">
      <alignment horizontal="left" vertical="center" wrapText="1"/>
    </xf>
    <xf numFmtId="0" fontId="122" fillId="28" borderId="138" xfId="171" applyFont="1" applyFill="1" applyBorder="1" applyAlignment="1">
      <alignment horizontal="center" vertical="center" wrapText="1"/>
    </xf>
    <xf numFmtId="0" fontId="156" fillId="0" borderId="88" xfId="0" applyFont="1" applyBorder="1" applyAlignment="1">
      <alignment horizontal="center" wrapText="1"/>
    </xf>
    <xf numFmtId="0" fontId="156" fillId="0" borderId="15" xfId="0" applyFont="1" applyBorder="1" applyAlignment="1">
      <alignment horizontal="center" wrapText="1"/>
    </xf>
    <xf numFmtId="0" fontId="122" fillId="28" borderId="136" xfId="171" applyFont="1" applyFill="1" applyBorder="1" applyAlignment="1">
      <alignment horizontal="center" vertical="center" wrapText="1"/>
    </xf>
    <xf numFmtId="0" fontId="122" fillId="28" borderId="27" xfId="171" applyFont="1" applyFill="1" applyBorder="1" applyAlignment="1">
      <alignment horizontal="center" vertical="center" wrapText="1"/>
    </xf>
    <xf numFmtId="49" fontId="122" fillId="34" borderId="132" xfId="0" applyNumberFormat="1" applyFont="1" applyFill="1" applyBorder="1" applyAlignment="1">
      <alignment horizontal="left" vertical="center" wrapText="1"/>
    </xf>
    <xf numFmtId="0" fontId="0" fillId="33" borderId="132" xfId="0" applyFill="1" applyBorder="1" applyAlignment="1">
      <alignment horizontal="center" vertical="center" wrapText="1"/>
    </xf>
    <xf numFmtId="49" fontId="120" fillId="34" borderId="132" xfId="0" applyNumberFormat="1" applyFont="1" applyFill="1" applyBorder="1" applyAlignment="1">
      <alignment horizontal="center" vertical="center"/>
    </xf>
    <xf numFmtId="0" fontId="0" fillId="34" borderId="132" xfId="0" applyFill="1" applyBorder="1" applyAlignment="1">
      <alignment horizontal="center" vertical="center"/>
    </xf>
    <xf numFmtId="0" fontId="120" fillId="0" borderId="132" xfId="0" applyFont="1" applyBorder="1" applyAlignment="1">
      <alignment horizontal="center"/>
    </xf>
    <xf numFmtId="0" fontId="122" fillId="33" borderId="13" xfId="171" applyFont="1" applyFill="1" applyBorder="1" applyAlignment="1">
      <alignment horizontal="center" vertical="center"/>
    </xf>
    <xf numFmtId="0" fontId="122" fillId="33" borderId="315" xfId="171" applyFont="1" applyFill="1" applyBorder="1" applyAlignment="1">
      <alignment horizontal="center" vertical="center" wrapText="1"/>
    </xf>
    <xf numFmtId="0" fontId="122" fillId="34" borderId="12" xfId="171" applyFont="1" applyFill="1" applyBorder="1" applyAlignment="1">
      <alignment horizontal="center" vertical="center"/>
    </xf>
    <xf numFmtId="0" fontId="0" fillId="0" borderId="11" xfId="0" applyBorder="1" applyAlignment="1">
      <alignment horizontal="center" vertical="center"/>
    </xf>
    <xf numFmtId="49" fontId="133" fillId="37" borderId="10" xfId="0" applyNumberFormat="1" applyFont="1" applyFill="1" applyBorder="1" applyAlignment="1">
      <alignment vertical="center"/>
    </xf>
    <xf numFmtId="0" fontId="0" fillId="0" borderId="10" xfId="0" applyBorder="1" applyAlignment="1">
      <alignment vertical="center"/>
    </xf>
    <xf numFmtId="0" fontId="0" fillId="0" borderId="31" xfId="0" applyBorder="1" applyAlignment="1">
      <alignment horizontal="left" vertical="center" wrapText="1"/>
    </xf>
    <xf numFmtId="0" fontId="0" fillId="0" borderId="33" xfId="0" applyBorder="1" applyAlignment="1">
      <alignment horizontal="left" vertical="center" wrapText="1"/>
    </xf>
    <xf numFmtId="0" fontId="0" fillId="0" borderId="290" xfId="0" applyBorder="1" applyAlignment="1">
      <alignment horizontal="left" vertical="center" wrapText="1"/>
    </xf>
    <xf numFmtId="0" fontId="0" fillId="0" borderId="37" xfId="0" applyBorder="1" applyAlignment="1">
      <alignment horizontal="left" vertical="center" wrapText="1"/>
    </xf>
    <xf numFmtId="0" fontId="0" fillId="0" borderId="31" xfId="0" applyBorder="1" applyAlignment="1">
      <alignment horizontal="center" vertical="center" wrapText="1"/>
    </xf>
    <xf numFmtId="0" fontId="0" fillId="0" borderId="33" xfId="0" applyBorder="1" applyAlignment="1">
      <alignment horizontal="center" vertical="center" wrapText="1"/>
    </xf>
    <xf numFmtId="0" fontId="0" fillId="0" borderId="290" xfId="0" applyBorder="1" applyAlignment="1">
      <alignment horizontal="center" vertical="center" wrapText="1"/>
    </xf>
    <xf numFmtId="0" fontId="0" fillId="0" borderId="37" xfId="0" applyBorder="1" applyAlignment="1">
      <alignment horizontal="center" vertical="center" wrapText="1"/>
    </xf>
    <xf numFmtId="0" fontId="122" fillId="28" borderId="263" xfId="164" applyFont="1" applyFill="1" applyBorder="1" applyAlignment="1">
      <alignment horizontal="left" vertical="top" wrapText="1"/>
    </xf>
    <xf numFmtId="0" fontId="0" fillId="0" borderId="259" xfId="0" applyBorder="1" applyAlignment="1">
      <alignment horizontal="left" wrapText="1"/>
    </xf>
    <xf numFmtId="0" fontId="0" fillId="0" borderId="273" xfId="0" applyBorder="1" applyAlignment="1">
      <alignment horizontal="left" wrapText="1"/>
    </xf>
    <xf numFmtId="0" fontId="0" fillId="0" borderId="260" xfId="0" applyBorder="1" applyAlignment="1">
      <alignment horizontal="left" wrapText="1"/>
    </xf>
    <xf numFmtId="0" fontId="122" fillId="28" borderId="298" xfId="171" applyFont="1" applyFill="1" applyBorder="1" applyAlignment="1">
      <alignment horizontal="center" vertical="center"/>
    </xf>
    <xf numFmtId="0" fontId="0" fillId="0" borderId="28" xfId="0" applyBorder="1" applyAlignment="1">
      <alignment horizontal="center" vertical="center"/>
    </xf>
    <xf numFmtId="49" fontId="120" fillId="34" borderId="273" xfId="0" applyNumberFormat="1" applyFont="1" applyFill="1" applyBorder="1" applyAlignment="1">
      <alignment horizontal="center" vertical="center"/>
    </xf>
    <xf numFmtId="49" fontId="120" fillId="34" borderId="322" xfId="0" applyNumberFormat="1" applyFont="1" applyFill="1" applyBorder="1" applyAlignment="1">
      <alignment horizontal="center" vertical="center"/>
    </xf>
    <xf numFmtId="0" fontId="120" fillId="0" borderId="45" xfId="0" applyFont="1" applyBorder="1" applyAlignment="1">
      <alignment horizontal="center"/>
    </xf>
    <xf numFmtId="0" fontId="120" fillId="0" borderId="14" xfId="0" applyFont="1" applyBorder="1" applyAlignment="1">
      <alignment horizontal="center"/>
    </xf>
    <xf numFmtId="0" fontId="0" fillId="0" borderId="35" xfId="0" applyBorder="1" applyAlignment="1">
      <alignment horizontal="center" vertical="center" wrapText="1"/>
    </xf>
    <xf numFmtId="0" fontId="0" fillId="0" borderId="32" xfId="0" applyBorder="1" applyAlignment="1">
      <alignment horizontal="center" vertical="center"/>
    </xf>
    <xf numFmtId="0" fontId="122" fillId="33" borderId="39" xfId="171" applyFont="1" applyFill="1" applyBorder="1" applyAlignment="1">
      <alignment horizontal="center" vertical="center" wrapText="1"/>
    </xf>
    <xf numFmtId="0" fontId="122" fillId="33" borderId="40" xfId="171" applyFont="1" applyFill="1" applyBorder="1" applyAlignment="1">
      <alignment horizontal="center" vertical="center" wrapText="1"/>
    </xf>
    <xf numFmtId="0" fontId="122" fillId="33" borderId="166" xfId="171" applyFont="1" applyFill="1" applyBorder="1" applyAlignment="1">
      <alignment horizontal="center" vertical="center" wrapText="1"/>
    </xf>
    <xf numFmtId="0" fontId="122" fillId="33" borderId="41" xfId="171" applyFont="1" applyFill="1" applyBorder="1" applyAlignment="1">
      <alignment horizontal="center" vertical="center" wrapText="1"/>
    </xf>
    <xf numFmtId="0" fontId="122" fillId="28" borderId="298" xfId="171" applyFont="1" applyFill="1" applyBorder="1" applyAlignment="1">
      <alignment horizontal="center" vertical="center" wrapText="1"/>
    </xf>
    <xf numFmtId="0" fontId="122" fillId="28" borderId="274" xfId="171" applyFont="1" applyFill="1" applyBorder="1" applyAlignment="1">
      <alignment horizontal="center" vertical="center" wrapText="1"/>
    </xf>
    <xf numFmtId="0" fontId="122" fillId="28" borderId="338" xfId="164" applyFont="1" applyFill="1" applyBorder="1" applyAlignment="1">
      <alignment horizontal="left" vertical="center" wrapText="1"/>
    </xf>
    <xf numFmtId="0" fontId="122" fillId="28" borderId="273" xfId="164" applyFont="1" applyFill="1" applyBorder="1" applyAlignment="1">
      <alignment horizontal="left" vertical="center" wrapText="1"/>
    </xf>
    <xf numFmtId="0" fontId="122" fillId="28" borderId="322" xfId="164" applyFont="1" applyFill="1" applyBorder="1" applyAlignment="1">
      <alignment horizontal="left" vertical="center" wrapText="1"/>
    </xf>
    <xf numFmtId="49" fontId="122" fillId="34" borderId="180" xfId="0" applyNumberFormat="1" applyFont="1" applyFill="1" applyBorder="1" applyAlignment="1">
      <alignment horizontal="left" vertical="center" wrapText="1"/>
    </xf>
    <xf numFmtId="49" fontId="122" fillId="34" borderId="15" xfId="0" applyNumberFormat="1" applyFont="1" applyFill="1" applyBorder="1" applyAlignment="1">
      <alignment horizontal="left" vertical="center" wrapText="1"/>
    </xf>
    <xf numFmtId="49" fontId="122" fillId="34" borderId="259" xfId="0" applyNumberFormat="1" applyFont="1" applyFill="1" applyBorder="1" applyAlignment="1">
      <alignment horizontal="left" vertical="center" wrapText="1"/>
    </xf>
    <xf numFmtId="0" fontId="0" fillId="0" borderId="165" xfId="0" applyBorder="1" applyAlignment="1">
      <alignment horizontal="left" vertical="center" wrapText="1"/>
    </xf>
    <xf numFmtId="0" fontId="156" fillId="0" borderId="168" xfId="0" applyFont="1" applyBorder="1" applyAlignment="1">
      <alignment horizontal="center" wrapText="1"/>
    </xf>
    <xf numFmtId="0" fontId="0" fillId="0" borderId="15" xfId="0" applyBorder="1" applyAlignment="1">
      <alignment horizontal="center" wrapText="1"/>
    </xf>
    <xf numFmtId="0" fontId="0" fillId="0" borderId="165" xfId="0" applyBorder="1" applyAlignment="1">
      <alignment horizontal="center" wrapText="1"/>
    </xf>
    <xf numFmtId="0" fontId="122" fillId="28" borderId="168" xfId="171" applyFont="1" applyFill="1" applyBorder="1" applyAlignment="1">
      <alignment horizontal="center" vertical="center" wrapText="1"/>
    </xf>
    <xf numFmtId="0" fontId="122" fillId="28" borderId="168" xfId="171" applyFont="1" applyFill="1" applyBorder="1" applyAlignment="1">
      <alignment horizontal="left" vertical="center" wrapText="1"/>
    </xf>
    <xf numFmtId="49" fontId="133" fillId="33" borderId="155" xfId="0" applyNumberFormat="1" applyFont="1" applyFill="1" applyBorder="1" applyAlignment="1">
      <alignment vertical="center"/>
    </xf>
    <xf numFmtId="0" fontId="0" fillId="0" borderId="156" xfId="0" applyBorder="1" applyAlignment="1">
      <alignment vertical="center"/>
    </xf>
    <xf numFmtId="0" fontId="0" fillId="0" borderId="157" xfId="0" applyBorder="1" applyAlignment="1">
      <alignment vertical="center"/>
    </xf>
    <xf numFmtId="49" fontId="133" fillId="33" borderId="132" xfId="0" applyNumberFormat="1" applyFont="1" applyFill="1" applyBorder="1" applyAlignment="1">
      <alignment vertical="center"/>
    </xf>
    <xf numFmtId="0" fontId="120" fillId="0" borderId="140" xfId="0" applyFont="1" applyBorder="1" applyAlignment="1">
      <alignment horizontal="center"/>
    </xf>
    <xf numFmtId="0" fontId="122" fillId="28" borderId="140" xfId="171" applyFont="1" applyFill="1" applyBorder="1" applyAlignment="1">
      <alignment horizontal="center" vertical="center" wrapText="1"/>
    </xf>
    <xf numFmtId="0" fontId="122" fillId="28" borderId="132" xfId="171" applyFont="1" applyFill="1" applyBorder="1" applyAlignment="1">
      <alignment horizontal="left" vertical="center" wrapText="1"/>
    </xf>
    <xf numFmtId="0" fontId="120" fillId="0" borderId="132" xfId="0" applyFont="1" applyBorder="1" applyAlignment="1">
      <alignment horizontal="center" vertical="center"/>
    </xf>
    <xf numFmtId="0" fontId="0" fillId="0" borderId="0" xfId="0" applyAlignment="1">
      <alignment horizontal="center"/>
    </xf>
    <xf numFmtId="0" fontId="120" fillId="0" borderId="139" xfId="0" applyFont="1" applyBorder="1" applyAlignment="1">
      <alignment horizontal="center"/>
    </xf>
    <xf numFmtId="0" fontId="120" fillId="0" borderId="29" xfId="0" applyFont="1" applyBorder="1" applyAlignment="1">
      <alignment horizontal="center"/>
    </xf>
    <xf numFmtId="0" fontId="122" fillId="33" borderId="132" xfId="171" applyFont="1" applyFill="1" applyBorder="1" applyAlignment="1">
      <alignment horizontal="center" vertical="center" wrapText="1"/>
    </xf>
    <xf numFmtId="0" fontId="0" fillId="33" borderId="132" xfId="0" applyFill="1" applyBorder="1" applyAlignment="1">
      <alignment horizontal="center" vertical="center"/>
    </xf>
    <xf numFmtId="0" fontId="0" fillId="0" borderId="132" xfId="0" applyBorder="1" applyAlignment="1">
      <alignment horizontal="left" vertical="center" wrapText="1"/>
    </xf>
    <xf numFmtId="49" fontId="120" fillId="34" borderId="154" xfId="0" applyNumberFormat="1" applyFont="1" applyFill="1" applyBorder="1" applyAlignment="1">
      <alignment horizontal="center" vertical="center"/>
    </xf>
    <xf numFmtId="0" fontId="0" fillId="0" borderId="15" xfId="0" applyBorder="1" applyAlignment="1">
      <alignment horizontal="center"/>
    </xf>
    <xf numFmtId="0" fontId="122" fillId="28" borderId="132" xfId="171" applyFont="1" applyFill="1" applyBorder="1" applyAlignment="1">
      <alignment horizontal="center" vertical="center"/>
    </xf>
    <xf numFmtId="0" fontId="0" fillId="0" borderId="132" xfId="0" applyBorder="1" applyAlignment="1">
      <alignment horizontal="center" vertical="center"/>
    </xf>
    <xf numFmtId="0" fontId="0" fillId="0" borderId="132" xfId="0" applyBorder="1" applyAlignment="1">
      <alignment vertical="center" wrapText="1"/>
    </xf>
    <xf numFmtId="49" fontId="122" fillId="0" borderId="154" xfId="0" applyNumberFormat="1" applyFont="1" applyBorder="1" applyAlignment="1">
      <alignment horizontal="center" vertical="center"/>
    </xf>
    <xf numFmtId="0" fontId="0" fillId="0" borderId="29" xfId="0" applyBorder="1" applyAlignment="1">
      <alignment horizontal="center" vertical="center"/>
    </xf>
    <xf numFmtId="49" fontId="121" fillId="0" borderId="154" xfId="0" applyNumberFormat="1" applyFont="1" applyBorder="1" applyAlignment="1">
      <alignment vertical="center"/>
    </xf>
    <xf numFmtId="0" fontId="0" fillId="0" borderId="15" xfId="0" applyBorder="1" applyAlignment="1">
      <alignment vertical="center"/>
    </xf>
    <xf numFmtId="0" fontId="0" fillId="0" borderId="29" xfId="0" applyBorder="1" applyAlignment="1">
      <alignment vertical="center"/>
    </xf>
    <xf numFmtId="0" fontId="120" fillId="0" borderId="263" xfId="0" applyFont="1" applyBorder="1" applyAlignment="1">
      <alignment horizontal="center"/>
    </xf>
    <xf numFmtId="0" fontId="122" fillId="28" borderId="263" xfId="171" applyFont="1" applyFill="1" applyBorder="1" applyAlignment="1">
      <alignment horizontal="left" vertical="center" wrapText="1"/>
    </xf>
    <xf numFmtId="0" fontId="120" fillId="0" borderId="273" xfId="0" applyFont="1" applyBorder="1" applyAlignment="1">
      <alignment horizontal="center"/>
    </xf>
    <xf numFmtId="0" fontId="0" fillId="33" borderId="132" xfId="0" applyFill="1" applyBorder="1"/>
    <xf numFmtId="0" fontId="122" fillId="0" borderId="132" xfId="0" applyFont="1" applyBorder="1" applyAlignment="1">
      <alignment horizontal="center" vertical="center" wrapText="1"/>
    </xf>
    <xf numFmtId="0" fontId="122" fillId="0" borderId="286" xfId="0" applyFont="1" applyBorder="1" applyAlignment="1">
      <alignment horizontal="center" vertical="center" wrapText="1"/>
    </xf>
    <xf numFmtId="0" fontId="120" fillId="0" borderId="286" xfId="0" applyFont="1" applyBorder="1" applyAlignment="1">
      <alignment horizontal="center"/>
    </xf>
    <xf numFmtId="0" fontId="0" fillId="0" borderId="286" xfId="0" applyBorder="1" applyAlignment="1">
      <alignment horizontal="center" vertical="center" wrapText="1"/>
    </xf>
    <xf numFmtId="0" fontId="122" fillId="28" borderId="168" xfId="171" applyFont="1" applyFill="1" applyBorder="1" applyAlignment="1">
      <alignment horizontal="center" vertical="center"/>
    </xf>
    <xf numFmtId="0" fontId="122" fillId="28" borderId="15" xfId="171" applyFont="1" applyFill="1" applyBorder="1" applyAlignment="1">
      <alignment horizontal="center" vertical="center"/>
    </xf>
    <xf numFmtId="49" fontId="120" fillId="34" borderId="294" xfId="0" applyNumberFormat="1" applyFont="1" applyFill="1" applyBorder="1" applyAlignment="1">
      <alignment horizontal="center" vertical="center"/>
    </xf>
    <xf numFmtId="49" fontId="120" fillId="34" borderId="295" xfId="0" applyNumberFormat="1" applyFont="1" applyFill="1" applyBorder="1" applyAlignment="1">
      <alignment horizontal="center" vertical="center"/>
    </xf>
    <xf numFmtId="49" fontId="120" fillId="34" borderId="296" xfId="0" applyNumberFormat="1" applyFont="1" applyFill="1" applyBorder="1" applyAlignment="1">
      <alignment horizontal="center" vertical="center"/>
    </xf>
    <xf numFmtId="0" fontId="0" fillId="0" borderId="132" xfId="0" applyBorder="1"/>
    <xf numFmtId="0" fontId="0" fillId="0" borderId="168" xfId="0" applyBorder="1"/>
    <xf numFmtId="0" fontId="0" fillId="0" borderId="289" xfId="0" applyBorder="1" applyAlignment="1">
      <alignment horizontal="center" vertical="center" wrapText="1"/>
    </xf>
    <xf numFmtId="0" fontId="122" fillId="0" borderId="132" xfId="0" applyFont="1" applyBorder="1" applyAlignment="1">
      <alignment horizontal="left" vertical="center" wrapText="1"/>
    </xf>
    <xf numFmtId="0" fontId="122" fillId="0" borderId="286" xfId="0" applyFont="1" applyBorder="1" applyAlignment="1">
      <alignment horizontal="left" vertical="center" wrapText="1"/>
    </xf>
    <xf numFmtId="49" fontId="133" fillId="33" borderId="294" xfId="0" applyNumberFormat="1" applyFont="1" applyFill="1" applyBorder="1" applyAlignment="1">
      <alignment horizontal="center" vertical="center"/>
    </xf>
    <xf numFmtId="49" fontId="133" fillId="33" borderId="295" xfId="0" applyNumberFormat="1" applyFont="1" applyFill="1" applyBorder="1" applyAlignment="1">
      <alignment horizontal="center" vertical="center"/>
    </xf>
    <xf numFmtId="49" fontId="133" fillId="33" borderId="296" xfId="0" applyNumberFormat="1" applyFont="1" applyFill="1" applyBorder="1" applyAlignment="1">
      <alignment horizontal="center" vertical="center"/>
    </xf>
    <xf numFmtId="0" fontId="122" fillId="0" borderId="289" xfId="0" applyFont="1" applyBorder="1" applyAlignment="1">
      <alignment horizontal="center" vertical="center" wrapText="1"/>
    </xf>
    <xf numFmtId="0" fontId="122" fillId="0" borderId="289" xfId="0" applyFont="1" applyBorder="1" applyAlignment="1">
      <alignment horizontal="left" vertical="center" wrapText="1"/>
    </xf>
    <xf numFmtId="0" fontId="0" fillId="0" borderId="336" xfId="0" applyBorder="1" applyAlignment="1">
      <alignment horizontal="left" vertical="center" wrapText="1"/>
    </xf>
    <xf numFmtId="0" fontId="0" fillId="0" borderId="336" xfId="0" applyBorder="1" applyAlignment="1">
      <alignment horizontal="center" vertical="center" wrapText="1"/>
    </xf>
    <xf numFmtId="0" fontId="122" fillId="33" borderId="132" xfId="0" applyFont="1" applyFill="1" applyBorder="1" applyAlignment="1">
      <alignment horizontal="center" vertical="center" wrapText="1"/>
    </xf>
    <xf numFmtId="49" fontId="121" fillId="31" borderId="10" xfId="164" applyNumberFormat="1" applyFont="1" applyFill="1" applyBorder="1" applyAlignment="1">
      <alignment horizontal="center" vertical="center"/>
    </xf>
    <xf numFmtId="0" fontId="103" fillId="0" borderId="12" xfId="0" applyFont="1" applyBorder="1" applyAlignment="1">
      <alignment horizontal="center" vertical="center"/>
    </xf>
    <xf numFmtId="0" fontId="0" fillId="0" borderId="167" xfId="0" applyBorder="1" applyAlignment="1">
      <alignment vertical="center" wrapText="1"/>
    </xf>
    <xf numFmtId="0" fontId="0" fillId="0" borderId="286" xfId="0" applyBorder="1" applyAlignment="1">
      <alignment horizontal="left" vertical="center" wrapText="1"/>
    </xf>
    <xf numFmtId="49" fontId="38" fillId="32" borderId="10" xfId="0" applyNumberFormat="1" applyFont="1" applyFill="1" applyBorder="1" applyAlignment="1">
      <alignment vertical="center"/>
    </xf>
    <xf numFmtId="0" fontId="0" fillId="32" borderId="10" xfId="0" applyFill="1" applyBorder="1" applyAlignment="1">
      <alignment vertical="center"/>
    </xf>
    <xf numFmtId="49" fontId="116" fillId="33" borderId="132" xfId="0" applyNumberFormat="1" applyFont="1" applyFill="1" applyBorder="1" applyAlignment="1">
      <alignment vertical="center"/>
    </xf>
    <xf numFmtId="0" fontId="0" fillId="33" borderId="132" xfId="0" applyFill="1" applyBorder="1" applyAlignment="1">
      <alignment vertical="center"/>
    </xf>
    <xf numFmtId="0" fontId="0" fillId="0" borderId="167" xfId="0" applyBorder="1" applyAlignment="1">
      <alignment horizontal="center" vertical="center" wrapText="1"/>
    </xf>
    <xf numFmtId="0" fontId="0" fillId="0" borderId="167" xfId="0" applyBorder="1" applyAlignment="1">
      <alignment horizontal="center" vertical="center"/>
    </xf>
    <xf numFmtId="0" fontId="120" fillId="0" borderId="297" xfId="0" applyFont="1" applyBorder="1" applyAlignment="1">
      <alignment horizontal="center"/>
    </xf>
    <xf numFmtId="0" fontId="120" fillId="0" borderId="27" xfId="0" applyFont="1" applyBorder="1" applyAlignment="1">
      <alignment horizontal="center"/>
    </xf>
    <xf numFmtId="0" fontId="120" fillId="0" borderId="25" xfId="0" applyFont="1" applyBorder="1" applyAlignment="1">
      <alignment horizontal="center"/>
    </xf>
    <xf numFmtId="0" fontId="156" fillId="0" borderId="132" xfId="0" applyFont="1" applyBorder="1" applyAlignment="1">
      <alignment horizontal="center" wrapText="1"/>
    </xf>
    <xf numFmtId="49" fontId="122" fillId="0" borderId="154" xfId="0" applyNumberFormat="1" applyFont="1" applyBorder="1" applyAlignment="1">
      <alignment vertical="center" wrapText="1"/>
    </xf>
    <xf numFmtId="0" fontId="0" fillId="0" borderId="335" xfId="0" applyBorder="1" applyAlignment="1">
      <alignment horizontal="center" vertical="center" wrapText="1"/>
    </xf>
    <xf numFmtId="0" fontId="0" fillId="0" borderId="335" xfId="0" applyBorder="1" applyAlignment="1">
      <alignment horizontal="left" vertical="center" wrapText="1"/>
    </xf>
    <xf numFmtId="0" fontId="0" fillId="0" borderId="140" xfId="0" applyBorder="1" applyAlignment="1">
      <alignment horizontal="center" vertical="center" wrapText="1"/>
    </xf>
    <xf numFmtId="0" fontId="122" fillId="28" borderId="140" xfId="171" applyFont="1" applyFill="1" applyBorder="1" applyAlignment="1">
      <alignment horizontal="left" vertical="center" wrapText="1"/>
    </xf>
    <xf numFmtId="0" fontId="122" fillId="28" borderId="182" xfId="171" applyFont="1" applyFill="1" applyBorder="1" applyAlignment="1">
      <alignment horizontal="center" vertical="center"/>
    </xf>
    <xf numFmtId="0" fontId="0" fillId="0" borderId="165" xfId="0" applyBorder="1" applyAlignment="1">
      <alignment horizontal="center" vertical="center"/>
    </xf>
    <xf numFmtId="0" fontId="122" fillId="28" borderId="182" xfId="171" applyFont="1" applyFill="1" applyBorder="1" applyAlignment="1">
      <alignment horizontal="center" vertical="center" wrapText="1"/>
    </xf>
    <xf numFmtId="0" fontId="122" fillId="28" borderId="182" xfId="171" applyFont="1" applyFill="1" applyBorder="1" applyAlignment="1">
      <alignment horizontal="left" vertical="center" wrapText="1"/>
    </xf>
    <xf numFmtId="49" fontId="133" fillId="33" borderId="132" xfId="0" applyNumberFormat="1" applyFont="1" applyFill="1" applyBorder="1" applyAlignment="1">
      <alignment horizontal="center" vertical="center"/>
    </xf>
    <xf numFmtId="49" fontId="122" fillId="34" borderId="120" xfId="0" applyNumberFormat="1" applyFont="1" applyFill="1" applyBorder="1" applyAlignment="1">
      <alignment horizontal="left" vertical="top" wrapText="1"/>
    </xf>
    <xf numFmtId="0" fontId="122" fillId="28" borderId="123" xfId="171" applyFont="1" applyFill="1" applyBorder="1" applyAlignment="1">
      <alignment horizontal="center" vertical="center" wrapText="1"/>
    </xf>
    <xf numFmtId="0" fontId="122" fillId="28" borderId="19" xfId="171" applyFont="1" applyFill="1" applyBorder="1" applyAlignment="1">
      <alignment horizontal="center" vertical="center" wrapText="1"/>
    </xf>
    <xf numFmtId="0" fontId="122" fillId="0" borderId="33" xfId="0" applyFont="1" applyBorder="1" applyAlignment="1">
      <alignment horizontal="center" vertical="center" wrapText="1"/>
    </xf>
    <xf numFmtId="0" fontId="0" fillId="0" borderId="34" xfId="0" applyBorder="1" applyAlignment="1">
      <alignment horizontal="center" vertical="center" wrapText="1"/>
    </xf>
    <xf numFmtId="0" fontId="0" fillId="33" borderId="17" xfId="0" applyFill="1" applyBorder="1" applyAlignment="1">
      <alignment vertical="center"/>
    </xf>
    <xf numFmtId="0" fontId="0" fillId="33" borderId="18" xfId="0" applyFill="1" applyBorder="1" applyAlignment="1">
      <alignment vertical="center"/>
    </xf>
    <xf numFmtId="0" fontId="122" fillId="28" borderId="83" xfId="171" applyFont="1" applyFill="1" applyBorder="1" applyAlignment="1">
      <alignment horizontal="center" vertical="center" wrapText="1"/>
    </xf>
    <xf numFmtId="0" fontId="122" fillId="28" borderId="125" xfId="171" applyFont="1" applyFill="1" applyBorder="1" applyAlignment="1">
      <alignment horizontal="left" vertical="top" wrapText="1"/>
    </xf>
    <xf numFmtId="49" fontId="122" fillId="34" borderId="137" xfId="0" applyNumberFormat="1" applyFont="1" applyFill="1" applyBorder="1" applyAlignment="1">
      <alignment horizontal="left" vertical="center" wrapText="1"/>
    </xf>
    <xf numFmtId="49" fontId="122" fillId="34" borderId="14" xfId="0" applyNumberFormat="1" applyFont="1" applyFill="1" applyBorder="1" applyAlignment="1">
      <alignment horizontal="left" vertical="center" wrapText="1"/>
    </xf>
    <xf numFmtId="49" fontId="122" fillId="34" borderId="23" xfId="0" applyNumberFormat="1" applyFont="1" applyFill="1" applyBorder="1" applyAlignment="1">
      <alignment horizontal="left" vertical="center" wrapText="1"/>
    </xf>
    <xf numFmtId="49" fontId="158" fillId="34" borderId="124" xfId="0" applyNumberFormat="1" applyFont="1" applyFill="1" applyBorder="1" applyAlignment="1">
      <alignment horizontal="center" vertical="center"/>
    </xf>
    <xf numFmtId="49" fontId="158" fillId="34" borderId="15" xfId="0" applyNumberFormat="1" applyFont="1" applyFill="1" applyBorder="1" applyAlignment="1">
      <alignment horizontal="center" vertical="center"/>
    </xf>
    <xf numFmtId="49" fontId="158" fillId="34" borderId="29" xfId="0" applyNumberFormat="1" applyFont="1" applyFill="1" applyBorder="1" applyAlignment="1">
      <alignment horizontal="center" vertical="center"/>
    </xf>
    <xf numFmtId="0" fontId="0" fillId="0" borderId="261" xfId="0" applyBorder="1" applyAlignment="1">
      <alignment horizontal="center" vertical="center" wrapText="1"/>
    </xf>
    <xf numFmtId="0" fontId="122" fillId="0" borderId="261" xfId="0" applyFont="1" applyBorder="1" applyAlignment="1">
      <alignment horizontal="center" vertical="center" wrapText="1"/>
    </xf>
    <xf numFmtId="0" fontId="122" fillId="0" borderId="233" xfId="0" applyFont="1" applyBorder="1" applyAlignment="1">
      <alignment horizontal="center" vertical="center" wrapText="1"/>
    </xf>
    <xf numFmtId="0" fontId="122" fillId="28" borderId="259" xfId="164" applyFont="1" applyFill="1" applyBorder="1" applyAlignment="1">
      <alignment horizontal="left" vertical="top" wrapText="1"/>
    </xf>
    <xf numFmtId="0" fontId="122" fillId="28" borderId="273" xfId="164" applyFont="1" applyFill="1" applyBorder="1" applyAlignment="1">
      <alignment horizontal="left" vertical="top" wrapText="1"/>
    </xf>
    <xf numFmtId="49" fontId="120" fillId="34" borderId="83" xfId="0" applyNumberFormat="1" applyFont="1" applyFill="1" applyBorder="1" applyAlignment="1">
      <alignment horizontal="center" vertical="center"/>
    </xf>
    <xf numFmtId="0" fontId="0" fillId="34" borderId="83" xfId="0" applyFill="1" applyBorder="1" applyAlignment="1">
      <alignment horizontal="center" vertical="center"/>
    </xf>
    <xf numFmtId="0" fontId="0" fillId="34" borderId="89" xfId="0" applyFill="1" applyBorder="1" applyAlignment="1">
      <alignment horizontal="center" vertical="center"/>
    </xf>
    <xf numFmtId="49" fontId="133" fillId="33" borderId="83" xfId="0" applyNumberFormat="1" applyFont="1" applyFill="1" applyBorder="1" applyAlignment="1">
      <alignment vertical="center"/>
    </xf>
    <xf numFmtId="0" fontId="0" fillId="33" borderId="83" xfId="0" applyFill="1" applyBorder="1" applyAlignment="1">
      <alignment vertical="center"/>
    </xf>
    <xf numFmtId="0" fontId="0" fillId="33" borderId="125" xfId="0" applyFill="1" applyBorder="1" applyAlignment="1">
      <alignment vertical="center"/>
    </xf>
    <xf numFmtId="0" fontId="122" fillId="28" borderId="120" xfId="171" applyFont="1" applyFill="1" applyBorder="1" applyAlignment="1">
      <alignment horizontal="center" vertical="center" wrapText="1"/>
    </xf>
    <xf numFmtId="0" fontId="122" fillId="28" borderId="125" xfId="171" applyFont="1" applyFill="1" applyBorder="1" applyAlignment="1">
      <alignment horizontal="center" vertical="center" wrapText="1"/>
    </xf>
    <xf numFmtId="0" fontId="156" fillId="0" borderId="95" xfId="0" applyFont="1" applyBorder="1" applyAlignment="1">
      <alignment horizontal="center" wrapText="1"/>
    </xf>
    <xf numFmtId="0" fontId="156" fillId="0" borderId="97" xfId="0" applyFont="1" applyBorder="1" applyAlignment="1">
      <alignment horizontal="center" wrapText="1"/>
    </xf>
    <xf numFmtId="0" fontId="122" fillId="28" borderId="91" xfId="171" applyFont="1" applyFill="1" applyBorder="1" applyAlignment="1">
      <alignment horizontal="left" vertical="top" wrapText="1"/>
    </xf>
    <xf numFmtId="0" fontId="122" fillId="28" borderId="237" xfId="171" applyFont="1" applyFill="1" applyBorder="1" applyAlignment="1">
      <alignment horizontal="left" vertical="top" wrapText="1"/>
    </xf>
    <xf numFmtId="0" fontId="122" fillId="0" borderId="338" xfId="0" applyFont="1" applyBorder="1" applyAlignment="1">
      <alignment horizontal="left" vertical="top" wrapText="1"/>
    </xf>
    <xf numFmtId="0" fontId="0" fillId="0" borderId="273" xfId="0" applyBorder="1" applyAlignment="1">
      <alignment horizontal="left"/>
    </xf>
    <xf numFmtId="0" fontId="0" fillId="0" borderId="322" xfId="0" applyBorder="1" applyAlignment="1">
      <alignment horizontal="left"/>
    </xf>
    <xf numFmtId="0" fontId="103" fillId="0" borderId="12" xfId="0" applyFont="1" applyBorder="1"/>
    <xf numFmtId="0" fontId="122" fillId="0" borderId="12" xfId="0" applyFont="1" applyBorder="1" applyAlignment="1">
      <alignment horizontal="center" vertical="center" wrapText="1"/>
    </xf>
    <xf numFmtId="0" fontId="103" fillId="33" borderId="10" xfId="0" applyFont="1" applyFill="1" applyBorder="1"/>
    <xf numFmtId="0" fontId="122" fillId="0" borderId="338" xfId="0" applyFont="1" applyBorder="1" applyAlignment="1">
      <alignment horizontal="center" vertical="center" wrapText="1"/>
    </xf>
    <xf numFmtId="0" fontId="0" fillId="0" borderId="322" xfId="0" applyBorder="1" applyAlignment="1">
      <alignment horizontal="center" vertical="center" wrapText="1"/>
    </xf>
    <xf numFmtId="0" fontId="120" fillId="0" borderId="32" xfId="0" applyFont="1" applyBorder="1" applyAlignment="1">
      <alignment horizontal="center"/>
    </xf>
    <xf numFmtId="0" fontId="122" fillId="0" borderId="338" xfId="0" applyFont="1" applyBorder="1" applyAlignment="1">
      <alignment horizontal="left" vertical="center" wrapText="1"/>
    </xf>
    <xf numFmtId="0" fontId="122" fillId="0" borderId="273" xfId="0" applyFont="1" applyBorder="1" applyAlignment="1">
      <alignment horizontal="left" vertical="center" wrapText="1"/>
    </xf>
    <xf numFmtId="0" fontId="156" fillId="0" borderId="29" xfId="0" applyFont="1" applyBorder="1" applyAlignment="1">
      <alignment horizontal="center" wrapText="1"/>
    </xf>
    <xf numFmtId="0" fontId="120" fillId="0" borderId="108" xfId="0" applyFont="1" applyBorder="1" applyAlignment="1">
      <alignment horizontal="center"/>
    </xf>
    <xf numFmtId="0" fontId="0" fillId="33" borderId="109" xfId="0" applyFill="1" applyBorder="1" applyAlignment="1">
      <alignment horizontal="center" vertical="center" wrapText="1"/>
    </xf>
    <xf numFmtId="0" fontId="0" fillId="33" borderId="110" xfId="0" applyFill="1" applyBorder="1" applyAlignment="1">
      <alignment horizontal="center" vertical="center" wrapText="1"/>
    </xf>
    <xf numFmtId="0" fontId="0" fillId="33" borderId="111" xfId="0" applyFill="1" applyBorder="1" applyAlignment="1">
      <alignment horizontal="center" vertical="center" wrapText="1"/>
    </xf>
    <xf numFmtId="0" fontId="120" fillId="0" borderId="233" xfId="0" applyFont="1" applyBorder="1" applyAlignment="1">
      <alignment horizontal="center"/>
    </xf>
    <xf numFmtId="49" fontId="120" fillId="34" borderId="124" xfId="0" applyNumberFormat="1" applyFont="1" applyFill="1" applyBorder="1" applyAlignment="1">
      <alignment horizontal="center"/>
    </xf>
    <xf numFmtId="49" fontId="120" fillId="34" borderId="15" xfId="0" applyNumberFormat="1" applyFont="1" applyFill="1" applyBorder="1" applyAlignment="1">
      <alignment horizontal="center"/>
    </xf>
    <xf numFmtId="49" fontId="120" fillId="34" borderId="29" xfId="0" applyNumberFormat="1" applyFont="1" applyFill="1" applyBorder="1" applyAlignment="1">
      <alignment horizontal="center"/>
    </xf>
    <xf numFmtId="0" fontId="122" fillId="28" borderId="139" xfId="171" applyFont="1" applyFill="1" applyBorder="1" applyAlignment="1">
      <alignment horizontal="center" vertical="center" wrapText="1"/>
    </xf>
    <xf numFmtId="0" fontId="122" fillId="33" borderId="133" xfId="171" applyFont="1" applyFill="1" applyBorder="1" applyAlignment="1">
      <alignment horizontal="center" vertical="center" wrapText="1"/>
    </xf>
    <xf numFmtId="0" fontId="122" fillId="33" borderId="134" xfId="171" applyFont="1" applyFill="1" applyBorder="1" applyAlignment="1">
      <alignment horizontal="center" vertical="center" wrapText="1"/>
    </xf>
    <xf numFmtId="0" fontId="122" fillId="33" borderId="135" xfId="171" applyFont="1" applyFill="1" applyBorder="1" applyAlignment="1">
      <alignment horizontal="center" vertical="center" wrapText="1"/>
    </xf>
    <xf numFmtId="49" fontId="133" fillId="33" borderId="125" xfId="0" applyNumberFormat="1" applyFont="1" applyFill="1" applyBorder="1" applyAlignment="1">
      <alignment horizontal="center" vertical="center"/>
    </xf>
    <xf numFmtId="49" fontId="133" fillId="33" borderId="121" xfId="0" applyNumberFormat="1" applyFont="1" applyFill="1" applyBorder="1" applyAlignment="1">
      <alignment horizontal="center" vertical="center"/>
    </xf>
    <xf numFmtId="49" fontId="133" fillId="33" borderId="122" xfId="0" applyNumberFormat="1" applyFont="1" applyFill="1" applyBorder="1" applyAlignment="1">
      <alignment horizontal="center" vertical="center"/>
    </xf>
    <xf numFmtId="49" fontId="122" fillId="34" borderId="94" xfId="0" applyNumberFormat="1" applyFont="1" applyFill="1" applyBorder="1" applyAlignment="1">
      <alignment horizontal="left" vertical="top" wrapText="1"/>
    </xf>
    <xf numFmtId="49" fontId="122" fillId="34" borderId="15" xfId="0" applyNumberFormat="1" applyFont="1" applyFill="1" applyBorder="1" applyAlignment="1">
      <alignment horizontal="left" vertical="top" wrapText="1"/>
    </xf>
    <xf numFmtId="49" fontId="122" fillId="34" borderId="29" xfId="0" applyNumberFormat="1" applyFont="1" applyFill="1" applyBorder="1" applyAlignment="1">
      <alignment horizontal="left" vertical="top" wrapText="1"/>
    </xf>
    <xf numFmtId="0" fontId="156" fillId="0" borderId="96" xfId="0" applyFont="1" applyBorder="1" applyAlignment="1">
      <alignment horizontal="center" wrapText="1"/>
    </xf>
    <xf numFmtId="0" fontId="156" fillId="0" borderId="14" xfId="0" applyFont="1" applyBorder="1" applyAlignment="1">
      <alignment horizontal="center" wrapText="1"/>
    </xf>
    <xf numFmtId="0" fontId="156" fillId="0" borderId="23" xfId="0" applyFont="1" applyBorder="1" applyAlignment="1">
      <alignment horizontal="center" wrapText="1"/>
    </xf>
    <xf numFmtId="0" fontId="156" fillId="0" borderId="92" xfId="0" applyFont="1" applyBorder="1" applyAlignment="1">
      <alignment horizontal="center" wrapText="1"/>
    </xf>
    <xf numFmtId="0" fontId="156" fillId="0" borderId="0" xfId="0" applyFont="1" applyAlignment="1">
      <alignment horizontal="center" wrapText="1"/>
    </xf>
    <xf numFmtId="0" fontId="156" fillId="0" borderId="19" xfId="0" applyFont="1" applyBorder="1" applyAlignment="1">
      <alignment horizontal="center" wrapText="1"/>
    </xf>
    <xf numFmtId="0" fontId="122" fillId="28" borderId="237" xfId="171" applyFont="1" applyFill="1" applyBorder="1" applyAlignment="1">
      <alignment horizontal="center" vertical="center" wrapText="1"/>
    </xf>
    <xf numFmtId="0" fontId="122" fillId="28" borderId="101" xfId="171" applyFont="1" applyFill="1" applyBorder="1" applyAlignment="1">
      <alignment horizontal="left" vertical="top" wrapText="1"/>
    </xf>
    <xf numFmtId="0" fontId="122" fillId="28" borderId="52" xfId="171" applyFont="1" applyFill="1" applyBorder="1" applyAlignment="1">
      <alignment horizontal="left" vertical="center" wrapText="1"/>
    </xf>
    <xf numFmtId="0" fontId="122" fillId="28" borderId="15" xfId="171" applyFont="1" applyFill="1" applyBorder="1" applyAlignment="1">
      <alignment horizontal="left" vertical="center" wrapText="1"/>
    </xf>
    <xf numFmtId="0" fontId="122" fillId="28" borderId="52" xfId="171" applyFont="1" applyFill="1" applyBorder="1" applyAlignment="1">
      <alignment horizontal="left" vertical="top" wrapText="1"/>
    </xf>
    <xf numFmtId="0" fontId="122" fillId="28" borderId="15" xfId="171" applyFont="1" applyFill="1" applyBorder="1" applyAlignment="1">
      <alignment horizontal="left" vertical="top" wrapText="1"/>
    </xf>
    <xf numFmtId="0" fontId="122" fillId="28" borderId="13" xfId="171" applyFont="1" applyFill="1" applyBorder="1" applyAlignment="1">
      <alignment horizontal="left" vertical="center" wrapText="1"/>
    </xf>
    <xf numFmtId="0" fontId="0" fillId="0" borderId="116" xfId="0" applyBorder="1" applyAlignment="1">
      <alignment vertical="center" wrapText="1"/>
    </xf>
    <xf numFmtId="0" fontId="120" fillId="28" borderId="12" xfId="171" applyFont="1" applyFill="1" applyBorder="1" applyAlignment="1">
      <alignment horizontal="center"/>
    </xf>
    <xf numFmtId="0" fontId="0" fillId="0" borderId="11" xfId="0" applyBorder="1" applyAlignment="1">
      <alignment horizontal="center"/>
    </xf>
    <xf numFmtId="0" fontId="159" fillId="0" borderId="15" xfId="0" applyFont="1" applyBorder="1" applyAlignment="1">
      <alignment horizontal="center" vertical="center" wrapText="1"/>
    </xf>
    <xf numFmtId="0" fontId="159" fillId="0" borderId="11" xfId="0" applyFont="1" applyBorder="1" applyAlignment="1">
      <alignment horizontal="center" vertical="center" wrapText="1"/>
    </xf>
    <xf numFmtId="0" fontId="120" fillId="0" borderId="145" xfId="0" applyFont="1" applyBorder="1" applyAlignment="1">
      <alignment horizontal="center"/>
    </xf>
    <xf numFmtId="0" fontId="0" fillId="0" borderId="136" xfId="0" applyBorder="1" applyAlignment="1">
      <alignment horizontal="center"/>
    </xf>
    <xf numFmtId="0" fontId="0" fillId="0" borderId="27" xfId="0" applyBorder="1" applyAlignment="1">
      <alignment horizontal="center"/>
    </xf>
    <xf numFmtId="0" fontId="0" fillId="0" borderId="145" xfId="0" applyBorder="1" applyAlignment="1">
      <alignment horizontal="center" vertical="center" wrapText="1"/>
    </xf>
    <xf numFmtId="0" fontId="122" fillId="28" borderId="145" xfId="171" applyFont="1" applyFill="1" applyBorder="1" applyAlignment="1">
      <alignment horizontal="center" vertical="center" wrapText="1"/>
    </xf>
    <xf numFmtId="0" fontId="122" fillId="0" borderId="145" xfId="0" applyFont="1" applyBorder="1" applyAlignment="1">
      <alignment horizontal="center" vertical="center" wrapText="1"/>
    </xf>
    <xf numFmtId="0" fontId="122" fillId="28" borderId="350" xfId="164" applyFont="1" applyFill="1" applyBorder="1" applyAlignment="1">
      <alignment horizontal="left" vertical="top" wrapText="1"/>
    </xf>
    <xf numFmtId="49" fontId="120" fillId="34" borderId="64" xfId="0" applyNumberFormat="1" applyFont="1" applyFill="1" applyBorder="1" applyAlignment="1">
      <alignment horizontal="center" vertical="center"/>
    </xf>
    <xf numFmtId="0" fontId="0" fillId="34" borderId="63" xfId="0" applyFill="1" applyBorder="1" applyAlignment="1">
      <alignment horizontal="center" vertical="center"/>
    </xf>
    <xf numFmtId="0" fontId="122" fillId="33" borderId="65" xfId="171" applyFont="1" applyFill="1" applyBorder="1" applyAlignment="1">
      <alignment horizontal="center" vertical="center" wrapText="1"/>
    </xf>
    <xf numFmtId="0" fontId="122" fillId="33" borderId="66" xfId="171" applyFont="1" applyFill="1" applyBorder="1" applyAlignment="1">
      <alignment horizontal="center" vertical="center" wrapText="1"/>
    </xf>
    <xf numFmtId="0" fontId="122" fillId="33" borderId="67" xfId="171" applyFont="1" applyFill="1" applyBorder="1" applyAlignment="1">
      <alignment horizontal="center" vertical="center" wrapText="1"/>
    </xf>
    <xf numFmtId="0" fontId="0" fillId="0" borderId="64" xfId="0" applyBorder="1" applyAlignment="1">
      <alignment horizontal="center"/>
    </xf>
    <xf numFmtId="0" fontId="122" fillId="28" borderId="12" xfId="171" applyFont="1" applyFill="1" applyBorder="1" applyAlignment="1">
      <alignment horizontal="left" vertical="center" wrapText="1"/>
    </xf>
    <xf numFmtId="0" fontId="120" fillId="0" borderId="39" xfId="0" applyFont="1" applyBorder="1" applyAlignment="1">
      <alignment horizontal="center" vertical="center"/>
    </xf>
    <xf numFmtId="0" fontId="120" fillId="0" borderId="40" xfId="0" applyFont="1" applyBorder="1" applyAlignment="1">
      <alignment horizontal="center" vertical="center"/>
    </xf>
    <xf numFmtId="0" fontId="120" fillId="0" borderId="41" xfId="0" applyFont="1" applyBorder="1" applyAlignment="1">
      <alignment horizontal="center" vertical="center"/>
    </xf>
    <xf numFmtId="0" fontId="122" fillId="34" borderId="55" xfId="171" applyFont="1" applyFill="1" applyBorder="1" applyAlignment="1">
      <alignment horizontal="center" vertical="center" wrapText="1"/>
    </xf>
    <xf numFmtId="0" fontId="0" fillId="34" borderId="55" xfId="0" applyFill="1" applyBorder="1" applyAlignment="1">
      <alignment horizontal="center" vertical="center"/>
    </xf>
    <xf numFmtId="0" fontId="0" fillId="34" borderId="29" xfId="0" applyFill="1" applyBorder="1" applyAlignment="1">
      <alignment horizontal="center" vertical="center"/>
    </xf>
    <xf numFmtId="0" fontId="122" fillId="28" borderId="55" xfId="171" applyFont="1" applyFill="1" applyBorder="1" applyAlignment="1">
      <alignment horizontal="left" vertical="center" wrapText="1"/>
    </xf>
    <xf numFmtId="0" fontId="122" fillId="28" borderId="63" xfId="171" applyFont="1" applyFill="1" applyBorder="1" applyAlignment="1">
      <alignment horizontal="center" vertical="center" wrapText="1"/>
    </xf>
    <xf numFmtId="0" fontId="0" fillId="0" borderId="63" xfId="0" applyBorder="1" applyAlignment="1">
      <alignment horizontal="center"/>
    </xf>
    <xf numFmtId="0" fontId="122" fillId="0" borderId="63" xfId="0" applyFont="1" applyBorder="1" applyAlignment="1">
      <alignment horizontal="left" vertical="center" wrapText="1"/>
    </xf>
    <xf numFmtId="0" fontId="122" fillId="33" borderId="142" xfId="171" applyFont="1" applyFill="1" applyBorder="1" applyAlignment="1">
      <alignment horizontal="center" vertical="center" wrapText="1"/>
    </xf>
    <xf numFmtId="0" fontId="122" fillId="33" borderId="143" xfId="171" applyFont="1" applyFill="1" applyBorder="1" applyAlignment="1">
      <alignment horizontal="center" vertical="center" wrapText="1"/>
    </xf>
    <xf numFmtId="0" fontId="122" fillId="33" borderId="144" xfId="171" applyFont="1" applyFill="1" applyBorder="1" applyAlignment="1">
      <alignment horizontal="center" vertical="center" wrapText="1"/>
    </xf>
    <xf numFmtId="0" fontId="122" fillId="0" borderId="115" xfId="0" applyFont="1" applyBorder="1" applyAlignment="1">
      <alignment horizontal="center" vertical="center" wrapText="1"/>
    </xf>
    <xf numFmtId="0" fontId="0" fillId="0" borderId="115" xfId="0" applyBorder="1" applyAlignment="1">
      <alignment horizontal="center" vertical="center" wrapText="1"/>
    </xf>
    <xf numFmtId="0" fontId="122" fillId="0" borderId="118" xfId="0" applyFont="1" applyBorder="1" applyAlignment="1">
      <alignment horizontal="center" vertical="center" wrapText="1"/>
    </xf>
    <xf numFmtId="0" fontId="122" fillId="28" borderId="70" xfId="171" applyFont="1" applyFill="1" applyBorder="1" applyAlignment="1">
      <alignment horizontal="center" vertical="center" wrapText="1"/>
    </xf>
    <xf numFmtId="0" fontId="122" fillId="0" borderId="70" xfId="0" applyFont="1" applyBorder="1" applyAlignment="1">
      <alignment horizontal="center" vertical="center" wrapText="1"/>
    </xf>
    <xf numFmtId="0" fontId="0" fillId="0" borderId="70" xfId="0" applyBorder="1" applyAlignment="1">
      <alignment horizontal="center" vertical="center" wrapText="1"/>
    </xf>
    <xf numFmtId="0" fontId="120" fillId="28" borderId="15" xfId="171" applyFont="1" applyFill="1" applyBorder="1" applyAlignment="1">
      <alignment horizontal="center"/>
    </xf>
    <xf numFmtId="49" fontId="133" fillId="33" borderId="116" xfId="0" applyNumberFormat="1" applyFont="1" applyFill="1" applyBorder="1" applyAlignment="1">
      <alignment horizontal="center" vertical="center"/>
    </xf>
    <xf numFmtId="49" fontId="133" fillId="33" borderId="117" xfId="0" applyNumberFormat="1" applyFont="1" applyFill="1" applyBorder="1" applyAlignment="1">
      <alignment horizontal="center" vertical="center"/>
    </xf>
    <xf numFmtId="49" fontId="133" fillId="33" borderId="119" xfId="0" applyNumberFormat="1" applyFont="1" applyFill="1" applyBorder="1" applyAlignment="1">
      <alignment horizontal="center" vertical="center"/>
    </xf>
    <xf numFmtId="0" fontId="122" fillId="28" borderId="0" xfId="171" applyFont="1" applyFill="1" applyAlignment="1">
      <alignment horizontal="center" vertical="center" wrapText="1"/>
    </xf>
    <xf numFmtId="0" fontId="0" fillId="0" borderId="0" xfId="0" applyAlignment="1">
      <alignment horizontal="center" vertical="center" wrapText="1"/>
    </xf>
    <xf numFmtId="0" fontId="122" fillId="0" borderId="15" xfId="0" applyFont="1" applyBorder="1" applyAlignment="1">
      <alignment horizontal="left" vertical="center" wrapText="1"/>
    </xf>
    <xf numFmtId="0" fontId="122" fillId="0" borderId="11" xfId="0" applyFont="1" applyBorder="1" applyAlignment="1">
      <alignment horizontal="left" vertical="center" wrapText="1"/>
    </xf>
    <xf numFmtId="0" fontId="159" fillId="0" borderId="273" xfId="0" applyFont="1" applyBorder="1" applyAlignment="1">
      <alignment horizontal="center" vertical="center" wrapText="1"/>
    </xf>
    <xf numFmtId="49" fontId="122" fillId="34" borderId="88" xfId="0" applyNumberFormat="1" applyFont="1" applyFill="1" applyBorder="1" applyAlignment="1">
      <alignment horizontal="left" vertical="top" wrapText="1"/>
    </xf>
    <xf numFmtId="49" fontId="122" fillId="34" borderId="273" xfId="0" applyNumberFormat="1" applyFont="1" applyFill="1" applyBorder="1" applyAlignment="1">
      <alignment horizontal="left" vertical="top" wrapText="1"/>
    </xf>
    <xf numFmtId="0" fontId="122" fillId="28" borderId="88" xfId="171" applyFont="1" applyFill="1" applyBorder="1" applyAlignment="1">
      <alignment horizontal="center" vertical="center" wrapText="1"/>
    </xf>
    <xf numFmtId="0" fontId="122" fillId="28" borderId="88" xfId="171" applyFont="1" applyFill="1" applyBorder="1" applyAlignment="1">
      <alignment horizontal="left" vertical="top" wrapText="1"/>
    </xf>
    <xf numFmtId="0" fontId="122" fillId="28" borderId="273" xfId="171" applyFont="1" applyFill="1" applyBorder="1" applyAlignment="1">
      <alignment horizontal="left" vertical="top" wrapText="1"/>
    </xf>
    <xf numFmtId="0" fontId="122" fillId="28" borderId="29" xfId="171" applyFont="1" applyFill="1" applyBorder="1" applyAlignment="1">
      <alignment horizontal="left" vertical="top" wrapText="1"/>
    </xf>
    <xf numFmtId="49" fontId="122" fillId="34" borderId="168" xfId="0" applyNumberFormat="1" applyFont="1" applyFill="1" applyBorder="1" applyAlignment="1">
      <alignment horizontal="left" vertical="top" wrapText="1"/>
    </xf>
    <xf numFmtId="0" fontId="120" fillId="0" borderId="142" xfId="0" applyFont="1" applyBorder="1" applyAlignment="1">
      <alignment horizontal="center" vertical="center"/>
    </xf>
    <xf numFmtId="0" fontId="120" fillId="0" borderId="143" xfId="0" applyFont="1" applyBorder="1" applyAlignment="1">
      <alignment horizontal="center" vertical="center"/>
    </xf>
    <xf numFmtId="0" fontId="120" fillId="0" borderId="144" xfId="0" applyFont="1" applyBorder="1" applyAlignment="1">
      <alignment horizontal="center" vertical="center"/>
    </xf>
    <xf numFmtId="0" fontId="103" fillId="0" borderId="0" xfId="0" applyFont="1"/>
    <xf numFmtId="49" fontId="120" fillId="34" borderId="48" xfId="0" applyNumberFormat="1" applyFont="1" applyFill="1" applyBorder="1" applyAlignment="1">
      <alignment horizontal="center" vertical="center"/>
    </xf>
    <xf numFmtId="0" fontId="120" fillId="0" borderId="31" xfId="0" applyFont="1" applyBorder="1" applyAlignment="1">
      <alignment horizontal="center"/>
    </xf>
    <xf numFmtId="0" fontId="0" fillId="0" borderId="31" xfId="0" applyBorder="1" applyAlignment="1">
      <alignment horizontal="center"/>
    </xf>
    <xf numFmtId="0" fontId="122" fillId="28" borderId="31" xfId="171" applyFont="1" applyFill="1" applyBorder="1" applyAlignment="1">
      <alignment horizontal="center" vertical="center" wrapText="1"/>
    </xf>
    <xf numFmtId="0" fontId="120" fillId="0" borderId="11" xfId="0" applyFont="1" applyBorder="1" applyAlignment="1">
      <alignment horizontal="center"/>
    </xf>
    <xf numFmtId="0" fontId="120" fillId="0" borderId="10" xfId="0" applyFont="1" applyBorder="1" applyAlignment="1">
      <alignment horizontal="center"/>
    </xf>
    <xf numFmtId="0" fontId="120" fillId="0" borderId="335" xfId="0" applyFont="1" applyBorder="1" applyAlignment="1">
      <alignment horizontal="center"/>
    </xf>
    <xf numFmtId="0" fontId="120" fillId="0" borderId="37" xfId="0" applyFont="1" applyBorder="1" applyAlignment="1">
      <alignment horizontal="center"/>
    </xf>
    <xf numFmtId="0" fontId="122" fillId="28" borderId="335" xfId="171" applyFont="1" applyFill="1" applyBorder="1" applyAlignment="1">
      <alignment horizontal="center" vertical="center" wrapText="1"/>
    </xf>
    <xf numFmtId="0" fontId="122" fillId="28" borderId="37" xfId="171" applyFont="1" applyFill="1" applyBorder="1" applyAlignment="1">
      <alignment horizontal="center" vertical="center" wrapText="1"/>
    </xf>
    <xf numFmtId="0" fontId="122" fillId="0" borderId="10" xfId="0" applyFont="1" applyBorder="1" applyAlignment="1">
      <alignment horizontal="left" vertical="center" wrapText="1"/>
    </xf>
    <xf numFmtId="0" fontId="122" fillId="0" borderId="335" xfId="0" applyFont="1" applyBorder="1" applyAlignment="1">
      <alignment horizontal="left" vertical="center" wrapText="1"/>
    </xf>
    <xf numFmtId="0" fontId="122" fillId="0" borderId="37" xfId="0" applyFont="1" applyBorder="1" applyAlignment="1">
      <alignment horizontal="left" vertical="center" wrapText="1"/>
    </xf>
    <xf numFmtId="0" fontId="0" fillId="0" borderId="10" xfId="0" applyBorder="1" applyAlignment="1">
      <alignment horizontal="center"/>
    </xf>
    <xf numFmtId="0" fontId="0" fillId="0" borderId="335" xfId="0" applyBorder="1" applyAlignment="1">
      <alignment horizontal="center"/>
    </xf>
    <xf numFmtId="0" fontId="0" fillId="0" borderId="37" xfId="0" applyBorder="1" applyAlignment="1">
      <alignment horizontal="center"/>
    </xf>
    <xf numFmtId="0" fontId="118" fillId="0" borderId="70" xfId="0" applyFont="1" applyBorder="1" applyAlignment="1">
      <alignment horizontal="center" vertical="center" wrapText="1"/>
    </xf>
    <xf numFmtId="0" fontId="118" fillId="0" borderId="15" xfId="0" applyFont="1" applyBorder="1" applyAlignment="1">
      <alignment horizontal="center" vertical="center" wrapText="1"/>
    </xf>
    <xf numFmtId="0" fontId="118" fillId="0" borderId="29" xfId="0" applyFont="1" applyBorder="1" applyAlignment="1">
      <alignment horizontal="center" vertical="center" wrapText="1"/>
    </xf>
    <xf numFmtId="49" fontId="133" fillId="33" borderId="81" xfId="0" applyNumberFormat="1" applyFont="1" applyFill="1" applyBorder="1" applyAlignment="1">
      <alignment vertical="center"/>
    </xf>
    <xf numFmtId="49" fontId="133" fillId="33" borderId="82" xfId="0" applyNumberFormat="1" applyFont="1" applyFill="1" applyBorder="1" applyAlignment="1">
      <alignment vertical="center"/>
    </xf>
    <xf numFmtId="49" fontId="133" fillId="33" borderId="85" xfId="0" applyNumberFormat="1" applyFont="1" applyFill="1" applyBorder="1" applyAlignment="1">
      <alignment vertical="center"/>
    </xf>
    <xf numFmtId="49" fontId="122" fillId="34" borderId="84" xfId="0" applyNumberFormat="1" applyFont="1" applyFill="1" applyBorder="1" applyAlignment="1">
      <alignment horizontal="left" vertical="top" wrapText="1"/>
    </xf>
    <xf numFmtId="166" fontId="124" fillId="0" borderId="84" xfId="164" applyNumberFormat="1" applyFont="1" applyBorder="1" applyAlignment="1">
      <alignment horizontal="center" vertical="center"/>
    </xf>
    <xf numFmtId="166" fontId="124" fillId="0" borderId="15" xfId="164" applyNumberFormat="1" applyFont="1" applyBorder="1" applyAlignment="1">
      <alignment horizontal="center" vertical="center"/>
    </xf>
    <xf numFmtId="166" fontId="124" fillId="0" borderId="29" xfId="164" applyNumberFormat="1" applyFont="1" applyBorder="1" applyAlignment="1">
      <alignment horizontal="center" vertical="center"/>
    </xf>
    <xf numFmtId="0" fontId="122" fillId="28" borderId="87" xfId="171" applyFont="1" applyFill="1" applyBorder="1" applyAlignment="1">
      <alignment horizontal="center" vertical="center" wrapText="1"/>
    </xf>
    <xf numFmtId="0" fontId="122" fillId="28" borderId="14" xfId="171" applyFont="1" applyFill="1" applyBorder="1" applyAlignment="1">
      <alignment horizontal="center" vertical="center" wrapText="1"/>
    </xf>
    <xf numFmtId="0" fontId="122" fillId="28" borderId="23" xfId="171" applyFont="1" applyFill="1" applyBorder="1" applyAlignment="1">
      <alignment horizontal="center" vertical="center" wrapText="1"/>
    </xf>
    <xf numFmtId="0" fontId="122" fillId="28" borderId="86" xfId="171" applyFont="1" applyFill="1" applyBorder="1" applyAlignment="1">
      <alignment horizontal="left" vertical="top" wrapText="1"/>
    </xf>
    <xf numFmtId="0" fontId="122" fillId="28" borderId="27" xfId="171" applyFont="1" applyFill="1" applyBorder="1" applyAlignment="1">
      <alignment horizontal="left" vertical="top" wrapText="1"/>
    </xf>
    <xf numFmtId="0" fontId="122" fillId="28" borderId="25" xfId="171" applyFont="1" applyFill="1" applyBorder="1" applyAlignment="1">
      <alignment horizontal="left" vertical="top" wrapText="1"/>
    </xf>
    <xf numFmtId="0" fontId="0" fillId="33" borderId="25" xfId="0" applyFill="1" applyBorder="1" applyAlignment="1">
      <alignment horizontal="center" vertical="center" wrapText="1"/>
    </xf>
    <xf numFmtId="0" fontId="0" fillId="33" borderId="19" xfId="0" applyFill="1" applyBorder="1" applyAlignment="1">
      <alignment vertical="center"/>
    </xf>
    <xf numFmtId="0" fontId="0" fillId="33" borderId="23" xfId="0" applyFill="1" applyBorder="1" applyAlignment="1">
      <alignment vertical="center"/>
    </xf>
    <xf numFmtId="0" fontId="122" fillId="0" borderId="12" xfId="0" applyFont="1" applyBorder="1" applyAlignment="1">
      <alignment horizontal="left" vertical="top" wrapText="1"/>
    </xf>
    <xf numFmtId="0" fontId="122" fillId="0" borderId="15" xfId="0" applyFont="1" applyBorder="1" applyAlignment="1">
      <alignment horizontal="left" vertical="top"/>
    </xf>
    <xf numFmtId="0" fontId="122" fillId="0" borderId="11" xfId="0" applyFont="1" applyBorder="1" applyAlignment="1">
      <alignment horizontal="left" vertical="top"/>
    </xf>
    <xf numFmtId="0" fontId="0" fillId="32" borderId="17" xfId="0" applyFill="1" applyBorder="1" applyAlignment="1">
      <alignment vertical="center"/>
    </xf>
    <xf numFmtId="0" fontId="0" fillId="32" borderId="18" xfId="0" applyFill="1" applyBorder="1" applyAlignment="1">
      <alignment vertical="center"/>
    </xf>
    <xf numFmtId="0" fontId="122" fillId="28" borderId="12" xfId="164" applyFont="1" applyFill="1" applyBorder="1" applyAlignment="1">
      <alignment horizontal="left" vertical="top" wrapText="1"/>
    </xf>
    <xf numFmtId="0" fontId="0" fillId="0" borderId="15" xfId="0" applyBorder="1" applyAlignment="1">
      <alignment horizontal="left" wrapText="1"/>
    </xf>
    <xf numFmtId="0" fontId="0" fillId="0" borderId="11" xfId="0" applyBorder="1" applyAlignment="1">
      <alignment horizontal="left" wrapText="1"/>
    </xf>
    <xf numFmtId="0" fontId="122" fillId="28" borderId="193" xfId="171" applyFont="1" applyFill="1" applyBorder="1" applyAlignment="1">
      <alignment horizontal="left" vertical="center" wrapText="1"/>
    </xf>
    <xf numFmtId="0" fontId="122" fillId="28" borderId="194" xfId="171" applyFont="1" applyFill="1" applyBorder="1" applyAlignment="1">
      <alignment horizontal="left" vertical="center" wrapText="1"/>
    </xf>
    <xf numFmtId="0" fontId="0" fillId="0" borderId="195" xfId="0" applyBorder="1" applyAlignment="1">
      <alignment vertical="center" wrapText="1"/>
    </xf>
    <xf numFmtId="0" fontId="122" fillId="33" borderId="192" xfId="171" applyFont="1" applyFill="1" applyBorder="1" applyAlignment="1">
      <alignment horizontal="center" vertical="center" wrapText="1"/>
    </xf>
    <xf numFmtId="0" fontId="122" fillId="33" borderId="196" xfId="171" applyFont="1" applyFill="1" applyBorder="1" applyAlignment="1">
      <alignment horizontal="center" vertical="center" wrapText="1"/>
    </xf>
    <xf numFmtId="0" fontId="0" fillId="0" borderId="196" xfId="0" applyBorder="1" applyAlignment="1">
      <alignment wrapText="1"/>
    </xf>
    <xf numFmtId="0" fontId="122" fillId="28" borderId="191" xfId="171" applyFont="1" applyFill="1" applyBorder="1" applyAlignment="1">
      <alignment horizontal="left" vertical="center" wrapText="1"/>
    </xf>
    <xf numFmtId="0" fontId="0" fillId="0" borderId="191" xfId="0" applyBorder="1" applyAlignment="1">
      <alignment vertical="center" wrapText="1"/>
    </xf>
    <xf numFmtId="166" fontId="163" fillId="39" borderId="0" xfId="0" applyNumberFormat="1" applyFont="1" applyFill="1" applyBorder="1" applyAlignment="1">
      <alignment horizontal="right" vertical="center"/>
    </xf>
    <xf numFmtId="0" fontId="122" fillId="0" borderId="356" xfId="0" applyFont="1" applyBorder="1" applyAlignment="1">
      <alignment horizontal="left" vertical="center" wrapText="1"/>
    </xf>
    <xf numFmtId="0" fontId="122" fillId="0" borderId="356" xfId="0" applyFont="1" applyBorder="1" applyAlignment="1">
      <alignment horizontal="left" vertical="center"/>
    </xf>
  </cellXfs>
  <cellStyles count="449">
    <cellStyle name="_(已修改)章富荣Sitram 欧尚列系计划内合同核价   报价(R1)JUN  02  2011" xfId="1" xr:uid="{00000000-0005-0000-0000-000000000000}"/>
    <cellStyle name="_AN拉伸铝煲煎锅系列" xfId="2" xr:uid="{00000000-0005-0000-0000-000001000000}"/>
    <cellStyle name="_ET_STYLE_NoName_00_" xfId="3" xr:uid="{00000000-0005-0000-0000-000002000000}"/>
    <cellStyle name="_FQN-10060询价6件套铝煲" xfId="4" xr:uid="{00000000-0005-0000-0000-000003000000}"/>
    <cellStyle name="_FQN-10090 菲臣铝煲询价" xfId="5" xr:uid="{00000000-0005-0000-0000-000004000000}"/>
    <cellStyle name="_FQN-10092 广新商贸W01变薄铝煲询价" xfId="6" xr:uid="{00000000-0005-0000-0000-000005000000}"/>
    <cellStyle name="_FQN-10114 菲臣铝煲询价" xfId="7" xr:uid="{00000000-0005-0000-0000-000006000000}"/>
    <cellStyle name="_QN-453-10-K-ELO-9件套SEP 03 2010" xfId="8" xr:uid="{00000000-0005-0000-0000-000007000000}"/>
    <cellStyle name="_QN-518-10  ELO -9 &amp; 10件套 -NB 直身1款" xfId="9" xr:uid="{00000000-0005-0000-0000-000008000000}"/>
    <cellStyle name="_Sitram(" xfId="10" xr:uid="{00000000-0005-0000-0000-000009000000}"/>
    <cellStyle name="_W110308 CQN-11015三款圆底压焊煲配客板通柄报价表" xfId="11" xr:uid="{00000000-0005-0000-0000-00000A000000}"/>
    <cellStyle name="_刘小姐CQN 10038（W06产品重核价）JUL 15 2010" xfId="12" xr:uid="{00000000-0005-0000-0000-00000B000000}"/>
    <cellStyle name="_刘小姐CQN 10067（CA13圆角打底煲询价）OCT 18 2010" xfId="13" xr:uid="{00000000-0005-0000-0000-00000C000000}"/>
    <cellStyle name="_刘小姐CQN 11009（W22-Gala Plus客来样板不锈钢三件套询价）FEB 26 2011" xfId="14" xr:uid="{00000000-0005-0000-0000-00000D000000}"/>
    <cellStyle name="_刘小姐CQN 11050（W02产品更改明细价格对比）JUN 29 2011" xfId="15" xr:uid="{00000000-0005-0000-0000-00000E000000}"/>
    <cellStyle name="_圆底压焊煲" xfId="16" xr:uid="{00000000-0005-0000-0000-00000F000000}"/>
    <cellStyle name="_娥FQN-10130 华美丽2件套变薄铝煎锅AUG 19 2010" xfId="17" xr:uid="{00000000-0005-0000-0000-000010000000}"/>
    <cellStyle name="_注射电木配件109届" xfId="18" xr:uid="{00000000-0005-0000-0000-000011000000}"/>
    <cellStyle name="_现有铝产品数据(10)最新" xfId="19" xr:uid="{00000000-0005-0000-0000-000012000000}"/>
    <cellStyle name="_迪米亚24钢盖走空运" xfId="20" xr:uid="{00000000-0005-0000-0000-000013000000}"/>
    <cellStyle name="=C:\WINNT35\SYSTEM32\COMMAND.COM" xfId="21" xr:uid="{00000000-0005-0000-0000-000014000000}"/>
    <cellStyle name="0,0_x000d__x000a_NA_x000d__x000a_" xfId="22" xr:uid="{00000000-0005-0000-0000-000015000000}"/>
    <cellStyle name="20% - Akzent1" xfId="23" xr:uid="{00000000-0005-0000-0000-000016000000}"/>
    <cellStyle name="20% - Akzent2" xfId="24" xr:uid="{00000000-0005-0000-0000-000017000000}"/>
    <cellStyle name="20% - Akzent3" xfId="25" xr:uid="{00000000-0005-0000-0000-000018000000}"/>
    <cellStyle name="20% - Akzent4" xfId="26" xr:uid="{00000000-0005-0000-0000-000019000000}"/>
    <cellStyle name="20% - Akzent5" xfId="27" xr:uid="{00000000-0005-0000-0000-00001A000000}"/>
    <cellStyle name="20% - Akzent6" xfId="28" xr:uid="{00000000-0005-0000-0000-00001B000000}"/>
    <cellStyle name="20% - Акцент1 2" xfId="29" xr:uid="{00000000-0005-0000-0000-00001C000000}"/>
    <cellStyle name="20% - Акцент1 2 2" xfId="30" xr:uid="{00000000-0005-0000-0000-00001D000000}"/>
    <cellStyle name="20% - Акцент2 2" xfId="31" xr:uid="{00000000-0005-0000-0000-00001E000000}"/>
    <cellStyle name="20% - Акцент2 2 2" xfId="32" xr:uid="{00000000-0005-0000-0000-00001F000000}"/>
    <cellStyle name="20% - Акцент3 2" xfId="33" xr:uid="{00000000-0005-0000-0000-000020000000}"/>
    <cellStyle name="20% - Акцент3 2 2" xfId="34" xr:uid="{00000000-0005-0000-0000-000021000000}"/>
    <cellStyle name="20% - Акцент4 2" xfId="35" xr:uid="{00000000-0005-0000-0000-000022000000}"/>
    <cellStyle name="20% - Акцент4 2 2" xfId="36" xr:uid="{00000000-0005-0000-0000-000023000000}"/>
    <cellStyle name="20% - Акцент5 2" xfId="37" xr:uid="{00000000-0005-0000-0000-000024000000}"/>
    <cellStyle name="20% - Акцент5 2 2" xfId="38" xr:uid="{00000000-0005-0000-0000-000025000000}"/>
    <cellStyle name="20% - Акцент6 2" xfId="39" xr:uid="{00000000-0005-0000-0000-000026000000}"/>
    <cellStyle name="20% - Акцент6 2 2" xfId="40" xr:uid="{00000000-0005-0000-0000-000027000000}"/>
    <cellStyle name="20% - 强调文字颜色 1" xfId="41" xr:uid="{00000000-0005-0000-0000-000028000000}"/>
    <cellStyle name="20% - 强调文字颜色 2" xfId="42" xr:uid="{00000000-0005-0000-0000-000029000000}"/>
    <cellStyle name="20% - 强调文字颜色 3" xfId="43" xr:uid="{00000000-0005-0000-0000-00002A000000}"/>
    <cellStyle name="20% - 强调文字颜色 4" xfId="44" xr:uid="{00000000-0005-0000-0000-00002B000000}"/>
    <cellStyle name="20% - 强调文字颜色 5" xfId="45" xr:uid="{00000000-0005-0000-0000-00002C000000}"/>
    <cellStyle name="20% - 强调文字颜色 6" xfId="46" xr:uid="{00000000-0005-0000-0000-00002D000000}"/>
    <cellStyle name="20% - 輔色1" xfId="47" xr:uid="{00000000-0005-0000-0000-00002E000000}"/>
    <cellStyle name="20% - 輔色2" xfId="48" xr:uid="{00000000-0005-0000-0000-00002F000000}"/>
    <cellStyle name="20% - 輔色3" xfId="49" xr:uid="{00000000-0005-0000-0000-000030000000}"/>
    <cellStyle name="20% - 輔色4" xfId="50" xr:uid="{00000000-0005-0000-0000-000031000000}"/>
    <cellStyle name="20% - 輔色5" xfId="51" xr:uid="{00000000-0005-0000-0000-000032000000}"/>
    <cellStyle name="20% - 輔色6" xfId="52" xr:uid="{00000000-0005-0000-0000-000033000000}"/>
    <cellStyle name="40% - Akzent1" xfId="53" xr:uid="{00000000-0005-0000-0000-000034000000}"/>
    <cellStyle name="40% - Akzent2" xfId="54" xr:uid="{00000000-0005-0000-0000-000035000000}"/>
    <cellStyle name="40% - Akzent3" xfId="55" xr:uid="{00000000-0005-0000-0000-000036000000}"/>
    <cellStyle name="40% - Akzent4" xfId="56" xr:uid="{00000000-0005-0000-0000-000037000000}"/>
    <cellStyle name="40% - Akzent5" xfId="57" xr:uid="{00000000-0005-0000-0000-000038000000}"/>
    <cellStyle name="40% - Akzent6" xfId="58" xr:uid="{00000000-0005-0000-0000-000039000000}"/>
    <cellStyle name="40% - Акцент1 2" xfId="59" xr:uid="{00000000-0005-0000-0000-00003A000000}"/>
    <cellStyle name="40% - Акцент1 2 2" xfId="60" xr:uid="{00000000-0005-0000-0000-00003B000000}"/>
    <cellStyle name="40% - Акцент2 2" xfId="61" xr:uid="{00000000-0005-0000-0000-00003C000000}"/>
    <cellStyle name="40% - Акцент2 2 2" xfId="62" xr:uid="{00000000-0005-0000-0000-00003D000000}"/>
    <cellStyle name="40% - Акцент3 2" xfId="63" xr:uid="{00000000-0005-0000-0000-00003E000000}"/>
    <cellStyle name="40% - Акцент3 2 2" xfId="64" xr:uid="{00000000-0005-0000-0000-00003F000000}"/>
    <cellStyle name="40% - Акцент4 2" xfId="65" xr:uid="{00000000-0005-0000-0000-000040000000}"/>
    <cellStyle name="40% - Акцент4 2 2" xfId="66" xr:uid="{00000000-0005-0000-0000-000041000000}"/>
    <cellStyle name="40% - Акцент5 2" xfId="67" xr:uid="{00000000-0005-0000-0000-000042000000}"/>
    <cellStyle name="40% - Акцент5 2 2" xfId="68" xr:uid="{00000000-0005-0000-0000-000043000000}"/>
    <cellStyle name="40% - Акцент6 2" xfId="69" xr:uid="{00000000-0005-0000-0000-000044000000}"/>
    <cellStyle name="40% - Акцент6 2 2" xfId="70" xr:uid="{00000000-0005-0000-0000-000045000000}"/>
    <cellStyle name="40% - 强调文字颜色 1" xfId="71" xr:uid="{00000000-0005-0000-0000-000046000000}"/>
    <cellStyle name="40% - 强调文字颜色 2" xfId="72" xr:uid="{00000000-0005-0000-0000-000047000000}"/>
    <cellStyle name="40% - 强调文字颜色 3" xfId="73" xr:uid="{00000000-0005-0000-0000-000048000000}"/>
    <cellStyle name="40% - 强调文字颜色 4" xfId="74" xr:uid="{00000000-0005-0000-0000-000049000000}"/>
    <cellStyle name="40% - 强调文字颜色 5" xfId="75" xr:uid="{00000000-0005-0000-0000-00004A000000}"/>
    <cellStyle name="40% - 强调文字颜色 6" xfId="76" xr:uid="{00000000-0005-0000-0000-00004B000000}"/>
    <cellStyle name="40% - 輔色1" xfId="77" xr:uid="{00000000-0005-0000-0000-00004C000000}"/>
    <cellStyle name="40% - 輔色2" xfId="78" xr:uid="{00000000-0005-0000-0000-00004D000000}"/>
    <cellStyle name="40% - 輔色3" xfId="79" xr:uid="{00000000-0005-0000-0000-00004E000000}"/>
    <cellStyle name="40% - 輔色4" xfId="80" xr:uid="{00000000-0005-0000-0000-00004F000000}"/>
    <cellStyle name="40% - 輔色5" xfId="81" xr:uid="{00000000-0005-0000-0000-000050000000}"/>
    <cellStyle name="40% - 輔色6" xfId="82" xr:uid="{00000000-0005-0000-0000-000051000000}"/>
    <cellStyle name="60% - Akzent1" xfId="83" xr:uid="{00000000-0005-0000-0000-000052000000}"/>
    <cellStyle name="60% - Akzent2" xfId="84" xr:uid="{00000000-0005-0000-0000-000053000000}"/>
    <cellStyle name="60% - Akzent3" xfId="85" xr:uid="{00000000-0005-0000-0000-000054000000}"/>
    <cellStyle name="60% - Akzent4" xfId="86" xr:uid="{00000000-0005-0000-0000-000055000000}"/>
    <cellStyle name="60% - Akzent5" xfId="87" xr:uid="{00000000-0005-0000-0000-000056000000}"/>
    <cellStyle name="60% - Akzent6" xfId="88" xr:uid="{00000000-0005-0000-0000-000057000000}"/>
    <cellStyle name="60% - Акцент1 2" xfId="89" xr:uid="{00000000-0005-0000-0000-000058000000}"/>
    <cellStyle name="60% - Акцент2 2" xfId="90" xr:uid="{00000000-0005-0000-0000-000059000000}"/>
    <cellStyle name="60% - Акцент3 2" xfId="91" xr:uid="{00000000-0005-0000-0000-00005A000000}"/>
    <cellStyle name="60% - Акцент4 2" xfId="92" xr:uid="{00000000-0005-0000-0000-00005B000000}"/>
    <cellStyle name="60% - Акцент5 2" xfId="93" xr:uid="{00000000-0005-0000-0000-00005C000000}"/>
    <cellStyle name="60% - Акцент6 2" xfId="94" xr:uid="{00000000-0005-0000-0000-00005D000000}"/>
    <cellStyle name="60% - 强调文字颜色 1" xfId="95" xr:uid="{00000000-0005-0000-0000-00005E000000}"/>
    <cellStyle name="60% - 强调文字颜色 2" xfId="96" xr:uid="{00000000-0005-0000-0000-00005F000000}"/>
    <cellStyle name="60% - 强调文字颜色 3" xfId="97" xr:uid="{00000000-0005-0000-0000-000060000000}"/>
    <cellStyle name="60% - 强调文字颜色 4" xfId="98" xr:uid="{00000000-0005-0000-0000-000061000000}"/>
    <cellStyle name="60% - 强调文字颜色 5" xfId="99" xr:uid="{00000000-0005-0000-0000-000062000000}"/>
    <cellStyle name="60% - 强调文字颜色 6" xfId="100" xr:uid="{00000000-0005-0000-0000-000063000000}"/>
    <cellStyle name="60% - 輔色1" xfId="101" xr:uid="{00000000-0005-0000-0000-000064000000}"/>
    <cellStyle name="60% - 輔色2" xfId="102" xr:uid="{00000000-0005-0000-0000-000065000000}"/>
    <cellStyle name="60% - 輔色3" xfId="103" xr:uid="{00000000-0005-0000-0000-000066000000}"/>
    <cellStyle name="60% - 輔色4" xfId="104" xr:uid="{00000000-0005-0000-0000-000067000000}"/>
    <cellStyle name="60% - 輔色5" xfId="105" xr:uid="{00000000-0005-0000-0000-000068000000}"/>
    <cellStyle name="60% - 輔色6" xfId="106" xr:uid="{00000000-0005-0000-0000-000069000000}"/>
    <cellStyle name="A4 Small 210 x 297 mm" xfId="107" xr:uid="{00000000-0005-0000-0000-00006A000000}"/>
    <cellStyle name="Akzent1" xfId="108" xr:uid="{00000000-0005-0000-0000-00006B000000}"/>
    <cellStyle name="Akzent2" xfId="109" xr:uid="{00000000-0005-0000-0000-00006C000000}"/>
    <cellStyle name="Akzent3" xfId="110" xr:uid="{00000000-0005-0000-0000-00006D000000}"/>
    <cellStyle name="Akzent4" xfId="111" xr:uid="{00000000-0005-0000-0000-00006E000000}"/>
    <cellStyle name="Akzent5" xfId="112" xr:uid="{00000000-0005-0000-0000-00006F000000}"/>
    <cellStyle name="Akzent6" xfId="113" xr:uid="{00000000-0005-0000-0000-000070000000}"/>
    <cellStyle name="Ausgabe" xfId="114" xr:uid="{00000000-0005-0000-0000-000071000000}"/>
    <cellStyle name="Ausgabe 2" xfId="313" xr:uid="{00000000-0005-0000-0000-000072000000}"/>
    <cellStyle name="Ausgabe 2 2" xfId="403" xr:uid="{D1FF4B61-D449-4467-BB9B-01EAEB10561F}"/>
    <cellStyle name="Ausgabe 3" xfId="359" xr:uid="{5498201C-36A8-468D-9B17-F8DCAACE3F22}"/>
    <cellStyle name="Berechnung" xfId="115" xr:uid="{00000000-0005-0000-0000-000073000000}"/>
    <cellStyle name="Berechnung 2" xfId="314" xr:uid="{00000000-0005-0000-0000-000074000000}"/>
    <cellStyle name="Berechnung 2 2" xfId="404" xr:uid="{4BAEDF49-93AB-4AAB-A40B-D7F5AF134443}"/>
    <cellStyle name="Berechnung 3" xfId="360" xr:uid="{D4613778-5F1D-48B4-85DC-E52A4F1CAA85}"/>
    <cellStyle name="Comma 2" xfId="116" xr:uid="{00000000-0005-0000-0000-000075000000}"/>
    <cellStyle name="Eingabe" xfId="117" xr:uid="{00000000-0005-0000-0000-000076000000}"/>
    <cellStyle name="Eingabe 2" xfId="315" xr:uid="{00000000-0005-0000-0000-000077000000}"/>
    <cellStyle name="Eingabe 2 2" xfId="405" xr:uid="{D69251BD-2694-42D6-B5FD-EBAD4F58F8C5}"/>
    <cellStyle name="Eingabe 3" xfId="361" xr:uid="{6FDE9BF9-8EA9-41AD-BCDC-F54B76B69654}"/>
    <cellStyle name="Ergebnis" xfId="118" xr:uid="{00000000-0005-0000-0000-000078000000}"/>
    <cellStyle name="Ergebnis 2" xfId="316" xr:uid="{00000000-0005-0000-0000-000079000000}"/>
    <cellStyle name="Ergebnis 2 2" xfId="406" xr:uid="{E2A8FE34-D6E5-4D86-B2A6-D19B278442C3}"/>
    <cellStyle name="Ergebnis 3" xfId="362" xr:uid="{674B18D6-EF7E-4AA9-A9D4-8C620B451D0D}"/>
    <cellStyle name="Erklärender Text" xfId="119" xr:uid="{00000000-0005-0000-0000-00007A000000}"/>
    <cellStyle name="Euro" xfId="120" xr:uid="{00000000-0005-0000-0000-00007B000000}"/>
    <cellStyle name="Gut" xfId="121" xr:uid="{00000000-0005-0000-0000-00007C000000}"/>
    <cellStyle name="Hyperlink 2" xfId="122" xr:uid="{00000000-0005-0000-0000-00007D000000}"/>
    <cellStyle name="Normal 2" xfId="123" xr:uid="{00000000-0005-0000-0000-00007E000000}"/>
    <cellStyle name="Normal 2 2" xfId="124" xr:uid="{00000000-0005-0000-0000-00007F000000}"/>
    <cellStyle name="Normal 2 3" xfId="125" xr:uid="{00000000-0005-0000-0000-000080000000}"/>
    <cellStyle name="Normal 2 4" xfId="126" xr:uid="{00000000-0005-0000-0000-000081000000}"/>
    <cellStyle name="Normal 2 5" xfId="127" xr:uid="{00000000-0005-0000-0000-000082000000}"/>
    <cellStyle name="Normal 2 6" xfId="128" xr:uid="{00000000-0005-0000-0000-000083000000}"/>
    <cellStyle name="Normal 2 7" xfId="129" xr:uid="{00000000-0005-0000-0000-000084000000}"/>
    <cellStyle name="Normal 2 8" xfId="130" xr:uid="{00000000-0005-0000-0000-000085000000}"/>
    <cellStyle name="Normal 3" xfId="131" xr:uid="{00000000-0005-0000-0000-000086000000}"/>
    <cellStyle name="Normal_Playcrop - Supremo &amp; Clear Range Price Analysis (16-09-09)" xfId="132" xr:uid="{00000000-0005-0000-0000-000087000000}"/>
    <cellStyle name="Notiz" xfId="133" xr:uid="{00000000-0005-0000-0000-000088000000}"/>
    <cellStyle name="Notiz 2" xfId="317" xr:uid="{00000000-0005-0000-0000-000089000000}"/>
    <cellStyle name="Notiz 2 2" xfId="407" xr:uid="{DDF62DDE-EAF2-4742-A97C-79014188F081}"/>
    <cellStyle name="Notiz 3" xfId="363" xr:uid="{2B01FF41-96AA-4451-AADA-CC9C3793D4E4}"/>
    <cellStyle name="Schlecht" xfId="134" xr:uid="{00000000-0005-0000-0000-00008A000000}"/>
    <cellStyle name="Überschrift" xfId="135" xr:uid="{00000000-0005-0000-0000-00008B000000}"/>
    <cellStyle name="Überschrift 1" xfId="136" xr:uid="{00000000-0005-0000-0000-00008C000000}"/>
    <cellStyle name="Überschrift 2" xfId="137" xr:uid="{00000000-0005-0000-0000-00008D000000}"/>
    <cellStyle name="Überschrift 3" xfId="138" xr:uid="{00000000-0005-0000-0000-00008E000000}"/>
    <cellStyle name="Überschrift 4" xfId="139" xr:uid="{00000000-0005-0000-0000-00008F000000}"/>
    <cellStyle name="Verknüpfte Zelle" xfId="140" xr:uid="{00000000-0005-0000-0000-000090000000}"/>
    <cellStyle name="Warnender Text" xfId="141" xr:uid="{00000000-0005-0000-0000-000091000000}"/>
    <cellStyle name="Zelle überprüfen" xfId="142" xr:uid="{00000000-0005-0000-0000-000092000000}"/>
    <cellStyle name="Акцент1 2" xfId="143" xr:uid="{00000000-0005-0000-0000-000093000000}"/>
    <cellStyle name="Акцент2 2" xfId="144" xr:uid="{00000000-0005-0000-0000-000094000000}"/>
    <cellStyle name="Акцент3 2" xfId="145" xr:uid="{00000000-0005-0000-0000-000095000000}"/>
    <cellStyle name="Акцент4 2" xfId="146" xr:uid="{00000000-0005-0000-0000-000096000000}"/>
    <cellStyle name="Акцент5 2" xfId="147" xr:uid="{00000000-0005-0000-0000-000097000000}"/>
    <cellStyle name="Акцент6 2" xfId="148" xr:uid="{00000000-0005-0000-0000-000098000000}"/>
    <cellStyle name="Ввод  2" xfId="149" xr:uid="{00000000-0005-0000-0000-000099000000}"/>
    <cellStyle name="Ввод  2 2" xfId="318" xr:uid="{00000000-0005-0000-0000-00009A000000}"/>
    <cellStyle name="Ввод  2 2 2" xfId="408" xr:uid="{45831136-7EE5-42CC-9471-4768465C0D23}"/>
    <cellStyle name="Ввод  2 3" xfId="364" xr:uid="{5F9E16F5-9B0E-4611-AB6A-76F4F34256AA}"/>
    <cellStyle name="Вывод 2" xfId="150" xr:uid="{00000000-0005-0000-0000-00009B000000}"/>
    <cellStyle name="Вывод 2 2" xfId="319" xr:uid="{00000000-0005-0000-0000-00009C000000}"/>
    <cellStyle name="Вывод 2 2 2" xfId="409" xr:uid="{0CFC37E3-2893-4F71-B1D9-8BDE6701DCBE}"/>
    <cellStyle name="Вывод 2 3" xfId="365" xr:uid="{DAFF17B2-6416-4050-AC11-52668F399018}"/>
    <cellStyle name="Вычисление 2" xfId="151" xr:uid="{00000000-0005-0000-0000-00009D000000}"/>
    <cellStyle name="Вычисление 2 2" xfId="320" xr:uid="{00000000-0005-0000-0000-00009E000000}"/>
    <cellStyle name="Вычисление 2 2 2" xfId="410" xr:uid="{5C298E20-1A9A-45DE-A9B8-8210273FDA7B}"/>
    <cellStyle name="Вычисление 2 3" xfId="366" xr:uid="{174DC541-C4F0-450B-B342-B4473970F440}"/>
    <cellStyle name="Гиперссылка" xfId="152" builtinId="8"/>
    <cellStyle name="Гиперссылка 2" xfId="308" xr:uid="{00000000-0005-0000-0000-0000A0000000}"/>
    <cellStyle name="Денежный 2" xfId="153" xr:uid="{00000000-0005-0000-0000-0000A2000000}"/>
    <cellStyle name="Денежный 2 2" xfId="154" xr:uid="{00000000-0005-0000-0000-0000A3000000}"/>
    <cellStyle name="Денежный 2 2 2" xfId="292" xr:uid="{00000000-0005-0000-0000-0000A4000000}"/>
    <cellStyle name="Денежный 2 3" xfId="291" xr:uid="{00000000-0005-0000-0000-0000A5000000}"/>
    <cellStyle name="Денежный 3" xfId="155" xr:uid="{00000000-0005-0000-0000-0000A6000000}"/>
    <cellStyle name="Денежный 3 2" xfId="293" xr:uid="{00000000-0005-0000-0000-0000A7000000}"/>
    <cellStyle name="Денежный 4" xfId="285" xr:uid="{00000000-0005-0000-0000-0000A8000000}"/>
    <cellStyle name="Денежный 4 2" xfId="300" xr:uid="{00000000-0005-0000-0000-0000A9000000}"/>
    <cellStyle name="Денежный 4 2 2" xfId="349" xr:uid="{00000000-0005-0000-0000-0000AA000000}"/>
    <cellStyle name="Денежный 4 2 2 2" xfId="439" xr:uid="{B7615127-4331-4F9C-BADB-231D5EF18556}"/>
    <cellStyle name="Денежный 4 2 3" xfId="395" xr:uid="{643CCE82-8E73-42AF-8C82-4BB90C4F1086}"/>
    <cellStyle name="Денежный 4 3" xfId="339" xr:uid="{00000000-0005-0000-0000-0000AB000000}"/>
    <cellStyle name="Денежный 4 3 2" xfId="429" xr:uid="{C367F32E-71C2-442A-94AC-8E0268F147BD}"/>
    <cellStyle name="Денежный 4 4" xfId="385" xr:uid="{B9C9B000-DAB3-4C25-8059-C894F524EEDF}"/>
    <cellStyle name="Денежный 5" xfId="289" xr:uid="{00000000-0005-0000-0000-0000AC000000}"/>
    <cellStyle name="Денежный 5 2" xfId="303" xr:uid="{00000000-0005-0000-0000-0000AD000000}"/>
    <cellStyle name="Денежный 5 2 2" xfId="352" xr:uid="{00000000-0005-0000-0000-0000AE000000}"/>
    <cellStyle name="Денежный 5 2 2 2" xfId="442" xr:uid="{C2AD44B0-4B68-4842-8DBC-36E075E562B3}"/>
    <cellStyle name="Денежный 5 2 3" xfId="398" xr:uid="{56395B89-178D-473F-BA13-029E6D0F31AF}"/>
    <cellStyle name="Денежный 5 3" xfId="342" xr:uid="{00000000-0005-0000-0000-0000AF000000}"/>
    <cellStyle name="Денежный 5 3 2" xfId="432" xr:uid="{5E501328-4AD7-4DBF-BD50-399FC3F3A473}"/>
    <cellStyle name="Денежный 5 4" xfId="388" xr:uid="{5A28A7D5-744D-4DCD-84FF-A80A5358DBFD}"/>
    <cellStyle name="Денежный 6" xfId="290" xr:uid="{00000000-0005-0000-0000-0000B0000000}"/>
    <cellStyle name="Денежный 7" xfId="304" xr:uid="{00000000-0005-0000-0000-0000B1000000}"/>
    <cellStyle name="Заголовок 1 2" xfId="156" xr:uid="{00000000-0005-0000-0000-0000B2000000}"/>
    <cellStyle name="Заголовок 2 2" xfId="157" xr:uid="{00000000-0005-0000-0000-0000B3000000}"/>
    <cellStyle name="Заголовок 3 2" xfId="158" xr:uid="{00000000-0005-0000-0000-0000B4000000}"/>
    <cellStyle name="Заголовок 4 2" xfId="159" xr:uid="{00000000-0005-0000-0000-0000B5000000}"/>
    <cellStyle name="Итог 2" xfId="160" xr:uid="{00000000-0005-0000-0000-0000B6000000}"/>
    <cellStyle name="Итог 2 2" xfId="321" xr:uid="{00000000-0005-0000-0000-0000B7000000}"/>
    <cellStyle name="Итог 2 2 2" xfId="411" xr:uid="{5A3B7A18-0AB3-41FB-8101-3B5F5E98C951}"/>
    <cellStyle name="Итог 2 3" xfId="367" xr:uid="{68A0EEB3-FBC7-473B-8F19-0A09F56F2D8C}"/>
    <cellStyle name="Контрольная ячейка 2" xfId="161" xr:uid="{00000000-0005-0000-0000-0000B8000000}"/>
    <cellStyle name="Название 2" xfId="162" xr:uid="{00000000-0005-0000-0000-0000B9000000}"/>
    <cellStyle name="Нейтральный 2" xfId="163" xr:uid="{00000000-0005-0000-0000-0000BA000000}"/>
    <cellStyle name="Обычный" xfId="0" builtinId="0"/>
    <cellStyle name="Обычный 10" xfId="287" xr:uid="{00000000-0005-0000-0000-0000BC000000}"/>
    <cellStyle name="Обычный 10 2" xfId="301" xr:uid="{00000000-0005-0000-0000-0000BD000000}"/>
    <cellStyle name="Обычный 10 2 2" xfId="350" xr:uid="{00000000-0005-0000-0000-0000BE000000}"/>
    <cellStyle name="Обычный 10 2 2 2" xfId="440" xr:uid="{A75FA374-578E-4F92-9EE7-651F7254BE2D}"/>
    <cellStyle name="Обычный 10 2 3" xfId="396" xr:uid="{F8246FFF-A282-4E88-91CB-251C8A36C394}"/>
    <cellStyle name="Обычный 10 3" xfId="340" xr:uid="{00000000-0005-0000-0000-0000BF000000}"/>
    <cellStyle name="Обычный 10 3 2" xfId="430" xr:uid="{EA111C21-C218-4D4F-BA93-EA419A77B963}"/>
    <cellStyle name="Обычный 10 4" xfId="386" xr:uid="{95E5379E-5AEC-4C51-9D71-78A87F5FAD3B}"/>
    <cellStyle name="Обычный 11" xfId="306" xr:uid="{00000000-0005-0000-0000-0000C0000000}"/>
    <cellStyle name="Обычный 12" xfId="358" xr:uid="{41B1B173-1F6F-428B-B571-D5C296EB8DED}"/>
    <cellStyle name="Обычный 13" xfId="447" xr:uid="{22DADA08-10D7-43F9-8044-35C315C51CEF}"/>
    <cellStyle name="Обычный 14" xfId="448" xr:uid="{017DF5D1-73C9-4095-B7F4-CF94BC71033D}"/>
    <cellStyle name="Обычный 2" xfId="164" xr:uid="{00000000-0005-0000-0000-0000C1000000}"/>
    <cellStyle name="Обычный 2 2" xfId="165" xr:uid="{00000000-0005-0000-0000-0000C2000000}"/>
    <cellStyle name="Обычный 2 3" xfId="166" xr:uid="{00000000-0005-0000-0000-0000C3000000}"/>
    <cellStyle name="Обычный 2 4" xfId="305" xr:uid="{00000000-0005-0000-0000-0000C4000000}"/>
    <cellStyle name="Обычный 23" xfId="167" xr:uid="{00000000-0005-0000-0000-0000C5000000}"/>
    <cellStyle name="Обычный 3" xfId="168" xr:uid="{00000000-0005-0000-0000-0000C6000000}"/>
    <cellStyle name="Обычный 3 2" xfId="169" xr:uid="{00000000-0005-0000-0000-0000C7000000}"/>
    <cellStyle name="Обычный 3 3" xfId="170" xr:uid="{00000000-0005-0000-0000-0000C8000000}"/>
    <cellStyle name="Обычный 4" xfId="171" xr:uid="{00000000-0005-0000-0000-0000C9000000}"/>
    <cellStyle name="Обычный 4 2" xfId="309" xr:uid="{00000000-0005-0000-0000-0000CA000000}"/>
    <cellStyle name="Обычный 4 2 2" xfId="353" xr:uid="{00000000-0005-0000-0000-0000CB000000}"/>
    <cellStyle name="Обычный 4 2 2 2" xfId="443" xr:uid="{783FF91B-EA24-4EFA-9B18-C43B88264ADB}"/>
    <cellStyle name="Обычный 4 2 3" xfId="399" xr:uid="{CC2D073B-C03A-4C20-A657-CCF50490D954}"/>
    <cellStyle name="Обычный 4 3" xfId="310" xr:uid="{00000000-0005-0000-0000-0000CC000000}"/>
    <cellStyle name="Обычный 4 3 2" xfId="354" xr:uid="{00000000-0005-0000-0000-0000CD000000}"/>
    <cellStyle name="Обычный 4 3 2 2" xfId="444" xr:uid="{3441D191-07B5-4FB5-BA3F-2050E2B95426}"/>
    <cellStyle name="Обычный 4 3 3" xfId="400" xr:uid="{032B02C8-24E5-456A-8D3E-A20ABB66DD75}"/>
    <cellStyle name="Обычный 4 4" xfId="311" xr:uid="{00000000-0005-0000-0000-0000CE000000}"/>
    <cellStyle name="Обычный 4 4 2" xfId="355" xr:uid="{00000000-0005-0000-0000-0000CF000000}"/>
    <cellStyle name="Обычный 4 4 2 2" xfId="445" xr:uid="{24566ED0-F26B-4A05-BC96-F1929A1DCB2C}"/>
    <cellStyle name="Обычный 4 4 3" xfId="401" xr:uid="{769C8DE6-9322-40B4-9E61-1E35F7DC332B}"/>
    <cellStyle name="Обычный 4 5" xfId="312" xr:uid="{00000000-0005-0000-0000-0000D0000000}"/>
    <cellStyle name="Обычный 4 5 2" xfId="356" xr:uid="{00000000-0005-0000-0000-0000D1000000}"/>
    <cellStyle name="Обычный 4 5 2 2" xfId="446" xr:uid="{738029C8-386B-45B3-B3C9-FBFE02FF9F93}"/>
    <cellStyle name="Обычный 4 5 3" xfId="402" xr:uid="{29871257-640C-44FA-BB18-23AC5C23E98B}"/>
    <cellStyle name="Обычный 5" xfId="172" xr:uid="{00000000-0005-0000-0000-0000D2000000}"/>
    <cellStyle name="Обычный 5 2" xfId="173" xr:uid="{00000000-0005-0000-0000-0000D3000000}"/>
    <cellStyle name="Обычный 5 2 2" xfId="295" xr:uid="{00000000-0005-0000-0000-0000D4000000}"/>
    <cellStyle name="Обычный 5 2 2 2" xfId="344" xr:uid="{00000000-0005-0000-0000-0000D5000000}"/>
    <cellStyle name="Обычный 5 2 2 2 2" xfId="434" xr:uid="{AA77DE52-D25D-433F-86B6-7E2838E75A15}"/>
    <cellStyle name="Обычный 5 2 2 3" xfId="390" xr:uid="{E65AD95B-0417-4140-87C2-7BC1EB24FAD1}"/>
    <cellStyle name="Обычный 5 2 3" xfId="323" xr:uid="{00000000-0005-0000-0000-0000D6000000}"/>
    <cellStyle name="Обычный 5 2 3 2" xfId="413" xr:uid="{CD5D934F-1465-4934-BC9F-BEDDE1B87DD1}"/>
    <cellStyle name="Обычный 5 2 4" xfId="369" xr:uid="{06AA044D-C6C4-4AB4-8A1A-A04EDE56C3B3}"/>
    <cellStyle name="Обычный 5 3" xfId="174" xr:uid="{00000000-0005-0000-0000-0000D7000000}"/>
    <cellStyle name="Обычный 5 4" xfId="294" xr:uid="{00000000-0005-0000-0000-0000D8000000}"/>
    <cellStyle name="Обычный 5 4 2" xfId="343" xr:uid="{00000000-0005-0000-0000-0000D9000000}"/>
    <cellStyle name="Обычный 5 4 2 2" xfId="433" xr:uid="{BDA55467-AEF4-4E81-9304-386F523C858B}"/>
    <cellStyle name="Обычный 5 4 3" xfId="389" xr:uid="{BBF0842B-BF18-4E71-87BF-C17B68DEE6AD}"/>
    <cellStyle name="Обычный 5 5" xfId="322" xr:uid="{00000000-0005-0000-0000-0000DA000000}"/>
    <cellStyle name="Обычный 5 5 2" xfId="412" xr:uid="{038C2F1E-9F5F-487C-BF46-897A28BF6828}"/>
    <cellStyle name="Обычный 5 6" xfId="368" xr:uid="{49E3BFA2-2606-4016-986F-E2CD7DE4837A}"/>
    <cellStyle name="Обычный 6" xfId="175" xr:uid="{00000000-0005-0000-0000-0000DB000000}"/>
    <cellStyle name="Обычный 7" xfId="176" xr:uid="{00000000-0005-0000-0000-0000DC000000}"/>
    <cellStyle name="Обычный 7 2" xfId="296" xr:uid="{00000000-0005-0000-0000-0000DD000000}"/>
    <cellStyle name="Обычный 7 2 2" xfId="345" xr:uid="{00000000-0005-0000-0000-0000DE000000}"/>
    <cellStyle name="Обычный 7 2 2 2" xfId="435" xr:uid="{8C695AAC-FA77-4C95-B19F-9AB751B6D82B}"/>
    <cellStyle name="Обычный 7 2 3" xfId="391" xr:uid="{34926830-1E4F-4FA2-8AEF-0F0211B4A767}"/>
    <cellStyle name="Обычный 7 3" xfId="324" xr:uid="{00000000-0005-0000-0000-0000DF000000}"/>
    <cellStyle name="Обычный 7 3 2" xfId="414" xr:uid="{152A85F3-4D3D-4513-9FB6-723067481820}"/>
    <cellStyle name="Обычный 7 4" xfId="370" xr:uid="{06E9F2FC-8213-4699-8A0E-10B337F48795}"/>
    <cellStyle name="Обычный 8" xfId="283" xr:uid="{00000000-0005-0000-0000-0000E0000000}"/>
    <cellStyle name="Обычный 8 2" xfId="298" xr:uid="{00000000-0005-0000-0000-0000E1000000}"/>
    <cellStyle name="Обычный 8 2 2" xfId="347" xr:uid="{00000000-0005-0000-0000-0000E2000000}"/>
    <cellStyle name="Обычный 8 2 2 2" xfId="437" xr:uid="{829569E3-561F-4C11-B349-DB32C247746F}"/>
    <cellStyle name="Обычный 8 2 3" xfId="393" xr:uid="{F17BBA08-3776-4773-8BDD-3C5BB2E57262}"/>
    <cellStyle name="Обычный 8 3" xfId="337" xr:uid="{00000000-0005-0000-0000-0000E3000000}"/>
    <cellStyle name="Обычный 8 3 2" xfId="427" xr:uid="{36F6330E-DFF0-480D-B180-979E5ED51797}"/>
    <cellStyle name="Обычный 8 4" xfId="383" xr:uid="{271D125C-29ED-4532-A300-4DFED059B2E7}"/>
    <cellStyle name="Обычный 9" xfId="286" xr:uid="{00000000-0005-0000-0000-0000E4000000}"/>
    <cellStyle name="Обычный_Лист1" xfId="357" xr:uid="{BC83531B-AB42-463E-AA1B-2905EF52CE3B}"/>
    <cellStyle name="Плохой 2" xfId="177" xr:uid="{00000000-0005-0000-0000-0000E6000000}"/>
    <cellStyle name="Пояснение 2" xfId="178" xr:uid="{00000000-0005-0000-0000-0000E7000000}"/>
    <cellStyle name="Примечание 2" xfId="179" xr:uid="{00000000-0005-0000-0000-0000E8000000}"/>
    <cellStyle name="Примечание 2 2" xfId="325" xr:uid="{00000000-0005-0000-0000-0000E9000000}"/>
    <cellStyle name="Примечание 2 2 2" xfId="415" xr:uid="{FE3F9C46-062F-4F7F-A5D7-00ABF6362B0C}"/>
    <cellStyle name="Примечание 2 3" xfId="371" xr:uid="{928FE324-01D6-48A5-A139-84F0195BA641}"/>
    <cellStyle name="Процентный" xfId="180" builtinId="5"/>
    <cellStyle name="Процентный 2" xfId="181" xr:uid="{00000000-0005-0000-0000-0000EB000000}"/>
    <cellStyle name="Процентный 3" xfId="182" xr:uid="{00000000-0005-0000-0000-0000EC000000}"/>
    <cellStyle name="Процентный 3 2" xfId="297" xr:uid="{00000000-0005-0000-0000-0000ED000000}"/>
    <cellStyle name="Процентный 3 2 2" xfId="346" xr:uid="{00000000-0005-0000-0000-0000EE000000}"/>
    <cellStyle name="Процентный 3 2 2 2" xfId="436" xr:uid="{276B4E75-8DB5-4BB2-AC9E-8676CD48D364}"/>
    <cellStyle name="Процентный 3 2 3" xfId="392" xr:uid="{09F9A62A-35B4-4FEC-A741-3BA7530AA71C}"/>
    <cellStyle name="Процентный 3 3" xfId="326" xr:uid="{00000000-0005-0000-0000-0000EF000000}"/>
    <cellStyle name="Процентный 3 3 2" xfId="416" xr:uid="{FCC805D0-BDD5-4CAA-A4B0-1D1E9F9BBB29}"/>
    <cellStyle name="Процентный 3 4" xfId="372" xr:uid="{E4107743-BED0-4178-99E4-6D07794BB24C}"/>
    <cellStyle name="Процентный 4" xfId="284" xr:uid="{00000000-0005-0000-0000-0000F0000000}"/>
    <cellStyle name="Процентный 4 2" xfId="299" xr:uid="{00000000-0005-0000-0000-0000F1000000}"/>
    <cellStyle name="Процентный 4 2 2" xfId="348" xr:uid="{00000000-0005-0000-0000-0000F2000000}"/>
    <cellStyle name="Процентный 4 2 2 2" xfId="438" xr:uid="{F9D42170-83A2-4C2A-8B7D-562AF363A46D}"/>
    <cellStyle name="Процентный 4 2 3" xfId="394" xr:uid="{B97B01C9-F37F-44E1-8F58-9BAAC6A5A39E}"/>
    <cellStyle name="Процентный 4 3" xfId="338" xr:uid="{00000000-0005-0000-0000-0000F3000000}"/>
    <cellStyle name="Процентный 4 3 2" xfId="428" xr:uid="{FA71C92C-4AE2-4A9E-9B62-10E1256FB384}"/>
    <cellStyle name="Процентный 4 4" xfId="384" xr:uid="{FAAAE154-CA41-4D25-BE30-EE0A8402BA1D}"/>
    <cellStyle name="Процентный 5" xfId="288" xr:uid="{00000000-0005-0000-0000-0000F4000000}"/>
    <cellStyle name="Процентный 5 2" xfId="302" xr:uid="{00000000-0005-0000-0000-0000F5000000}"/>
    <cellStyle name="Процентный 5 2 2" xfId="351" xr:uid="{00000000-0005-0000-0000-0000F6000000}"/>
    <cellStyle name="Процентный 5 2 2 2" xfId="441" xr:uid="{19A82CA3-3422-4185-AAEE-71DCE95436F6}"/>
    <cellStyle name="Процентный 5 2 3" xfId="397" xr:uid="{623B4D20-F80C-429A-BF27-4C891491C763}"/>
    <cellStyle name="Процентный 5 3" xfId="341" xr:uid="{00000000-0005-0000-0000-0000F7000000}"/>
    <cellStyle name="Процентный 5 3 2" xfId="431" xr:uid="{6EC96126-2159-473B-B5AE-E4ED390FEC51}"/>
    <cellStyle name="Процентный 5 4" xfId="387" xr:uid="{46549496-5A5E-4612-9725-3D48FCF78A79}"/>
    <cellStyle name="Процентный 6" xfId="307" xr:uid="{00000000-0005-0000-0000-0000F8000000}"/>
    <cellStyle name="Связанная ячейка 2" xfId="183" xr:uid="{00000000-0005-0000-0000-0000F9000000}"/>
    <cellStyle name="Стиль 1" xfId="184" xr:uid="{00000000-0005-0000-0000-0000FA000000}"/>
    <cellStyle name="Текст предупреждения 2" xfId="185" xr:uid="{00000000-0005-0000-0000-0000FB000000}"/>
    <cellStyle name="Хороший 2" xfId="186" xr:uid="{00000000-0005-0000-0000-0000FC000000}"/>
    <cellStyle name="一般_QN-180-07-米查 May 282007 (2)" xfId="187" xr:uid="{00000000-0005-0000-0000-0000FD000000}"/>
    <cellStyle name="中等" xfId="188" xr:uid="{00000000-0005-0000-0000-0000FE000000}"/>
    <cellStyle name="備註" xfId="189" xr:uid="{00000000-0005-0000-0000-0000FF000000}"/>
    <cellStyle name="備註 2" xfId="327" xr:uid="{00000000-0005-0000-0000-000000010000}"/>
    <cellStyle name="備註 2 2" xfId="417" xr:uid="{59B77824-ADF6-4D03-914F-D25DB1C7375F}"/>
    <cellStyle name="備註 3" xfId="373" xr:uid="{D8FA595D-C398-4BF4-A251-A8F622B28C8C}"/>
    <cellStyle name="合計" xfId="190" xr:uid="{00000000-0005-0000-0000-000001010000}"/>
    <cellStyle name="合計 2" xfId="328" xr:uid="{00000000-0005-0000-0000-000002010000}"/>
    <cellStyle name="合計 2 2" xfId="418" xr:uid="{1287C111-CFD7-47A2-9D32-B9D5AEED0288}"/>
    <cellStyle name="合計 3" xfId="374" xr:uid="{46578486-9273-4570-A1E2-F95545CCA5B0}"/>
    <cellStyle name="壞" xfId="191" xr:uid="{00000000-0005-0000-0000-000003010000}"/>
    <cellStyle name="好" xfId="192" xr:uid="{00000000-0005-0000-0000-000004010000}"/>
    <cellStyle name="好_1100810单卡板包装修改1" xfId="193" xr:uid="{00000000-0005-0000-0000-000005010000}"/>
    <cellStyle name="好_ABM10系列变薄拉伸身煲R1对比" xfId="194" xr:uid="{00000000-0005-0000-0000-000006010000}"/>
    <cellStyle name="好_AFW系列变薄拉伸身煲" xfId="195" xr:uid="{00000000-0005-0000-0000-000007010000}"/>
    <cellStyle name="好_AN拉伸铝煲煎锅系列" xfId="196" xr:uid="{00000000-0005-0000-0000-000008010000}"/>
    <cellStyle name="好_CQN 11024（W02两款散煲）2011.3.26" xfId="197" xr:uid="{00000000-0005-0000-0000-000009010000}"/>
    <cellStyle name="好_FQN-09126-CA01客W06系列询价" xfId="198" xr:uid="{00000000-0005-0000-0000-00000A010000}"/>
    <cellStyle name="好_FQN-10014 荷兰佬变薄铝煲询价表Feb 04 2010" xfId="199" xr:uid="{00000000-0005-0000-0000-00000B010000}"/>
    <cellStyle name="好_FQN-10079荷兰佬变薄铝煎锅" xfId="200" xr:uid="{00000000-0005-0000-0000-00000C010000}"/>
    <cellStyle name="好_QN-311-11R1 (SA客人）铜底压焊煲NOV 18  2011修改4" xfId="201" xr:uid="{00000000-0005-0000-0000-00000D010000}"/>
    <cellStyle name="好_QN444-10 REV1(六國)修改" xfId="202" xr:uid="{00000000-0005-0000-0000-00000E010000}"/>
    <cellStyle name="好_W06产品工价核算" xfId="203" xr:uid="{00000000-0005-0000-0000-00000F010000}"/>
    <cellStyle name="好_万事泰报价单 100825" xfId="204" xr:uid="{00000000-0005-0000-0000-000010010000}"/>
    <cellStyle name="好_刘小姐CQN 11009（W22-Gala Plus客来样板不锈钢三件套询价）FEB 26 2011" xfId="205" xr:uid="{00000000-0005-0000-0000-000011010000}"/>
    <cellStyle name="好_刘小姐CQN 11015(圆底压焊三款煎盘询价）2011.3.18" xfId="206" xr:uid="{00000000-0005-0000-0000-000012010000}"/>
    <cellStyle name="好_刘小姐CQN 11050（W02产品更改明细价格对比）JUN 29 2011" xfId="207" xr:uid="{00000000-0005-0000-0000-000013010000}"/>
    <cellStyle name="好_娥FQN-10060询价6件套铝煲APR 19 2010" xfId="208" xr:uid="{00000000-0005-0000-0000-000014010000}"/>
    <cellStyle name="好_娥FQN-10079 荷兰佬变薄铝煎锅MAY 06 2010" xfId="209" xr:uid="{00000000-0005-0000-0000-000015010000}"/>
    <cellStyle name="好_娥FQN-10130 华美丽2件套变薄铝煎锅AUG 19 2010" xfId="210" xr:uid="{00000000-0005-0000-0000-000016010000}"/>
    <cellStyle name="好_彩盒询价 （2010-10-14）" xfId="211" xr:uid="{00000000-0005-0000-0000-000017010000}"/>
    <cellStyle name="好_报价111006" xfId="212" xr:uid="{00000000-0005-0000-0000-000018010000}"/>
    <cellStyle name="好_样板单GZSO-10136(3 tars系列-第一次打板)-修改1" xfId="213" xr:uid="{00000000-0005-0000-0000-000019010000}"/>
    <cellStyle name="好_欧尚促销系列要求报价- FEB.2010" xfId="214" xr:uid="{00000000-0005-0000-0000-00001A010000}"/>
    <cellStyle name="好_章富荣2-VZENQ-110706-Sitram 直身U型煲系列 July 14,2011" xfId="215" xr:uid="{00000000-0005-0000-0000-00001B010000}"/>
    <cellStyle name="好_章富荣VZ100816-Sitram- 圆角复打底煲新报价AUG 16 2010" xfId="216" xr:uid="{00000000-0005-0000-0000-00001C010000}"/>
    <cellStyle name="差" xfId="217" xr:uid="{00000000-0005-0000-0000-00001D010000}"/>
    <cellStyle name="差_1100810单卡板包装修改1" xfId="218" xr:uid="{00000000-0005-0000-0000-00001E010000}"/>
    <cellStyle name="差_ABM10系列变薄拉伸身煲R1对比" xfId="219" xr:uid="{00000000-0005-0000-0000-00001F010000}"/>
    <cellStyle name="差_AFW系列变薄拉伸身煲" xfId="220" xr:uid="{00000000-0005-0000-0000-000020010000}"/>
    <cellStyle name="差_AN拉伸铝煲煎锅系列" xfId="221" xr:uid="{00000000-0005-0000-0000-000021010000}"/>
    <cellStyle name="差_CQN 11024（W02两款散煲）2011.3.26" xfId="222" xr:uid="{00000000-0005-0000-0000-000022010000}"/>
    <cellStyle name="差_FQN-09126-CA01客W06系列询价" xfId="223" xr:uid="{00000000-0005-0000-0000-000023010000}"/>
    <cellStyle name="差_FQN-10014 荷兰佬变薄铝煲询价表Feb 04 2010" xfId="224" xr:uid="{00000000-0005-0000-0000-000024010000}"/>
    <cellStyle name="差_FQN-10079荷兰佬变薄铝煎锅" xfId="225" xr:uid="{00000000-0005-0000-0000-000025010000}"/>
    <cellStyle name="差_QN444-10 REV1(六國)修改" xfId="226" xr:uid="{00000000-0005-0000-0000-000026010000}"/>
    <cellStyle name="差_W06产品工价核算" xfId="227" xr:uid="{00000000-0005-0000-0000-000027010000}"/>
    <cellStyle name="差_万事泰报价单 100825" xfId="228" xr:uid="{00000000-0005-0000-0000-000028010000}"/>
    <cellStyle name="差_刘小姐CQN 11009（W22-Gala Plus客来样板不锈钢三件套询价）FEB 26 2011" xfId="229" xr:uid="{00000000-0005-0000-0000-000029010000}"/>
    <cellStyle name="差_刘小姐CQN 11015(圆底压焊三款煎盘询价）2011.3.18" xfId="230" xr:uid="{00000000-0005-0000-0000-00002A010000}"/>
    <cellStyle name="差_刘小姐CQN 11050（W02产品更改明细价格对比）JUN 29 2011" xfId="231" xr:uid="{00000000-0005-0000-0000-00002B010000}"/>
    <cellStyle name="差_娥FQN-10060询价6件套铝煲APR 19 2010" xfId="232" xr:uid="{00000000-0005-0000-0000-00002C010000}"/>
    <cellStyle name="差_娥FQN-10079 荷兰佬变薄铝煎锅MAY 06 2010" xfId="233" xr:uid="{00000000-0005-0000-0000-00002D010000}"/>
    <cellStyle name="差_娥FQN-10130 华美丽2件套变薄铝煎锅AUG 19 2010" xfId="234" xr:uid="{00000000-0005-0000-0000-00002E010000}"/>
    <cellStyle name="差_彩盒询价 （2010-10-14）" xfId="235" xr:uid="{00000000-0005-0000-0000-00002F010000}"/>
    <cellStyle name="差_样板单GZSO-10136(3 tars系列-第一次打板)-修改1" xfId="236" xr:uid="{00000000-0005-0000-0000-000030010000}"/>
    <cellStyle name="差_欧尚促销系列要求报价- FEB.2010" xfId="237" xr:uid="{00000000-0005-0000-0000-000031010000}"/>
    <cellStyle name="差_章富荣VZ100816-Sitram- 圆角复打底煲新报价AUG 16 2010" xfId="238" xr:uid="{00000000-0005-0000-0000-000032010000}"/>
    <cellStyle name="常规 2" xfId="239" xr:uid="{00000000-0005-0000-0000-000033010000}"/>
    <cellStyle name="常规_QN-115-05  Aug 25,05 苏迪美" xfId="240" xr:uid="{00000000-0005-0000-0000-000034010000}"/>
    <cellStyle name="常规_Sheet1" xfId="241" xr:uid="{00000000-0005-0000-0000-000035010000}"/>
    <cellStyle name="常规_SS Square Sink Quotation（09.7.28)" xfId="242" xr:uid="{00000000-0005-0000-0000-000036010000}"/>
    <cellStyle name="强调文字颜色 1" xfId="243" xr:uid="{00000000-0005-0000-0000-000037010000}"/>
    <cellStyle name="强调文字颜色 2" xfId="244" xr:uid="{00000000-0005-0000-0000-000038010000}"/>
    <cellStyle name="强调文字颜色 3" xfId="245" xr:uid="{00000000-0005-0000-0000-000039010000}"/>
    <cellStyle name="强调文字颜色 4" xfId="246" xr:uid="{00000000-0005-0000-0000-00003A010000}"/>
    <cellStyle name="强调文字颜色 5" xfId="247" xr:uid="{00000000-0005-0000-0000-00003B010000}"/>
    <cellStyle name="强调文字颜色 6" xfId="248" xr:uid="{00000000-0005-0000-0000-00003C010000}"/>
    <cellStyle name="标题" xfId="249" xr:uid="{00000000-0005-0000-0000-00003D010000}"/>
    <cellStyle name="标题 1" xfId="250" xr:uid="{00000000-0005-0000-0000-00003E010000}"/>
    <cellStyle name="标题 2" xfId="251" xr:uid="{00000000-0005-0000-0000-00003F010000}"/>
    <cellStyle name="标题 3" xfId="252" xr:uid="{00000000-0005-0000-0000-000040010000}"/>
    <cellStyle name="标题 4" xfId="253" xr:uid="{00000000-0005-0000-0000-000041010000}"/>
    <cellStyle name="标题_1100810单卡板包装修改1" xfId="254" xr:uid="{00000000-0005-0000-0000-000042010000}"/>
    <cellStyle name="检查单元格" xfId="255" xr:uid="{00000000-0005-0000-0000-000043010000}"/>
    <cellStyle name="標題" xfId="256" xr:uid="{00000000-0005-0000-0000-000044010000}"/>
    <cellStyle name="標題 1" xfId="257" xr:uid="{00000000-0005-0000-0000-000045010000}"/>
    <cellStyle name="標題 2" xfId="258" xr:uid="{00000000-0005-0000-0000-000046010000}"/>
    <cellStyle name="標題 3" xfId="259" xr:uid="{00000000-0005-0000-0000-000047010000}"/>
    <cellStyle name="標題 4" xfId="260" xr:uid="{00000000-0005-0000-0000-000048010000}"/>
    <cellStyle name="檢查儲存格" xfId="261" xr:uid="{00000000-0005-0000-0000-000049010000}"/>
    <cellStyle name="汇总" xfId="262" xr:uid="{00000000-0005-0000-0000-00004A010000}"/>
    <cellStyle name="汇总 2" xfId="329" xr:uid="{00000000-0005-0000-0000-00004B010000}"/>
    <cellStyle name="汇总 2 2" xfId="419" xr:uid="{8781FAAC-8F2D-49ED-97EA-37F1CFB5DBC1}"/>
    <cellStyle name="汇总 3" xfId="375" xr:uid="{8FE631E7-DF89-433A-8D6A-F3DEC31B3BFD}"/>
    <cellStyle name="注释" xfId="263" xr:uid="{00000000-0005-0000-0000-00004C010000}"/>
    <cellStyle name="注释 2" xfId="330" xr:uid="{00000000-0005-0000-0000-00004D010000}"/>
    <cellStyle name="注释 2 2" xfId="420" xr:uid="{FB8FD377-1E08-49DE-BFA9-93B3F5780E07}"/>
    <cellStyle name="注释 3" xfId="376" xr:uid="{DA7B1AF9-F5F9-43A9-8332-8100E8664C82}"/>
    <cellStyle name="解释性文本" xfId="264" xr:uid="{00000000-0005-0000-0000-00004E010000}"/>
    <cellStyle name="計算方式" xfId="265" xr:uid="{00000000-0005-0000-0000-00004F010000}"/>
    <cellStyle name="計算方式 2" xfId="331" xr:uid="{00000000-0005-0000-0000-000050010000}"/>
    <cellStyle name="計算方式 2 2" xfId="421" xr:uid="{F2121A38-8625-4D6A-A85D-2D3381B03B96}"/>
    <cellStyle name="計算方式 3" xfId="377" xr:uid="{285BC864-2AAF-405D-9B83-0EFE756CFEAB}"/>
    <cellStyle name="說明文字" xfId="266" xr:uid="{00000000-0005-0000-0000-000051010000}"/>
    <cellStyle name="警告文字" xfId="267" xr:uid="{00000000-0005-0000-0000-000052010000}"/>
    <cellStyle name="警告文本" xfId="268" xr:uid="{00000000-0005-0000-0000-000053010000}"/>
    <cellStyle name="计算" xfId="269" xr:uid="{00000000-0005-0000-0000-000054010000}"/>
    <cellStyle name="计算 2" xfId="332" xr:uid="{00000000-0005-0000-0000-000055010000}"/>
    <cellStyle name="计算 2 2" xfId="422" xr:uid="{AD7B8AA9-5FAB-4330-83F7-4A50F9DD1749}"/>
    <cellStyle name="计算 3" xfId="378" xr:uid="{962E425A-D34C-4BF7-A44C-753B2D19D2C0}"/>
    <cellStyle name="輔色1" xfId="270" xr:uid="{00000000-0005-0000-0000-000056010000}"/>
    <cellStyle name="輔色2" xfId="271" xr:uid="{00000000-0005-0000-0000-000057010000}"/>
    <cellStyle name="輔色3" xfId="272" xr:uid="{00000000-0005-0000-0000-000058010000}"/>
    <cellStyle name="輔色4" xfId="273" xr:uid="{00000000-0005-0000-0000-000059010000}"/>
    <cellStyle name="輔色5" xfId="274" xr:uid="{00000000-0005-0000-0000-00005A010000}"/>
    <cellStyle name="輔色6" xfId="275" xr:uid="{00000000-0005-0000-0000-00005B010000}"/>
    <cellStyle name="輸入" xfId="276" xr:uid="{00000000-0005-0000-0000-00005C010000}"/>
    <cellStyle name="輸入 2" xfId="333" xr:uid="{00000000-0005-0000-0000-00005D010000}"/>
    <cellStyle name="輸入 2 2" xfId="423" xr:uid="{EC800FAF-FB60-4694-A455-A2C49B59A0CE}"/>
    <cellStyle name="輸入 3" xfId="379" xr:uid="{880BBD3B-8987-4577-97CF-E34C69CFDE44}"/>
    <cellStyle name="輸出" xfId="277" xr:uid="{00000000-0005-0000-0000-00005E010000}"/>
    <cellStyle name="輸出 2" xfId="334" xr:uid="{00000000-0005-0000-0000-00005F010000}"/>
    <cellStyle name="輸出 2 2" xfId="424" xr:uid="{24F93756-A467-406A-B61C-CCFD9D4FBD1E}"/>
    <cellStyle name="輸出 3" xfId="380" xr:uid="{73B5B9EB-8D14-4BD6-9A96-AD2CE795237B}"/>
    <cellStyle name="输入" xfId="278" xr:uid="{00000000-0005-0000-0000-000060010000}"/>
    <cellStyle name="输入 2" xfId="335" xr:uid="{00000000-0005-0000-0000-000061010000}"/>
    <cellStyle name="输入 2 2" xfId="425" xr:uid="{B23EEBFC-5171-405A-A5B1-26EBCC1C665D}"/>
    <cellStyle name="输入 3" xfId="381" xr:uid="{06DA3734-3128-46C8-8F5A-FDB980917C54}"/>
    <cellStyle name="输出" xfId="279" xr:uid="{00000000-0005-0000-0000-000062010000}"/>
    <cellStyle name="输出 2" xfId="336" xr:uid="{00000000-0005-0000-0000-000063010000}"/>
    <cellStyle name="输出 2 2" xfId="426" xr:uid="{3C1BCCFC-A97F-43AD-9544-765EDF7EB1BE}"/>
    <cellStyle name="输出 3" xfId="382" xr:uid="{8B7C2AD2-EFF6-4B7A-945F-D24E38599B03}"/>
    <cellStyle name="适中" xfId="280" xr:uid="{00000000-0005-0000-0000-000064010000}"/>
    <cellStyle name="連結的儲存格" xfId="281" xr:uid="{00000000-0005-0000-0000-000065010000}"/>
    <cellStyle name="链接单元格" xfId="282" xr:uid="{00000000-0005-0000-0000-000066010000}"/>
  </cellStyles>
  <dxfs count="9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jpg"/><Relationship Id="rId7" Type="http://schemas.openxmlformats.org/officeDocument/2006/relationships/image" Target="../media/image5.png"/><Relationship Id="rId2" Type="http://schemas.openxmlformats.org/officeDocument/2006/relationships/hyperlink" Target="http://omoikiri.ru/" TargetMode="External"/><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jpg"/><Relationship Id="rId10" Type="http://schemas.openxmlformats.org/officeDocument/2006/relationships/image" Target="../media/image8.jpeg"/><Relationship Id="rId4" Type="http://schemas.openxmlformats.org/officeDocument/2006/relationships/hyperlink" Target="https://www.youtube.com/c/OMOIKIRI_RUSSIA/" TargetMode="External"/><Relationship Id="rId9" Type="http://schemas.openxmlformats.org/officeDocument/2006/relationships/image" Target="../media/image7.jpeg"/></Relationships>
</file>

<file path=xl/drawings/_rels/drawing10.xml.rels><?xml version="1.0" encoding="UTF-8" standalone="yes"?>
<Relationships xmlns="http://schemas.openxmlformats.org/package/2006/relationships"><Relationship Id="rId13" Type="http://schemas.openxmlformats.org/officeDocument/2006/relationships/image" Target="../media/image452.jpg"/><Relationship Id="rId18" Type="http://schemas.openxmlformats.org/officeDocument/2006/relationships/hyperlink" Target="https://www.youtube.com/c/OMOIKIRI_RUSSIA/" TargetMode="External"/><Relationship Id="rId26" Type="http://schemas.openxmlformats.org/officeDocument/2006/relationships/image" Target="../media/image483.jpg"/><Relationship Id="rId39" Type="http://schemas.openxmlformats.org/officeDocument/2006/relationships/image" Target="../media/image495.jpg"/><Relationship Id="rId21" Type="http://schemas.openxmlformats.org/officeDocument/2006/relationships/image" Target="../media/image478.jpg"/><Relationship Id="rId34" Type="http://schemas.openxmlformats.org/officeDocument/2006/relationships/image" Target="../media/image490.jpg"/><Relationship Id="rId42" Type="http://schemas.openxmlformats.org/officeDocument/2006/relationships/image" Target="../media/image498.jpg"/><Relationship Id="rId47" Type="http://schemas.openxmlformats.org/officeDocument/2006/relationships/image" Target="../media/image503.jpeg"/><Relationship Id="rId50" Type="http://schemas.openxmlformats.org/officeDocument/2006/relationships/image" Target="../media/image506.jpg"/><Relationship Id="rId55" Type="http://schemas.openxmlformats.org/officeDocument/2006/relationships/image" Target="../media/image511.jpg"/><Relationship Id="rId7" Type="http://schemas.openxmlformats.org/officeDocument/2006/relationships/image" Target="../media/image474.jpg"/><Relationship Id="rId2" Type="http://schemas.openxmlformats.org/officeDocument/2006/relationships/image" Target="../media/image469.jpg"/><Relationship Id="rId16" Type="http://schemas.openxmlformats.org/officeDocument/2006/relationships/hyperlink" Target="http://omoikiri.ru/" TargetMode="External"/><Relationship Id="rId29" Type="http://schemas.openxmlformats.org/officeDocument/2006/relationships/image" Target="../media/image486.jpg"/><Relationship Id="rId11" Type="http://schemas.openxmlformats.org/officeDocument/2006/relationships/image" Target="../media/image458.emf"/><Relationship Id="rId24" Type="http://schemas.openxmlformats.org/officeDocument/2006/relationships/image" Target="../media/image481.jpg"/><Relationship Id="rId32" Type="http://schemas.openxmlformats.org/officeDocument/2006/relationships/image" Target="../media/image488.jpg"/><Relationship Id="rId37" Type="http://schemas.openxmlformats.org/officeDocument/2006/relationships/image" Target="../media/image493.jpg"/><Relationship Id="rId40" Type="http://schemas.openxmlformats.org/officeDocument/2006/relationships/image" Target="../media/image496.jpg"/><Relationship Id="rId45" Type="http://schemas.openxmlformats.org/officeDocument/2006/relationships/image" Target="../media/image501.jpeg"/><Relationship Id="rId53" Type="http://schemas.openxmlformats.org/officeDocument/2006/relationships/image" Target="../media/image509.jpg"/><Relationship Id="rId5" Type="http://schemas.openxmlformats.org/officeDocument/2006/relationships/image" Target="../media/image472.jpg"/><Relationship Id="rId10" Type="http://schemas.openxmlformats.org/officeDocument/2006/relationships/image" Target="../media/image456.emf"/><Relationship Id="rId19" Type="http://schemas.openxmlformats.org/officeDocument/2006/relationships/image" Target="../media/image3.jpg"/><Relationship Id="rId31" Type="http://schemas.openxmlformats.org/officeDocument/2006/relationships/image" Target="../media/image451.jpg"/><Relationship Id="rId44" Type="http://schemas.openxmlformats.org/officeDocument/2006/relationships/image" Target="../media/image500.jpg"/><Relationship Id="rId52" Type="http://schemas.openxmlformats.org/officeDocument/2006/relationships/image" Target="../media/image508.jpg"/><Relationship Id="rId4" Type="http://schemas.openxmlformats.org/officeDocument/2006/relationships/image" Target="../media/image471.jpg"/><Relationship Id="rId9" Type="http://schemas.openxmlformats.org/officeDocument/2006/relationships/image" Target="../media/image476.jpg"/><Relationship Id="rId14" Type="http://schemas.openxmlformats.org/officeDocument/2006/relationships/image" Target="../media/image450.jpg"/><Relationship Id="rId22" Type="http://schemas.openxmlformats.org/officeDocument/2006/relationships/image" Target="../media/image479.jpg"/><Relationship Id="rId27" Type="http://schemas.openxmlformats.org/officeDocument/2006/relationships/image" Target="../media/image484.jpg"/><Relationship Id="rId30" Type="http://schemas.openxmlformats.org/officeDocument/2006/relationships/image" Target="../media/image487.jpg"/><Relationship Id="rId35" Type="http://schemas.openxmlformats.org/officeDocument/2006/relationships/image" Target="../media/image491.jpg"/><Relationship Id="rId43" Type="http://schemas.openxmlformats.org/officeDocument/2006/relationships/image" Target="../media/image499.jpg"/><Relationship Id="rId48" Type="http://schemas.openxmlformats.org/officeDocument/2006/relationships/image" Target="../media/image504.jpg"/><Relationship Id="rId56" Type="http://schemas.openxmlformats.org/officeDocument/2006/relationships/image" Target="../media/image512.jpg"/><Relationship Id="rId8" Type="http://schemas.openxmlformats.org/officeDocument/2006/relationships/image" Target="../media/image475.jpg"/><Relationship Id="rId51" Type="http://schemas.openxmlformats.org/officeDocument/2006/relationships/image" Target="../media/image507.jpg"/><Relationship Id="rId3" Type="http://schemas.openxmlformats.org/officeDocument/2006/relationships/image" Target="../media/image470.jpg"/><Relationship Id="rId12" Type="http://schemas.openxmlformats.org/officeDocument/2006/relationships/image" Target="../media/image457.emf"/><Relationship Id="rId17" Type="http://schemas.openxmlformats.org/officeDocument/2006/relationships/image" Target="../media/image2.jpg"/><Relationship Id="rId25" Type="http://schemas.openxmlformats.org/officeDocument/2006/relationships/image" Target="../media/image482.jpg"/><Relationship Id="rId33" Type="http://schemas.openxmlformats.org/officeDocument/2006/relationships/image" Target="../media/image489.jpg"/><Relationship Id="rId38" Type="http://schemas.openxmlformats.org/officeDocument/2006/relationships/image" Target="../media/image494.jpg"/><Relationship Id="rId46" Type="http://schemas.openxmlformats.org/officeDocument/2006/relationships/image" Target="../media/image502.jpeg"/><Relationship Id="rId20" Type="http://schemas.openxmlformats.org/officeDocument/2006/relationships/image" Target="../media/image477.jpg"/><Relationship Id="rId41" Type="http://schemas.openxmlformats.org/officeDocument/2006/relationships/image" Target="../media/image497.jpg"/><Relationship Id="rId54" Type="http://schemas.openxmlformats.org/officeDocument/2006/relationships/image" Target="../media/image510.jpg"/><Relationship Id="rId1" Type="http://schemas.openxmlformats.org/officeDocument/2006/relationships/image" Target="../media/image468.emf"/><Relationship Id="rId6" Type="http://schemas.openxmlformats.org/officeDocument/2006/relationships/image" Target="../media/image473.jpg"/><Relationship Id="rId15" Type="http://schemas.openxmlformats.org/officeDocument/2006/relationships/hyperlink" Target="#&#1057;&#1086;&#1076;&#1077;&#1088;&#1078;&#1072;&#1085;&#1080;&#1077;!A1"/><Relationship Id="rId23" Type="http://schemas.openxmlformats.org/officeDocument/2006/relationships/image" Target="../media/image480.jpg"/><Relationship Id="rId28" Type="http://schemas.openxmlformats.org/officeDocument/2006/relationships/image" Target="../media/image485.jpg"/><Relationship Id="rId36" Type="http://schemas.openxmlformats.org/officeDocument/2006/relationships/image" Target="../media/image492.jpg"/><Relationship Id="rId49" Type="http://schemas.openxmlformats.org/officeDocument/2006/relationships/image" Target="../media/image505.jpg"/></Relationships>
</file>

<file path=xl/drawings/_rels/drawing11.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516.jpg"/><Relationship Id="rId18" Type="http://schemas.openxmlformats.org/officeDocument/2006/relationships/image" Target="../media/image520.jpg"/><Relationship Id="rId26" Type="http://schemas.openxmlformats.org/officeDocument/2006/relationships/image" Target="../media/image528.jpeg"/><Relationship Id="rId3" Type="http://schemas.openxmlformats.org/officeDocument/2006/relationships/image" Target="../media/image456.emf"/><Relationship Id="rId21" Type="http://schemas.openxmlformats.org/officeDocument/2006/relationships/image" Target="../media/image523.jpg"/><Relationship Id="rId7" Type="http://schemas.openxmlformats.org/officeDocument/2006/relationships/hyperlink" Target="#&#1057;&#1086;&#1076;&#1077;&#1088;&#1078;&#1072;&#1085;&#1080;&#1077;!A1"/><Relationship Id="rId12" Type="http://schemas.openxmlformats.org/officeDocument/2006/relationships/image" Target="../media/image515.jpg"/><Relationship Id="rId17" Type="http://schemas.openxmlformats.org/officeDocument/2006/relationships/image" Target="../media/image519.jpg"/><Relationship Id="rId25" Type="http://schemas.openxmlformats.org/officeDocument/2006/relationships/image" Target="../media/image527.jpeg"/><Relationship Id="rId2" Type="http://schemas.openxmlformats.org/officeDocument/2006/relationships/image" Target="../media/image514.jpg"/><Relationship Id="rId16" Type="http://schemas.openxmlformats.org/officeDocument/2006/relationships/image" Target="../media/image518.jpg"/><Relationship Id="rId20" Type="http://schemas.openxmlformats.org/officeDocument/2006/relationships/image" Target="../media/image522.jpg"/><Relationship Id="rId29" Type="http://schemas.openxmlformats.org/officeDocument/2006/relationships/image" Target="../media/image531.jpg"/><Relationship Id="rId1" Type="http://schemas.openxmlformats.org/officeDocument/2006/relationships/image" Target="../media/image513.jpg"/><Relationship Id="rId6" Type="http://schemas.openxmlformats.org/officeDocument/2006/relationships/image" Target="../media/image451.jpg"/><Relationship Id="rId11" Type="http://schemas.openxmlformats.org/officeDocument/2006/relationships/image" Target="../media/image3.jpg"/><Relationship Id="rId24" Type="http://schemas.openxmlformats.org/officeDocument/2006/relationships/image" Target="../media/image526.jpg"/><Relationship Id="rId32" Type="http://schemas.openxmlformats.org/officeDocument/2006/relationships/image" Target="../media/image534.jpg"/><Relationship Id="rId5" Type="http://schemas.openxmlformats.org/officeDocument/2006/relationships/image" Target="../media/image452.jpg"/><Relationship Id="rId15" Type="http://schemas.openxmlformats.org/officeDocument/2006/relationships/image" Target="../media/image450.jpg"/><Relationship Id="rId23" Type="http://schemas.openxmlformats.org/officeDocument/2006/relationships/image" Target="../media/image525.jpg"/><Relationship Id="rId28" Type="http://schemas.openxmlformats.org/officeDocument/2006/relationships/image" Target="../media/image530.png"/><Relationship Id="rId10" Type="http://schemas.openxmlformats.org/officeDocument/2006/relationships/hyperlink" Target="https://www.youtube.com/c/OMOIKIRI_RUSSIA/" TargetMode="External"/><Relationship Id="rId19" Type="http://schemas.openxmlformats.org/officeDocument/2006/relationships/image" Target="../media/image521.jpg"/><Relationship Id="rId31" Type="http://schemas.openxmlformats.org/officeDocument/2006/relationships/image" Target="../media/image533.jpg"/><Relationship Id="rId4" Type="http://schemas.openxmlformats.org/officeDocument/2006/relationships/image" Target="../media/image457.emf"/><Relationship Id="rId9" Type="http://schemas.openxmlformats.org/officeDocument/2006/relationships/image" Target="../media/image2.jpg"/><Relationship Id="rId14" Type="http://schemas.openxmlformats.org/officeDocument/2006/relationships/image" Target="../media/image517.jpg"/><Relationship Id="rId22" Type="http://schemas.openxmlformats.org/officeDocument/2006/relationships/image" Target="../media/image524.jpg"/><Relationship Id="rId27" Type="http://schemas.openxmlformats.org/officeDocument/2006/relationships/image" Target="../media/image529.jpeg"/><Relationship Id="rId30" Type="http://schemas.openxmlformats.org/officeDocument/2006/relationships/image" Target="../media/image532.jpg"/></Relationships>
</file>

<file path=xl/drawings/_rels/drawing12.xml.rels><?xml version="1.0" encoding="UTF-8" standalone="yes"?>
<Relationships xmlns="http://schemas.openxmlformats.org/package/2006/relationships"><Relationship Id="rId26" Type="http://schemas.openxmlformats.org/officeDocument/2006/relationships/image" Target="../media/image550.jpg"/><Relationship Id="rId21" Type="http://schemas.openxmlformats.org/officeDocument/2006/relationships/image" Target="../media/image547.jpg"/><Relationship Id="rId42" Type="http://schemas.openxmlformats.org/officeDocument/2006/relationships/image" Target="../media/image566.jpg"/><Relationship Id="rId47" Type="http://schemas.openxmlformats.org/officeDocument/2006/relationships/image" Target="../media/image571.jpeg"/><Relationship Id="rId63" Type="http://schemas.openxmlformats.org/officeDocument/2006/relationships/image" Target="../media/image587.jpg"/><Relationship Id="rId68" Type="http://schemas.openxmlformats.org/officeDocument/2006/relationships/image" Target="../media/image592.jpg"/><Relationship Id="rId16" Type="http://schemas.openxmlformats.org/officeDocument/2006/relationships/image" Target="../media/image542.jpg"/><Relationship Id="rId11" Type="http://schemas.openxmlformats.org/officeDocument/2006/relationships/hyperlink" Target="http://omoikiri.ru/" TargetMode="External"/><Relationship Id="rId24" Type="http://schemas.openxmlformats.org/officeDocument/2006/relationships/image" Target="../media/image548.jpg"/><Relationship Id="rId32" Type="http://schemas.openxmlformats.org/officeDocument/2006/relationships/image" Target="../media/image556.jpg"/><Relationship Id="rId37" Type="http://schemas.openxmlformats.org/officeDocument/2006/relationships/image" Target="../media/image561.jpg"/><Relationship Id="rId40" Type="http://schemas.openxmlformats.org/officeDocument/2006/relationships/image" Target="../media/image564.jpg"/><Relationship Id="rId45" Type="http://schemas.openxmlformats.org/officeDocument/2006/relationships/image" Target="../media/image569.jpeg"/><Relationship Id="rId53" Type="http://schemas.openxmlformats.org/officeDocument/2006/relationships/image" Target="../media/image577.jpeg"/><Relationship Id="rId58" Type="http://schemas.openxmlformats.org/officeDocument/2006/relationships/image" Target="../media/image582.jpeg"/><Relationship Id="rId66" Type="http://schemas.openxmlformats.org/officeDocument/2006/relationships/image" Target="../media/image590.jpg"/><Relationship Id="rId74" Type="http://schemas.openxmlformats.org/officeDocument/2006/relationships/image" Target="../media/image598.jpg"/><Relationship Id="rId79" Type="http://schemas.openxmlformats.org/officeDocument/2006/relationships/image" Target="../media/image603.jpg"/><Relationship Id="rId5" Type="http://schemas.openxmlformats.org/officeDocument/2006/relationships/image" Target="../media/image539.jpg"/><Relationship Id="rId61" Type="http://schemas.openxmlformats.org/officeDocument/2006/relationships/image" Target="../media/image585.jpeg"/><Relationship Id="rId19" Type="http://schemas.openxmlformats.org/officeDocument/2006/relationships/image" Target="../media/image545.jpg"/><Relationship Id="rId14" Type="http://schemas.openxmlformats.org/officeDocument/2006/relationships/image" Target="../media/image3.jpg"/><Relationship Id="rId22" Type="http://schemas.openxmlformats.org/officeDocument/2006/relationships/image" Target="../media/image456.emf"/><Relationship Id="rId27" Type="http://schemas.openxmlformats.org/officeDocument/2006/relationships/image" Target="../media/image551.jpg"/><Relationship Id="rId30" Type="http://schemas.openxmlformats.org/officeDocument/2006/relationships/image" Target="../media/image554.jpg"/><Relationship Id="rId35" Type="http://schemas.openxmlformats.org/officeDocument/2006/relationships/image" Target="../media/image559.jpg"/><Relationship Id="rId43" Type="http://schemas.openxmlformats.org/officeDocument/2006/relationships/image" Target="../media/image567.jpg"/><Relationship Id="rId48" Type="http://schemas.openxmlformats.org/officeDocument/2006/relationships/image" Target="../media/image572.jpeg"/><Relationship Id="rId56" Type="http://schemas.openxmlformats.org/officeDocument/2006/relationships/image" Target="../media/image580.jpeg"/><Relationship Id="rId64" Type="http://schemas.openxmlformats.org/officeDocument/2006/relationships/image" Target="../media/image588.jpg"/><Relationship Id="rId69" Type="http://schemas.openxmlformats.org/officeDocument/2006/relationships/image" Target="../media/image593.jpg"/><Relationship Id="rId77" Type="http://schemas.openxmlformats.org/officeDocument/2006/relationships/image" Target="../media/image601.jpg"/><Relationship Id="rId8" Type="http://schemas.openxmlformats.org/officeDocument/2006/relationships/image" Target="../media/image450.jpg"/><Relationship Id="rId51" Type="http://schemas.openxmlformats.org/officeDocument/2006/relationships/image" Target="../media/image575.jpeg"/><Relationship Id="rId72" Type="http://schemas.openxmlformats.org/officeDocument/2006/relationships/image" Target="../media/image596.jpg"/><Relationship Id="rId3" Type="http://schemas.openxmlformats.org/officeDocument/2006/relationships/image" Target="../media/image537.jpg"/><Relationship Id="rId12" Type="http://schemas.openxmlformats.org/officeDocument/2006/relationships/image" Target="../media/image2.jpg"/><Relationship Id="rId17" Type="http://schemas.openxmlformats.org/officeDocument/2006/relationships/image" Target="../media/image543.jpg"/><Relationship Id="rId25" Type="http://schemas.openxmlformats.org/officeDocument/2006/relationships/image" Target="../media/image549.jpg"/><Relationship Id="rId33" Type="http://schemas.openxmlformats.org/officeDocument/2006/relationships/image" Target="../media/image557.jpg"/><Relationship Id="rId38" Type="http://schemas.openxmlformats.org/officeDocument/2006/relationships/image" Target="../media/image562.jpg"/><Relationship Id="rId46" Type="http://schemas.openxmlformats.org/officeDocument/2006/relationships/image" Target="../media/image570.jpeg"/><Relationship Id="rId59" Type="http://schemas.openxmlformats.org/officeDocument/2006/relationships/image" Target="../media/image583.jpeg"/><Relationship Id="rId67" Type="http://schemas.openxmlformats.org/officeDocument/2006/relationships/image" Target="../media/image591.jpg"/><Relationship Id="rId20" Type="http://schemas.openxmlformats.org/officeDocument/2006/relationships/image" Target="../media/image546.jpg"/><Relationship Id="rId41" Type="http://schemas.openxmlformats.org/officeDocument/2006/relationships/image" Target="../media/image565.jpg"/><Relationship Id="rId54" Type="http://schemas.openxmlformats.org/officeDocument/2006/relationships/image" Target="../media/image578.jpeg"/><Relationship Id="rId62" Type="http://schemas.openxmlformats.org/officeDocument/2006/relationships/image" Target="../media/image586.jpeg"/><Relationship Id="rId70" Type="http://schemas.openxmlformats.org/officeDocument/2006/relationships/image" Target="../media/image594.jpg"/><Relationship Id="rId75" Type="http://schemas.openxmlformats.org/officeDocument/2006/relationships/image" Target="../media/image599.jpg"/><Relationship Id="rId1" Type="http://schemas.openxmlformats.org/officeDocument/2006/relationships/image" Target="../media/image535.jpg"/><Relationship Id="rId6" Type="http://schemas.openxmlformats.org/officeDocument/2006/relationships/image" Target="../media/image540.jpg"/><Relationship Id="rId15" Type="http://schemas.openxmlformats.org/officeDocument/2006/relationships/image" Target="../media/image541.jpg"/><Relationship Id="rId23" Type="http://schemas.openxmlformats.org/officeDocument/2006/relationships/image" Target="../media/image458.emf"/><Relationship Id="rId28" Type="http://schemas.openxmlformats.org/officeDocument/2006/relationships/image" Target="../media/image552.jpg"/><Relationship Id="rId36" Type="http://schemas.openxmlformats.org/officeDocument/2006/relationships/image" Target="../media/image560.jpg"/><Relationship Id="rId49" Type="http://schemas.openxmlformats.org/officeDocument/2006/relationships/image" Target="../media/image573.jpeg"/><Relationship Id="rId57" Type="http://schemas.openxmlformats.org/officeDocument/2006/relationships/image" Target="../media/image581.jpeg"/><Relationship Id="rId10" Type="http://schemas.openxmlformats.org/officeDocument/2006/relationships/hyperlink" Target="#&#1057;&#1086;&#1076;&#1077;&#1088;&#1078;&#1072;&#1085;&#1080;&#1077;!A1"/><Relationship Id="rId31" Type="http://schemas.openxmlformats.org/officeDocument/2006/relationships/image" Target="../media/image555.jpg"/><Relationship Id="rId44" Type="http://schemas.openxmlformats.org/officeDocument/2006/relationships/image" Target="../media/image568.jpg"/><Relationship Id="rId52" Type="http://schemas.openxmlformats.org/officeDocument/2006/relationships/image" Target="../media/image576.jpeg"/><Relationship Id="rId60" Type="http://schemas.openxmlformats.org/officeDocument/2006/relationships/image" Target="../media/image584.jpeg"/><Relationship Id="rId65" Type="http://schemas.openxmlformats.org/officeDocument/2006/relationships/image" Target="../media/image589.jpg"/><Relationship Id="rId73" Type="http://schemas.openxmlformats.org/officeDocument/2006/relationships/image" Target="../media/image597.jpg"/><Relationship Id="rId78" Type="http://schemas.openxmlformats.org/officeDocument/2006/relationships/image" Target="../media/image602.jpg"/><Relationship Id="rId4" Type="http://schemas.openxmlformats.org/officeDocument/2006/relationships/image" Target="../media/image538.jpg"/><Relationship Id="rId9" Type="http://schemas.openxmlformats.org/officeDocument/2006/relationships/image" Target="../media/image451.jpg"/><Relationship Id="rId13" Type="http://schemas.openxmlformats.org/officeDocument/2006/relationships/hyperlink" Target="https://www.youtube.com/c/OMOIKIRI_RUSSIA/" TargetMode="External"/><Relationship Id="rId18" Type="http://schemas.openxmlformats.org/officeDocument/2006/relationships/image" Target="../media/image544.jpg"/><Relationship Id="rId39" Type="http://schemas.openxmlformats.org/officeDocument/2006/relationships/image" Target="../media/image563.jpg"/><Relationship Id="rId34" Type="http://schemas.openxmlformats.org/officeDocument/2006/relationships/image" Target="../media/image558.jpg"/><Relationship Id="rId50" Type="http://schemas.openxmlformats.org/officeDocument/2006/relationships/image" Target="../media/image574.jpeg"/><Relationship Id="rId55" Type="http://schemas.openxmlformats.org/officeDocument/2006/relationships/image" Target="../media/image579.jpeg"/><Relationship Id="rId76" Type="http://schemas.openxmlformats.org/officeDocument/2006/relationships/image" Target="../media/image600.jpg"/><Relationship Id="rId7" Type="http://schemas.openxmlformats.org/officeDocument/2006/relationships/image" Target="../media/image452.jpg"/><Relationship Id="rId71" Type="http://schemas.openxmlformats.org/officeDocument/2006/relationships/image" Target="../media/image595.jpg"/><Relationship Id="rId2" Type="http://schemas.openxmlformats.org/officeDocument/2006/relationships/image" Target="../media/image536.jpg"/><Relationship Id="rId29" Type="http://schemas.openxmlformats.org/officeDocument/2006/relationships/image" Target="../media/image553.jpg"/></Relationships>
</file>

<file path=xl/drawings/_rels/drawing13.xml.rels><?xml version="1.0" encoding="UTF-8" standalone="yes"?>
<Relationships xmlns="http://schemas.openxmlformats.org/package/2006/relationships"><Relationship Id="rId13" Type="http://schemas.openxmlformats.org/officeDocument/2006/relationships/image" Target="../media/image608.jpg"/><Relationship Id="rId18" Type="http://schemas.openxmlformats.org/officeDocument/2006/relationships/image" Target="../media/image611.jpg"/><Relationship Id="rId26" Type="http://schemas.openxmlformats.org/officeDocument/2006/relationships/image" Target="../media/image618.jpg"/><Relationship Id="rId39" Type="http://schemas.openxmlformats.org/officeDocument/2006/relationships/image" Target="../media/image631.png"/><Relationship Id="rId21" Type="http://schemas.openxmlformats.org/officeDocument/2006/relationships/image" Target="../media/image614.jpg"/><Relationship Id="rId34" Type="http://schemas.openxmlformats.org/officeDocument/2006/relationships/image" Target="../media/image626.jpg"/><Relationship Id="rId7" Type="http://schemas.openxmlformats.org/officeDocument/2006/relationships/hyperlink" Target="https://www.youtube.com/c/OMOIKIRI_RUSSIA/" TargetMode="External"/><Relationship Id="rId12" Type="http://schemas.openxmlformats.org/officeDocument/2006/relationships/image" Target="../media/image607.jpg"/><Relationship Id="rId17" Type="http://schemas.openxmlformats.org/officeDocument/2006/relationships/image" Target="../media/image610.jpg"/><Relationship Id="rId25" Type="http://schemas.openxmlformats.org/officeDocument/2006/relationships/image" Target="../media/image617.jpg"/><Relationship Id="rId33" Type="http://schemas.openxmlformats.org/officeDocument/2006/relationships/image" Target="../media/image625.jpeg"/><Relationship Id="rId38" Type="http://schemas.openxmlformats.org/officeDocument/2006/relationships/image" Target="../media/image630.png"/><Relationship Id="rId2" Type="http://schemas.openxmlformats.org/officeDocument/2006/relationships/image" Target="../media/image457.emf"/><Relationship Id="rId16" Type="http://schemas.openxmlformats.org/officeDocument/2006/relationships/image" Target="../media/image450.jpg"/><Relationship Id="rId20" Type="http://schemas.openxmlformats.org/officeDocument/2006/relationships/image" Target="../media/image613.jpg"/><Relationship Id="rId29" Type="http://schemas.openxmlformats.org/officeDocument/2006/relationships/image" Target="../media/image621.jpeg"/><Relationship Id="rId1" Type="http://schemas.openxmlformats.org/officeDocument/2006/relationships/image" Target="../media/image456.emf"/><Relationship Id="rId6" Type="http://schemas.openxmlformats.org/officeDocument/2006/relationships/image" Target="../media/image2.jpg"/><Relationship Id="rId11" Type="http://schemas.openxmlformats.org/officeDocument/2006/relationships/image" Target="../media/image606.jpg"/><Relationship Id="rId24" Type="http://schemas.openxmlformats.org/officeDocument/2006/relationships/image" Target="../media/image616.jpg"/><Relationship Id="rId32" Type="http://schemas.openxmlformats.org/officeDocument/2006/relationships/image" Target="../media/image624.jpeg"/><Relationship Id="rId37" Type="http://schemas.openxmlformats.org/officeDocument/2006/relationships/image" Target="../media/image629.jpg"/><Relationship Id="rId40" Type="http://schemas.openxmlformats.org/officeDocument/2006/relationships/image" Target="../media/image632.jpg"/><Relationship Id="rId5" Type="http://schemas.openxmlformats.org/officeDocument/2006/relationships/hyperlink" Target="http://omoikiri.ru/" TargetMode="External"/><Relationship Id="rId15" Type="http://schemas.openxmlformats.org/officeDocument/2006/relationships/image" Target="../media/image452.jpg"/><Relationship Id="rId23" Type="http://schemas.openxmlformats.org/officeDocument/2006/relationships/image" Target="../media/image451.jpg"/><Relationship Id="rId28" Type="http://schemas.openxmlformats.org/officeDocument/2006/relationships/image" Target="../media/image620.jpg"/><Relationship Id="rId36" Type="http://schemas.openxmlformats.org/officeDocument/2006/relationships/image" Target="../media/image628.jpg"/><Relationship Id="rId10" Type="http://schemas.openxmlformats.org/officeDocument/2006/relationships/image" Target="../media/image605.jpg"/><Relationship Id="rId19" Type="http://schemas.openxmlformats.org/officeDocument/2006/relationships/image" Target="../media/image612.jpg"/><Relationship Id="rId31" Type="http://schemas.openxmlformats.org/officeDocument/2006/relationships/image" Target="../media/image623.jpeg"/><Relationship Id="rId4" Type="http://schemas.openxmlformats.org/officeDocument/2006/relationships/hyperlink" Target="#&#1057;&#1086;&#1076;&#1077;&#1088;&#1078;&#1072;&#1085;&#1080;&#1077;!A1"/><Relationship Id="rId9" Type="http://schemas.openxmlformats.org/officeDocument/2006/relationships/image" Target="../media/image604.jpg"/><Relationship Id="rId14" Type="http://schemas.openxmlformats.org/officeDocument/2006/relationships/image" Target="../media/image609.jpg"/><Relationship Id="rId22" Type="http://schemas.openxmlformats.org/officeDocument/2006/relationships/image" Target="../media/image615.jpg"/><Relationship Id="rId27" Type="http://schemas.openxmlformats.org/officeDocument/2006/relationships/image" Target="../media/image619.jpg"/><Relationship Id="rId30" Type="http://schemas.openxmlformats.org/officeDocument/2006/relationships/image" Target="../media/image622.jpeg"/><Relationship Id="rId35" Type="http://schemas.openxmlformats.org/officeDocument/2006/relationships/image" Target="../media/image627.jpg"/><Relationship Id="rId8" Type="http://schemas.openxmlformats.org/officeDocument/2006/relationships/image" Target="../media/image3.jpg"/><Relationship Id="rId3" Type="http://schemas.openxmlformats.org/officeDocument/2006/relationships/image" Target="../media/image458.emf"/></Relationships>
</file>

<file path=xl/drawings/_rels/drawing14.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36.jpeg"/><Relationship Id="rId3" Type="http://schemas.openxmlformats.org/officeDocument/2006/relationships/image" Target="../media/image635.jpg"/><Relationship Id="rId7" Type="http://schemas.openxmlformats.org/officeDocument/2006/relationships/image" Target="../media/image451.jpg"/><Relationship Id="rId12" Type="http://schemas.openxmlformats.org/officeDocument/2006/relationships/image" Target="../media/image3.jpg"/><Relationship Id="rId2" Type="http://schemas.openxmlformats.org/officeDocument/2006/relationships/image" Target="../media/image634.jpg"/><Relationship Id="rId1" Type="http://schemas.openxmlformats.org/officeDocument/2006/relationships/image" Target="../media/image633.jpg"/><Relationship Id="rId6" Type="http://schemas.openxmlformats.org/officeDocument/2006/relationships/image" Target="../media/image450.jpg"/><Relationship Id="rId11" Type="http://schemas.openxmlformats.org/officeDocument/2006/relationships/hyperlink" Target="https://www.youtube.com/c/OMOIKIRI_RUSSIA/" TargetMode="External"/><Relationship Id="rId5" Type="http://schemas.openxmlformats.org/officeDocument/2006/relationships/image" Target="../media/image452.jpg"/><Relationship Id="rId15" Type="http://schemas.openxmlformats.org/officeDocument/2006/relationships/image" Target="../media/image638.jpeg"/><Relationship Id="rId10" Type="http://schemas.openxmlformats.org/officeDocument/2006/relationships/image" Target="../media/image2.jpg"/><Relationship Id="rId4" Type="http://schemas.openxmlformats.org/officeDocument/2006/relationships/image" Target="../media/image458.emf"/><Relationship Id="rId9" Type="http://schemas.openxmlformats.org/officeDocument/2006/relationships/hyperlink" Target="http://omoikiri.ru/" TargetMode="External"/><Relationship Id="rId14" Type="http://schemas.openxmlformats.org/officeDocument/2006/relationships/image" Target="../media/image637.jpeg"/></Relationships>
</file>

<file path=xl/drawings/_rels/drawing15.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640.jpg"/><Relationship Id="rId7" Type="http://schemas.openxmlformats.org/officeDocument/2006/relationships/image" Target="../media/image2.jpg"/><Relationship Id="rId2" Type="http://schemas.openxmlformats.org/officeDocument/2006/relationships/image" Target="../media/image451.jpg"/><Relationship Id="rId1" Type="http://schemas.openxmlformats.org/officeDocument/2006/relationships/image" Target="../media/image639.jpg"/><Relationship Id="rId6" Type="http://schemas.openxmlformats.org/officeDocument/2006/relationships/hyperlink" Target="http://omoikiri.ru/" TargetMode="External"/><Relationship Id="rId5" Type="http://schemas.openxmlformats.org/officeDocument/2006/relationships/hyperlink" Target="#&#1057;&#1086;&#1076;&#1077;&#1088;&#1078;&#1072;&#1085;&#1080;&#1077;!A1"/><Relationship Id="rId4" Type="http://schemas.openxmlformats.org/officeDocument/2006/relationships/image" Target="../media/image641.jpg"/><Relationship Id="rId9" Type="http://schemas.openxmlformats.org/officeDocument/2006/relationships/image" Target="../media/image3.jpg"/></Relationships>
</file>

<file path=xl/drawings/_rels/drawing16.xml.rels><?xml version="1.0" encoding="UTF-8" standalone="yes"?>
<Relationships xmlns="http://schemas.openxmlformats.org/package/2006/relationships"><Relationship Id="rId8" Type="http://schemas.openxmlformats.org/officeDocument/2006/relationships/hyperlink" Target="http://omoikiri.ru/" TargetMode="External"/><Relationship Id="rId3" Type="http://schemas.openxmlformats.org/officeDocument/2006/relationships/image" Target="../media/image641.jpg"/><Relationship Id="rId7" Type="http://schemas.openxmlformats.org/officeDocument/2006/relationships/hyperlink" Target="#&#1057;&#1086;&#1076;&#1077;&#1088;&#1078;&#1072;&#1085;&#1080;&#1077;!A1"/><Relationship Id="rId12" Type="http://schemas.openxmlformats.org/officeDocument/2006/relationships/image" Target="../media/image644.jpg"/><Relationship Id="rId2" Type="http://schemas.openxmlformats.org/officeDocument/2006/relationships/image" Target="../media/image643.jpg"/><Relationship Id="rId1" Type="http://schemas.openxmlformats.org/officeDocument/2006/relationships/image" Target="../media/image642.jpg"/><Relationship Id="rId6" Type="http://schemas.openxmlformats.org/officeDocument/2006/relationships/image" Target="../media/image451.jpg"/><Relationship Id="rId11" Type="http://schemas.openxmlformats.org/officeDocument/2006/relationships/image" Target="../media/image3.jpg"/><Relationship Id="rId5" Type="http://schemas.openxmlformats.org/officeDocument/2006/relationships/image" Target="../media/image452.jpg"/><Relationship Id="rId10" Type="http://schemas.openxmlformats.org/officeDocument/2006/relationships/hyperlink" Target="https://www.youtube.com/c/OMOIKIRI_RUSSIA/" TargetMode="External"/><Relationship Id="rId4" Type="http://schemas.openxmlformats.org/officeDocument/2006/relationships/image" Target="../media/image456.emf"/><Relationship Id="rId9" Type="http://schemas.openxmlformats.org/officeDocument/2006/relationships/image" Target="../media/image2.jpg"/></Relationships>
</file>

<file path=xl/drawings/_rels/drawing17.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648.jpg"/><Relationship Id="rId18" Type="http://schemas.openxmlformats.org/officeDocument/2006/relationships/image" Target="../media/image653.jpg"/><Relationship Id="rId26" Type="http://schemas.openxmlformats.org/officeDocument/2006/relationships/image" Target="../media/image450.jpg"/><Relationship Id="rId3" Type="http://schemas.openxmlformats.org/officeDocument/2006/relationships/image" Target="../media/image452.jpg"/><Relationship Id="rId21" Type="http://schemas.openxmlformats.org/officeDocument/2006/relationships/image" Target="../media/image656.jpeg"/><Relationship Id="rId7" Type="http://schemas.openxmlformats.org/officeDocument/2006/relationships/hyperlink" Target="#&#1057;&#1086;&#1076;&#1077;&#1088;&#1078;&#1072;&#1085;&#1080;&#1077;!A1"/><Relationship Id="rId12" Type="http://schemas.openxmlformats.org/officeDocument/2006/relationships/image" Target="../media/image647.jpg"/><Relationship Id="rId17" Type="http://schemas.openxmlformats.org/officeDocument/2006/relationships/image" Target="../media/image652.jpg"/><Relationship Id="rId25" Type="http://schemas.openxmlformats.org/officeDocument/2006/relationships/image" Target="../media/image660.jpg"/><Relationship Id="rId2" Type="http://schemas.openxmlformats.org/officeDocument/2006/relationships/image" Target="../media/image645.jpg"/><Relationship Id="rId16" Type="http://schemas.openxmlformats.org/officeDocument/2006/relationships/image" Target="../media/image651.jpg"/><Relationship Id="rId20" Type="http://schemas.openxmlformats.org/officeDocument/2006/relationships/image" Target="../media/image655.jpg"/><Relationship Id="rId1" Type="http://schemas.openxmlformats.org/officeDocument/2006/relationships/image" Target="../media/image641.jpg"/><Relationship Id="rId6" Type="http://schemas.openxmlformats.org/officeDocument/2006/relationships/image" Target="../media/image456.emf"/><Relationship Id="rId11" Type="http://schemas.openxmlformats.org/officeDocument/2006/relationships/image" Target="../media/image3.jpg"/><Relationship Id="rId24" Type="http://schemas.openxmlformats.org/officeDocument/2006/relationships/image" Target="../media/image659.jpg"/><Relationship Id="rId5" Type="http://schemas.openxmlformats.org/officeDocument/2006/relationships/image" Target="../media/image646.jpg"/><Relationship Id="rId15" Type="http://schemas.openxmlformats.org/officeDocument/2006/relationships/image" Target="../media/image650.jpg"/><Relationship Id="rId23" Type="http://schemas.openxmlformats.org/officeDocument/2006/relationships/image" Target="../media/image658.jpg"/><Relationship Id="rId10" Type="http://schemas.openxmlformats.org/officeDocument/2006/relationships/hyperlink" Target="https://www.youtube.com/c/OMOIKIRI_RUSSIA/" TargetMode="External"/><Relationship Id="rId19" Type="http://schemas.openxmlformats.org/officeDocument/2006/relationships/image" Target="../media/image654.jpg"/><Relationship Id="rId4" Type="http://schemas.openxmlformats.org/officeDocument/2006/relationships/image" Target="../media/image451.jpg"/><Relationship Id="rId9" Type="http://schemas.openxmlformats.org/officeDocument/2006/relationships/image" Target="../media/image2.jpg"/><Relationship Id="rId14" Type="http://schemas.openxmlformats.org/officeDocument/2006/relationships/image" Target="../media/image649.jpg"/><Relationship Id="rId22" Type="http://schemas.openxmlformats.org/officeDocument/2006/relationships/image" Target="../media/image657.jpeg"/><Relationship Id="rId27" Type="http://schemas.openxmlformats.org/officeDocument/2006/relationships/image" Target="../media/image661.jpg"/></Relationships>
</file>

<file path=xl/drawings/_rels/drawing18.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666.jpg"/><Relationship Id="rId18" Type="http://schemas.openxmlformats.org/officeDocument/2006/relationships/image" Target="../media/image670.jpg"/><Relationship Id="rId26" Type="http://schemas.openxmlformats.org/officeDocument/2006/relationships/image" Target="../media/image678.jpeg"/><Relationship Id="rId3" Type="http://schemas.openxmlformats.org/officeDocument/2006/relationships/image" Target="../media/image663.jpg"/><Relationship Id="rId21" Type="http://schemas.openxmlformats.org/officeDocument/2006/relationships/image" Target="../media/image673.jpg"/><Relationship Id="rId7" Type="http://schemas.openxmlformats.org/officeDocument/2006/relationships/image" Target="../media/image452.jpg"/><Relationship Id="rId12" Type="http://schemas.openxmlformats.org/officeDocument/2006/relationships/image" Target="../media/image3.jpg"/><Relationship Id="rId17" Type="http://schemas.openxmlformats.org/officeDocument/2006/relationships/image" Target="../media/image669.jpg"/><Relationship Id="rId25" Type="http://schemas.openxmlformats.org/officeDocument/2006/relationships/image" Target="../media/image677.jpg"/><Relationship Id="rId2" Type="http://schemas.openxmlformats.org/officeDocument/2006/relationships/image" Target="../media/image662.jpg"/><Relationship Id="rId16" Type="http://schemas.openxmlformats.org/officeDocument/2006/relationships/image" Target="../media/image451.jpg"/><Relationship Id="rId20" Type="http://schemas.openxmlformats.org/officeDocument/2006/relationships/image" Target="../media/image672.jpg"/><Relationship Id="rId29" Type="http://schemas.openxmlformats.org/officeDocument/2006/relationships/image" Target="../media/image681.jpg"/><Relationship Id="rId1" Type="http://schemas.openxmlformats.org/officeDocument/2006/relationships/image" Target="../media/image641.jpg"/><Relationship Id="rId6" Type="http://schemas.openxmlformats.org/officeDocument/2006/relationships/image" Target="../media/image456.emf"/><Relationship Id="rId11" Type="http://schemas.openxmlformats.org/officeDocument/2006/relationships/hyperlink" Target="https://www.youtube.com/c/OMOIKIRI_RUSSIA/" TargetMode="External"/><Relationship Id="rId24" Type="http://schemas.openxmlformats.org/officeDocument/2006/relationships/image" Target="../media/image676.jpg"/><Relationship Id="rId32" Type="http://schemas.openxmlformats.org/officeDocument/2006/relationships/image" Target="../media/image683.jpg"/><Relationship Id="rId5" Type="http://schemas.openxmlformats.org/officeDocument/2006/relationships/image" Target="../media/image665.jpg"/><Relationship Id="rId15" Type="http://schemas.openxmlformats.org/officeDocument/2006/relationships/image" Target="../media/image668.jpg"/><Relationship Id="rId23" Type="http://schemas.openxmlformats.org/officeDocument/2006/relationships/image" Target="../media/image675.jpg"/><Relationship Id="rId28" Type="http://schemas.openxmlformats.org/officeDocument/2006/relationships/image" Target="../media/image680.jpeg"/><Relationship Id="rId10" Type="http://schemas.openxmlformats.org/officeDocument/2006/relationships/image" Target="../media/image2.jpg"/><Relationship Id="rId19" Type="http://schemas.openxmlformats.org/officeDocument/2006/relationships/image" Target="../media/image671.jpg"/><Relationship Id="rId31" Type="http://schemas.openxmlformats.org/officeDocument/2006/relationships/image" Target="../media/image682.jpg"/><Relationship Id="rId4" Type="http://schemas.openxmlformats.org/officeDocument/2006/relationships/image" Target="../media/image664.jpg"/><Relationship Id="rId9" Type="http://schemas.openxmlformats.org/officeDocument/2006/relationships/hyperlink" Target="http://omoikiri.ru/" TargetMode="External"/><Relationship Id="rId14" Type="http://schemas.openxmlformats.org/officeDocument/2006/relationships/image" Target="../media/image667.jpg"/><Relationship Id="rId22" Type="http://schemas.openxmlformats.org/officeDocument/2006/relationships/image" Target="../media/image674.jpg"/><Relationship Id="rId27" Type="http://schemas.openxmlformats.org/officeDocument/2006/relationships/image" Target="../media/image679.jpeg"/><Relationship Id="rId30" Type="http://schemas.openxmlformats.org/officeDocument/2006/relationships/image" Target="../media/image450.jpg"/></Relationships>
</file>

<file path=xl/drawings/_rels/drawing19.xml.rels><?xml version="1.0" encoding="UTF-8" standalone="yes"?>
<Relationships xmlns="http://schemas.openxmlformats.org/package/2006/relationships"><Relationship Id="rId13" Type="http://schemas.openxmlformats.org/officeDocument/2006/relationships/image" Target="../media/image693.jpg"/><Relationship Id="rId18" Type="http://schemas.openxmlformats.org/officeDocument/2006/relationships/image" Target="../media/image698.jpg"/><Relationship Id="rId26" Type="http://schemas.openxmlformats.org/officeDocument/2006/relationships/image" Target="../media/image701.jpg"/><Relationship Id="rId39" Type="http://schemas.openxmlformats.org/officeDocument/2006/relationships/image" Target="../media/image714.jpeg"/><Relationship Id="rId21" Type="http://schemas.openxmlformats.org/officeDocument/2006/relationships/hyperlink" Target="http://omoikiri.ru/" TargetMode="External"/><Relationship Id="rId34" Type="http://schemas.openxmlformats.org/officeDocument/2006/relationships/image" Target="../media/image709.jpeg"/><Relationship Id="rId42" Type="http://schemas.openxmlformats.org/officeDocument/2006/relationships/image" Target="../media/image717.jpg"/><Relationship Id="rId47" Type="http://schemas.openxmlformats.org/officeDocument/2006/relationships/image" Target="../media/image722.jpg"/><Relationship Id="rId50" Type="http://schemas.openxmlformats.org/officeDocument/2006/relationships/image" Target="../media/image724.jpg"/><Relationship Id="rId7" Type="http://schemas.openxmlformats.org/officeDocument/2006/relationships/image" Target="../media/image687.jpg"/><Relationship Id="rId2" Type="http://schemas.openxmlformats.org/officeDocument/2006/relationships/image" Target="../media/image452.jpg"/><Relationship Id="rId16" Type="http://schemas.openxmlformats.org/officeDocument/2006/relationships/image" Target="../media/image696.jpg"/><Relationship Id="rId29" Type="http://schemas.openxmlformats.org/officeDocument/2006/relationships/image" Target="../media/image704.jpg"/><Relationship Id="rId11" Type="http://schemas.openxmlformats.org/officeDocument/2006/relationships/image" Target="../media/image691.jpg"/><Relationship Id="rId24" Type="http://schemas.openxmlformats.org/officeDocument/2006/relationships/image" Target="../media/image3.jpg"/><Relationship Id="rId32" Type="http://schemas.openxmlformats.org/officeDocument/2006/relationships/image" Target="../media/image707.jpg"/><Relationship Id="rId37" Type="http://schemas.openxmlformats.org/officeDocument/2006/relationships/image" Target="../media/image712.jpg"/><Relationship Id="rId40" Type="http://schemas.openxmlformats.org/officeDocument/2006/relationships/image" Target="../media/image715.jpg"/><Relationship Id="rId45" Type="http://schemas.openxmlformats.org/officeDocument/2006/relationships/image" Target="../media/image720.jpg"/><Relationship Id="rId5" Type="http://schemas.openxmlformats.org/officeDocument/2006/relationships/image" Target="../media/image685.jpg"/><Relationship Id="rId15" Type="http://schemas.openxmlformats.org/officeDocument/2006/relationships/image" Target="../media/image695.jpg"/><Relationship Id="rId23" Type="http://schemas.openxmlformats.org/officeDocument/2006/relationships/hyperlink" Target="https://www.youtube.com/c/OMOIKIRI_RUSSIA/" TargetMode="External"/><Relationship Id="rId28" Type="http://schemas.openxmlformats.org/officeDocument/2006/relationships/image" Target="../media/image703.jpg"/><Relationship Id="rId36" Type="http://schemas.openxmlformats.org/officeDocument/2006/relationships/image" Target="../media/image711.jpeg"/><Relationship Id="rId49" Type="http://schemas.openxmlformats.org/officeDocument/2006/relationships/image" Target="../media/image450.jpg"/><Relationship Id="rId10" Type="http://schemas.openxmlformats.org/officeDocument/2006/relationships/image" Target="../media/image690.jpg"/><Relationship Id="rId19" Type="http://schemas.openxmlformats.org/officeDocument/2006/relationships/image" Target="../media/image699.jpg"/><Relationship Id="rId31" Type="http://schemas.openxmlformats.org/officeDocument/2006/relationships/image" Target="../media/image706.png"/><Relationship Id="rId44" Type="http://schemas.openxmlformats.org/officeDocument/2006/relationships/image" Target="../media/image719.jpg"/><Relationship Id="rId4" Type="http://schemas.openxmlformats.org/officeDocument/2006/relationships/image" Target="../media/image684.jpg"/><Relationship Id="rId9" Type="http://schemas.openxmlformats.org/officeDocument/2006/relationships/image" Target="../media/image689.jpg"/><Relationship Id="rId14" Type="http://schemas.openxmlformats.org/officeDocument/2006/relationships/image" Target="../media/image694.jpg"/><Relationship Id="rId22" Type="http://schemas.openxmlformats.org/officeDocument/2006/relationships/image" Target="../media/image2.jpg"/><Relationship Id="rId27" Type="http://schemas.openxmlformats.org/officeDocument/2006/relationships/image" Target="../media/image702.jpeg"/><Relationship Id="rId30" Type="http://schemas.openxmlformats.org/officeDocument/2006/relationships/image" Target="../media/image705.jpg"/><Relationship Id="rId35" Type="http://schemas.openxmlformats.org/officeDocument/2006/relationships/image" Target="../media/image710.jpeg"/><Relationship Id="rId43" Type="http://schemas.openxmlformats.org/officeDocument/2006/relationships/image" Target="../media/image718.jpg"/><Relationship Id="rId48" Type="http://schemas.openxmlformats.org/officeDocument/2006/relationships/image" Target="../media/image723.jpg"/><Relationship Id="rId8" Type="http://schemas.openxmlformats.org/officeDocument/2006/relationships/image" Target="../media/image688.jpg"/><Relationship Id="rId3" Type="http://schemas.openxmlformats.org/officeDocument/2006/relationships/image" Target="../media/image451.jpg"/><Relationship Id="rId12" Type="http://schemas.openxmlformats.org/officeDocument/2006/relationships/image" Target="../media/image692.jpg"/><Relationship Id="rId17" Type="http://schemas.openxmlformats.org/officeDocument/2006/relationships/image" Target="../media/image697.jpg"/><Relationship Id="rId25" Type="http://schemas.openxmlformats.org/officeDocument/2006/relationships/image" Target="../media/image700.jpg"/><Relationship Id="rId33" Type="http://schemas.openxmlformats.org/officeDocument/2006/relationships/image" Target="../media/image708.jpg"/><Relationship Id="rId38" Type="http://schemas.openxmlformats.org/officeDocument/2006/relationships/image" Target="../media/image713.jpg"/><Relationship Id="rId46" Type="http://schemas.openxmlformats.org/officeDocument/2006/relationships/image" Target="../media/image721.jpg"/><Relationship Id="rId20" Type="http://schemas.openxmlformats.org/officeDocument/2006/relationships/hyperlink" Target="#&#1057;&#1086;&#1076;&#1077;&#1088;&#1078;&#1072;&#1085;&#1080;&#1077;!A1"/><Relationship Id="rId41" Type="http://schemas.openxmlformats.org/officeDocument/2006/relationships/image" Target="../media/image716.jpg"/><Relationship Id="rId1" Type="http://schemas.openxmlformats.org/officeDocument/2006/relationships/image" Target="../media/image641.jpg"/><Relationship Id="rId6" Type="http://schemas.openxmlformats.org/officeDocument/2006/relationships/image" Target="../media/image686.jpg"/></Relationships>
</file>

<file path=xl/drawings/_rels/drawing2.xml.rels><?xml version="1.0" encoding="UTF-8" standalone="yes"?>
<Relationships xmlns="http://schemas.openxmlformats.org/package/2006/relationships"><Relationship Id="rId117" Type="http://schemas.openxmlformats.org/officeDocument/2006/relationships/image" Target="../media/image120.jpg"/><Relationship Id="rId21" Type="http://schemas.openxmlformats.org/officeDocument/2006/relationships/image" Target="../media/image28.jpg"/><Relationship Id="rId42" Type="http://schemas.openxmlformats.org/officeDocument/2006/relationships/image" Target="../media/image49.jpg"/><Relationship Id="rId63" Type="http://schemas.openxmlformats.org/officeDocument/2006/relationships/image" Target="../media/image70.jpg"/><Relationship Id="rId84" Type="http://schemas.openxmlformats.org/officeDocument/2006/relationships/image" Target="../media/image87.jpg"/><Relationship Id="rId138" Type="http://schemas.openxmlformats.org/officeDocument/2006/relationships/image" Target="../media/image141.jpg"/><Relationship Id="rId159" Type="http://schemas.openxmlformats.org/officeDocument/2006/relationships/image" Target="../media/image162.jpg"/><Relationship Id="rId170" Type="http://schemas.openxmlformats.org/officeDocument/2006/relationships/image" Target="../media/image173.jpg"/><Relationship Id="rId107" Type="http://schemas.openxmlformats.org/officeDocument/2006/relationships/image" Target="../media/image110.jpeg"/><Relationship Id="rId11" Type="http://schemas.openxmlformats.org/officeDocument/2006/relationships/image" Target="../media/image18.jpg"/><Relationship Id="rId32" Type="http://schemas.openxmlformats.org/officeDocument/2006/relationships/image" Target="../media/image39.jpg"/><Relationship Id="rId53" Type="http://schemas.openxmlformats.org/officeDocument/2006/relationships/image" Target="../media/image60.jpg"/><Relationship Id="rId74" Type="http://schemas.openxmlformats.org/officeDocument/2006/relationships/image" Target="../media/image77.jpg"/><Relationship Id="rId128" Type="http://schemas.openxmlformats.org/officeDocument/2006/relationships/image" Target="../media/image131.jpg"/><Relationship Id="rId149" Type="http://schemas.openxmlformats.org/officeDocument/2006/relationships/image" Target="../media/image152.jpg"/><Relationship Id="rId5" Type="http://schemas.openxmlformats.org/officeDocument/2006/relationships/image" Target="../media/image12.jpg"/><Relationship Id="rId95" Type="http://schemas.openxmlformats.org/officeDocument/2006/relationships/image" Target="../media/image98.jpeg"/><Relationship Id="rId160" Type="http://schemas.openxmlformats.org/officeDocument/2006/relationships/image" Target="../media/image163.jpg"/><Relationship Id="rId181" Type="http://schemas.openxmlformats.org/officeDocument/2006/relationships/image" Target="../media/image184.jpg"/><Relationship Id="rId22" Type="http://schemas.openxmlformats.org/officeDocument/2006/relationships/image" Target="../media/image29.jpg"/><Relationship Id="rId43" Type="http://schemas.openxmlformats.org/officeDocument/2006/relationships/image" Target="../media/image50.jpg"/><Relationship Id="rId64" Type="http://schemas.openxmlformats.org/officeDocument/2006/relationships/image" Target="../media/image71.jpg"/><Relationship Id="rId118" Type="http://schemas.openxmlformats.org/officeDocument/2006/relationships/image" Target="../media/image121.jpg"/><Relationship Id="rId139" Type="http://schemas.openxmlformats.org/officeDocument/2006/relationships/image" Target="../media/image142.jpg"/><Relationship Id="rId85" Type="http://schemas.openxmlformats.org/officeDocument/2006/relationships/image" Target="../media/image88.jpg"/><Relationship Id="rId150" Type="http://schemas.openxmlformats.org/officeDocument/2006/relationships/image" Target="../media/image153.jpg"/><Relationship Id="rId171" Type="http://schemas.openxmlformats.org/officeDocument/2006/relationships/image" Target="../media/image174.jpg"/><Relationship Id="rId12" Type="http://schemas.openxmlformats.org/officeDocument/2006/relationships/image" Target="../media/image19.jpg"/><Relationship Id="rId33" Type="http://schemas.openxmlformats.org/officeDocument/2006/relationships/image" Target="../media/image40.jpg"/><Relationship Id="rId108" Type="http://schemas.openxmlformats.org/officeDocument/2006/relationships/image" Target="../media/image111.jpg"/><Relationship Id="rId129" Type="http://schemas.openxmlformats.org/officeDocument/2006/relationships/image" Target="../media/image132.jpg"/><Relationship Id="rId54" Type="http://schemas.openxmlformats.org/officeDocument/2006/relationships/image" Target="../media/image61.jpg"/><Relationship Id="rId75" Type="http://schemas.openxmlformats.org/officeDocument/2006/relationships/image" Target="../media/image78.jpg"/><Relationship Id="rId96" Type="http://schemas.openxmlformats.org/officeDocument/2006/relationships/image" Target="../media/image99.jpeg"/><Relationship Id="rId140" Type="http://schemas.openxmlformats.org/officeDocument/2006/relationships/image" Target="../media/image143.jpg"/><Relationship Id="rId161" Type="http://schemas.openxmlformats.org/officeDocument/2006/relationships/image" Target="../media/image164.jpg"/><Relationship Id="rId182" Type="http://schemas.openxmlformats.org/officeDocument/2006/relationships/image" Target="../media/image185.jpg"/><Relationship Id="rId6" Type="http://schemas.openxmlformats.org/officeDocument/2006/relationships/image" Target="../media/image13.jpg"/><Relationship Id="rId23" Type="http://schemas.openxmlformats.org/officeDocument/2006/relationships/image" Target="../media/image30.jpg"/><Relationship Id="rId119" Type="http://schemas.openxmlformats.org/officeDocument/2006/relationships/image" Target="../media/image122.jpg"/><Relationship Id="rId44" Type="http://schemas.openxmlformats.org/officeDocument/2006/relationships/image" Target="../media/image51.jpg"/><Relationship Id="rId65" Type="http://schemas.openxmlformats.org/officeDocument/2006/relationships/image" Target="../media/image72.jpg"/><Relationship Id="rId86" Type="http://schemas.openxmlformats.org/officeDocument/2006/relationships/image" Target="../media/image89.jpg"/><Relationship Id="rId130" Type="http://schemas.openxmlformats.org/officeDocument/2006/relationships/image" Target="../media/image133.jpg"/><Relationship Id="rId151" Type="http://schemas.openxmlformats.org/officeDocument/2006/relationships/image" Target="../media/image154.jpg"/><Relationship Id="rId172" Type="http://schemas.openxmlformats.org/officeDocument/2006/relationships/image" Target="../media/image175.jpg"/><Relationship Id="rId13" Type="http://schemas.openxmlformats.org/officeDocument/2006/relationships/image" Target="../media/image20.jpg"/><Relationship Id="rId18" Type="http://schemas.openxmlformats.org/officeDocument/2006/relationships/image" Target="../media/image25.jpg"/><Relationship Id="rId39" Type="http://schemas.openxmlformats.org/officeDocument/2006/relationships/image" Target="../media/image46.jpg"/><Relationship Id="rId109" Type="http://schemas.openxmlformats.org/officeDocument/2006/relationships/image" Target="../media/image112.png"/><Relationship Id="rId34" Type="http://schemas.openxmlformats.org/officeDocument/2006/relationships/image" Target="../media/image41.jpg"/><Relationship Id="rId50" Type="http://schemas.openxmlformats.org/officeDocument/2006/relationships/image" Target="../media/image57.jpg"/><Relationship Id="rId55" Type="http://schemas.openxmlformats.org/officeDocument/2006/relationships/image" Target="../media/image62.jpg"/><Relationship Id="rId76" Type="http://schemas.openxmlformats.org/officeDocument/2006/relationships/image" Target="../media/image79.jpg"/><Relationship Id="rId97" Type="http://schemas.openxmlformats.org/officeDocument/2006/relationships/image" Target="../media/image100.jpeg"/><Relationship Id="rId104" Type="http://schemas.openxmlformats.org/officeDocument/2006/relationships/image" Target="../media/image107.png"/><Relationship Id="rId120" Type="http://schemas.openxmlformats.org/officeDocument/2006/relationships/image" Target="../media/image123.jpg"/><Relationship Id="rId125" Type="http://schemas.openxmlformats.org/officeDocument/2006/relationships/image" Target="../media/image128.jpg"/><Relationship Id="rId141" Type="http://schemas.openxmlformats.org/officeDocument/2006/relationships/image" Target="../media/image144.jpg"/><Relationship Id="rId146" Type="http://schemas.openxmlformats.org/officeDocument/2006/relationships/image" Target="../media/image149.jpg"/><Relationship Id="rId167" Type="http://schemas.openxmlformats.org/officeDocument/2006/relationships/image" Target="../media/image170.jpg"/><Relationship Id="rId7" Type="http://schemas.openxmlformats.org/officeDocument/2006/relationships/image" Target="../media/image14.jpg"/><Relationship Id="rId71" Type="http://schemas.openxmlformats.org/officeDocument/2006/relationships/image" Target="../media/image74.jpg"/><Relationship Id="rId92" Type="http://schemas.openxmlformats.org/officeDocument/2006/relationships/image" Target="../media/image95.jpeg"/><Relationship Id="rId162" Type="http://schemas.openxmlformats.org/officeDocument/2006/relationships/image" Target="../media/image165.jpg"/><Relationship Id="rId183" Type="http://schemas.openxmlformats.org/officeDocument/2006/relationships/image" Target="../media/image186.jpg"/><Relationship Id="rId2" Type="http://schemas.openxmlformats.org/officeDocument/2006/relationships/image" Target="../media/image9.jpeg"/><Relationship Id="rId29" Type="http://schemas.openxmlformats.org/officeDocument/2006/relationships/image" Target="../media/image36.jpg"/><Relationship Id="rId24" Type="http://schemas.openxmlformats.org/officeDocument/2006/relationships/image" Target="../media/image31.jpg"/><Relationship Id="rId40" Type="http://schemas.openxmlformats.org/officeDocument/2006/relationships/image" Target="../media/image47.jpg"/><Relationship Id="rId45" Type="http://schemas.openxmlformats.org/officeDocument/2006/relationships/image" Target="../media/image52.jpg"/><Relationship Id="rId66" Type="http://schemas.openxmlformats.org/officeDocument/2006/relationships/hyperlink" Target="http://omoikiri.ru/" TargetMode="External"/><Relationship Id="rId87" Type="http://schemas.openxmlformats.org/officeDocument/2006/relationships/image" Target="../media/image90.jpg"/><Relationship Id="rId110" Type="http://schemas.openxmlformats.org/officeDocument/2006/relationships/image" Target="../media/image113.png"/><Relationship Id="rId115" Type="http://schemas.openxmlformats.org/officeDocument/2006/relationships/image" Target="../media/image118.jpg"/><Relationship Id="rId131" Type="http://schemas.openxmlformats.org/officeDocument/2006/relationships/image" Target="../media/image134.jpg"/><Relationship Id="rId136" Type="http://schemas.openxmlformats.org/officeDocument/2006/relationships/image" Target="../media/image139.jpg"/><Relationship Id="rId157" Type="http://schemas.openxmlformats.org/officeDocument/2006/relationships/image" Target="../media/image160.jpg"/><Relationship Id="rId178" Type="http://schemas.openxmlformats.org/officeDocument/2006/relationships/image" Target="../media/image181.jpg"/><Relationship Id="rId61" Type="http://schemas.openxmlformats.org/officeDocument/2006/relationships/image" Target="../media/image68.jpg"/><Relationship Id="rId82" Type="http://schemas.openxmlformats.org/officeDocument/2006/relationships/image" Target="../media/image85.jpg"/><Relationship Id="rId152" Type="http://schemas.openxmlformats.org/officeDocument/2006/relationships/image" Target="../media/image155.jpg"/><Relationship Id="rId173" Type="http://schemas.openxmlformats.org/officeDocument/2006/relationships/image" Target="../media/image176.jpg"/><Relationship Id="rId19" Type="http://schemas.openxmlformats.org/officeDocument/2006/relationships/image" Target="../media/image26.jpg"/><Relationship Id="rId14" Type="http://schemas.openxmlformats.org/officeDocument/2006/relationships/image" Target="../media/image21.jpg"/><Relationship Id="rId30" Type="http://schemas.openxmlformats.org/officeDocument/2006/relationships/image" Target="../media/image37.jpg"/><Relationship Id="rId35" Type="http://schemas.openxmlformats.org/officeDocument/2006/relationships/image" Target="../media/image42.jpg"/><Relationship Id="rId56" Type="http://schemas.openxmlformats.org/officeDocument/2006/relationships/image" Target="../media/image63.jpg"/><Relationship Id="rId77" Type="http://schemas.openxmlformats.org/officeDocument/2006/relationships/image" Target="../media/image80.jpg"/><Relationship Id="rId100" Type="http://schemas.openxmlformats.org/officeDocument/2006/relationships/image" Target="../media/image103.jpeg"/><Relationship Id="rId105" Type="http://schemas.openxmlformats.org/officeDocument/2006/relationships/image" Target="../media/image108.png"/><Relationship Id="rId126" Type="http://schemas.openxmlformats.org/officeDocument/2006/relationships/image" Target="../media/image129.jpg"/><Relationship Id="rId147" Type="http://schemas.openxmlformats.org/officeDocument/2006/relationships/image" Target="../media/image150.jpg"/><Relationship Id="rId168" Type="http://schemas.openxmlformats.org/officeDocument/2006/relationships/image" Target="../media/image171.jpg"/><Relationship Id="rId8" Type="http://schemas.openxmlformats.org/officeDocument/2006/relationships/image" Target="../media/image15.jpg"/><Relationship Id="rId51" Type="http://schemas.openxmlformats.org/officeDocument/2006/relationships/image" Target="../media/image58.jpg"/><Relationship Id="rId72" Type="http://schemas.openxmlformats.org/officeDocument/2006/relationships/image" Target="../media/image75.jpg"/><Relationship Id="rId93" Type="http://schemas.openxmlformats.org/officeDocument/2006/relationships/image" Target="../media/image96.jpeg"/><Relationship Id="rId98" Type="http://schemas.openxmlformats.org/officeDocument/2006/relationships/image" Target="../media/image101.jpeg"/><Relationship Id="rId121" Type="http://schemas.openxmlformats.org/officeDocument/2006/relationships/image" Target="../media/image124.jpg"/><Relationship Id="rId142" Type="http://schemas.openxmlformats.org/officeDocument/2006/relationships/image" Target="../media/image145.jpg"/><Relationship Id="rId163" Type="http://schemas.openxmlformats.org/officeDocument/2006/relationships/image" Target="../media/image166.jpg"/><Relationship Id="rId184" Type="http://schemas.openxmlformats.org/officeDocument/2006/relationships/image" Target="../media/image187.jpg"/><Relationship Id="rId3" Type="http://schemas.openxmlformats.org/officeDocument/2006/relationships/image" Target="../media/image10.jpeg"/><Relationship Id="rId25" Type="http://schemas.openxmlformats.org/officeDocument/2006/relationships/image" Target="../media/image32.jpg"/><Relationship Id="rId46" Type="http://schemas.openxmlformats.org/officeDocument/2006/relationships/image" Target="../media/image53.jpg"/><Relationship Id="rId67" Type="http://schemas.openxmlformats.org/officeDocument/2006/relationships/image" Target="../media/image2.jpg"/><Relationship Id="rId116" Type="http://schemas.openxmlformats.org/officeDocument/2006/relationships/image" Target="../media/image119.jpg"/><Relationship Id="rId137" Type="http://schemas.openxmlformats.org/officeDocument/2006/relationships/image" Target="../media/image140.jpg"/><Relationship Id="rId158" Type="http://schemas.openxmlformats.org/officeDocument/2006/relationships/image" Target="../media/image161.jpg"/><Relationship Id="rId20" Type="http://schemas.openxmlformats.org/officeDocument/2006/relationships/image" Target="../media/image27.jpg"/><Relationship Id="rId41" Type="http://schemas.openxmlformats.org/officeDocument/2006/relationships/image" Target="../media/image48.jpg"/><Relationship Id="rId62" Type="http://schemas.openxmlformats.org/officeDocument/2006/relationships/image" Target="../media/image69.jpg"/><Relationship Id="rId83" Type="http://schemas.openxmlformats.org/officeDocument/2006/relationships/image" Target="../media/image86.jpg"/><Relationship Id="rId88" Type="http://schemas.openxmlformats.org/officeDocument/2006/relationships/image" Target="../media/image91.jpeg"/><Relationship Id="rId111" Type="http://schemas.openxmlformats.org/officeDocument/2006/relationships/image" Target="../media/image114.jpg"/><Relationship Id="rId132" Type="http://schemas.openxmlformats.org/officeDocument/2006/relationships/image" Target="../media/image135.jpg"/><Relationship Id="rId153" Type="http://schemas.openxmlformats.org/officeDocument/2006/relationships/image" Target="../media/image156.jpg"/><Relationship Id="rId174" Type="http://schemas.openxmlformats.org/officeDocument/2006/relationships/image" Target="../media/image177.jpg"/><Relationship Id="rId179" Type="http://schemas.openxmlformats.org/officeDocument/2006/relationships/image" Target="../media/image182.jpg"/><Relationship Id="rId15" Type="http://schemas.openxmlformats.org/officeDocument/2006/relationships/image" Target="../media/image22.jpg"/><Relationship Id="rId36" Type="http://schemas.openxmlformats.org/officeDocument/2006/relationships/image" Target="../media/image43.jpg"/><Relationship Id="rId57" Type="http://schemas.openxmlformats.org/officeDocument/2006/relationships/image" Target="../media/image64.jpg"/><Relationship Id="rId106" Type="http://schemas.openxmlformats.org/officeDocument/2006/relationships/image" Target="../media/image109.jpeg"/><Relationship Id="rId127" Type="http://schemas.openxmlformats.org/officeDocument/2006/relationships/image" Target="../media/image130.jpg"/><Relationship Id="rId10" Type="http://schemas.openxmlformats.org/officeDocument/2006/relationships/image" Target="../media/image17.jpg"/><Relationship Id="rId31" Type="http://schemas.openxmlformats.org/officeDocument/2006/relationships/image" Target="../media/image38.jpg"/><Relationship Id="rId52" Type="http://schemas.openxmlformats.org/officeDocument/2006/relationships/image" Target="../media/image59.jpg"/><Relationship Id="rId73" Type="http://schemas.openxmlformats.org/officeDocument/2006/relationships/image" Target="../media/image76.jpg"/><Relationship Id="rId78" Type="http://schemas.openxmlformats.org/officeDocument/2006/relationships/image" Target="../media/image81.jpg"/><Relationship Id="rId94" Type="http://schemas.openxmlformats.org/officeDocument/2006/relationships/image" Target="../media/image97.jpeg"/><Relationship Id="rId99" Type="http://schemas.openxmlformats.org/officeDocument/2006/relationships/image" Target="../media/image102.jpeg"/><Relationship Id="rId101" Type="http://schemas.openxmlformats.org/officeDocument/2006/relationships/image" Target="../media/image104.jpeg"/><Relationship Id="rId122" Type="http://schemas.openxmlformats.org/officeDocument/2006/relationships/image" Target="../media/image125.jpg"/><Relationship Id="rId143" Type="http://schemas.openxmlformats.org/officeDocument/2006/relationships/image" Target="../media/image146.jpg"/><Relationship Id="rId148" Type="http://schemas.openxmlformats.org/officeDocument/2006/relationships/image" Target="../media/image151.jpg"/><Relationship Id="rId164" Type="http://schemas.openxmlformats.org/officeDocument/2006/relationships/image" Target="../media/image167.jpg"/><Relationship Id="rId169" Type="http://schemas.openxmlformats.org/officeDocument/2006/relationships/image" Target="../media/image172.jpg"/><Relationship Id="rId185" Type="http://schemas.openxmlformats.org/officeDocument/2006/relationships/image" Target="../media/image188.jpg"/><Relationship Id="rId4" Type="http://schemas.openxmlformats.org/officeDocument/2006/relationships/image" Target="../media/image11.jpg"/><Relationship Id="rId9" Type="http://schemas.openxmlformats.org/officeDocument/2006/relationships/image" Target="../media/image16.jpg"/><Relationship Id="rId180" Type="http://schemas.openxmlformats.org/officeDocument/2006/relationships/image" Target="../media/image183.jpg"/><Relationship Id="rId26" Type="http://schemas.openxmlformats.org/officeDocument/2006/relationships/image" Target="../media/image33.jpeg"/><Relationship Id="rId47" Type="http://schemas.openxmlformats.org/officeDocument/2006/relationships/image" Target="../media/image54.jpg"/><Relationship Id="rId68" Type="http://schemas.openxmlformats.org/officeDocument/2006/relationships/hyperlink" Target="https://www.youtube.com/c/OMOIKIRI_RUSSIA/" TargetMode="External"/><Relationship Id="rId89" Type="http://schemas.openxmlformats.org/officeDocument/2006/relationships/image" Target="../media/image92.jpeg"/><Relationship Id="rId112" Type="http://schemas.openxmlformats.org/officeDocument/2006/relationships/image" Target="../media/image115.jpg"/><Relationship Id="rId133" Type="http://schemas.openxmlformats.org/officeDocument/2006/relationships/image" Target="../media/image136.jpg"/><Relationship Id="rId154" Type="http://schemas.openxmlformats.org/officeDocument/2006/relationships/image" Target="../media/image157.jpg"/><Relationship Id="rId175" Type="http://schemas.openxmlformats.org/officeDocument/2006/relationships/image" Target="../media/image178.jpg"/><Relationship Id="rId16" Type="http://schemas.openxmlformats.org/officeDocument/2006/relationships/image" Target="../media/image23.jpg"/><Relationship Id="rId37" Type="http://schemas.openxmlformats.org/officeDocument/2006/relationships/image" Target="../media/image44.jpg"/><Relationship Id="rId58" Type="http://schemas.openxmlformats.org/officeDocument/2006/relationships/image" Target="../media/image65.jpg"/><Relationship Id="rId79" Type="http://schemas.openxmlformats.org/officeDocument/2006/relationships/image" Target="../media/image82.jpg"/><Relationship Id="rId102" Type="http://schemas.openxmlformats.org/officeDocument/2006/relationships/image" Target="../media/image105.png"/><Relationship Id="rId123" Type="http://schemas.openxmlformats.org/officeDocument/2006/relationships/image" Target="../media/image126.jpg"/><Relationship Id="rId144" Type="http://schemas.openxmlformats.org/officeDocument/2006/relationships/image" Target="../media/image147.jpg"/><Relationship Id="rId90" Type="http://schemas.openxmlformats.org/officeDocument/2006/relationships/image" Target="../media/image93.jpeg"/><Relationship Id="rId165" Type="http://schemas.openxmlformats.org/officeDocument/2006/relationships/image" Target="../media/image168.jpg"/><Relationship Id="rId27" Type="http://schemas.openxmlformats.org/officeDocument/2006/relationships/image" Target="../media/image34.jpg"/><Relationship Id="rId48" Type="http://schemas.openxmlformats.org/officeDocument/2006/relationships/image" Target="../media/image55.jpg"/><Relationship Id="rId69" Type="http://schemas.openxmlformats.org/officeDocument/2006/relationships/image" Target="../media/image3.jpg"/><Relationship Id="rId113" Type="http://schemas.openxmlformats.org/officeDocument/2006/relationships/image" Target="../media/image116.jpg"/><Relationship Id="rId134" Type="http://schemas.openxmlformats.org/officeDocument/2006/relationships/image" Target="../media/image137.jpg"/><Relationship Id="rId80" Type="http://schemas.openxmlformats.org/officeDocument/2006/relationships/image" Target="../media/image83.jpg"/><Relationship Id="rId155" Type="http://schemas.openxmlformats.org/officeDocument/2006/relationships/image" Target="../media/image158.jpg"/><Relationship Id="rId176" Type="http://schemas.openxmlformats.org/officeDocument/2006/relationships/image" Target="../media/image179.jpg"/><Relationship Id="rId17" Type="http://schemas.openxmlformats.org/officeDocument/2006/relationships/image" Target="../media/image24.jpg"/><Relationship Id="rId38" Type="http://schemas.openxmlformats.org/officeDocument/2006/relationships/image" Target="../media/image45.jpg"/><Relationship Id="rId59" Type="http://schemas.openxmlformats.org/officeDocument/2006/relationships/image" Target="../media/image66.jpg"/><Relationship Id="rId103" Type="http://schemas.openxmlformats.org/officeDocument/2006/relationships/image" Target="../media/image106.png"/><Relationship Id="rId124" Type="http://schemas.openxmlformats.org/officeDocument/2006/relationships/image" Target="../media/image127.jpg"/><Relationship Id="rId70" Type="http://schemas.openxmlformats.org/officeDocument/2006/relationships/image" Target="../media/image73.jpg"/><Relationship Id="rId91" Type="http://schemas.openxmlformats.org/officeDocument/2006/relationships/image" Target="../media/image94.jpeg"/><Relationship Id="rId145" Type="http://schemas.openxmlformats.org/officeDocument/2006/relationships/image" Target="../media/image148.jpg"/><Relationship Id="rId166" Type="http://schemas.openxmlformats.org/officeDocument/2006/relationships/image" Target="../media/image169.jpg"/><Relationship Id="rId1" Type="http://schemas.openxmlformats.org/officeDocument/2006/relationships/hyperlink" Target="#&#1057;&#1086;&#1076;&#1077;&#1088;&#1078;&#1072;&#1085;&#1080;&#1077;!A1"/><Relationship Id="rId28" Type="http://schemas.openxmlformats.org/officeDocument/2006/relationships/image" Target="../media/image35.jpg"/><Relationship Id="rId49" Type="http://schemas.openxmlformats.org/officeDocument/2006/relationships/image" Target="../media/image56.jpg"/><Relationship Id="rId114" Type="http://schemas.openxmlformats.org/officeDocument/2006/relationships/image" Target="../media/image117.jpg"/><Relationship Id="rId60" Type="http://schemas.openxmlformats.org/officeDocument/2006/relationships/image" Target="../media/image67.jpg"/><Relationship Id="rId81" Type="http://schemas.openxmlformats.org/officeDocument/2006/relationships/image" Target="../media/image84.jpg"/><Relationship Id="rId135" Type="http://schemas.openxmlformats.org/officeDocument/2006/relationships/image" Target="../media/image138.jpg"/><Relationship Id="rId156" Type="http://schemas.openxmlformats.org/officeDocument/2006/relationships/image" Target="../media/image159.jpg"/><Relationship Id="rId177" Type="http://schemas.openxmlformats.org/officeDocument/2006/relationships/image" Target="../media/image180.jpg"/></Relationships>
</file>

<file path=xl/drawings/_rels/drawing20.xml.rels><?xml version="1.0" encoding="UTF-8" standalone="yes"?>
<Relationships xmlns="http://schemas.openxmlformats.org/package/2006/relationships"><Relationship Id="rId13" Type="http://schemas.openxmlformats.org/officeDocument/2006/relationships/image" Target="../media/image729.jpeg"/><Relationship Id="rId18" Type="http://schemas.openxmlformats.org/officeDocument/2006/relationships/image" Target="../media/image734.jpeg"/><Relationship Id="rId26" Type="http://schemas.openxmlformats.org/officeDocument/2006/relationships/image" Target="../media/image742.jpeg"/><Relationship Id="rId39" Type="http://schemas.openxmlformats.org/officeDocument/2006/relationships/image" Target="../media/image755.png"/><Relationship Id="rId21" Type="http://schemas.openxmlformats.org/officeDocument/2006/relationships/image" Target="../media/image737.jpeg"/><Relationship Id="rId34" Type="http://schemas.openxmlformats.org/officeDocument/2006/relationships/image" Target="../media/image750.jpeg"/><Relationship Id="rId42" Type="http://schemas.openxmlformats.org/officeDocument/2006/relationships/image" Target="../media/image758.jpg"/><Relationship Id="rId47" Type="http://schemas.openxmlformats.org/officeDocument/2006/relationships/image" Target="../media/image763.jpg"/><Relationship Id="rId50" Type="http://schemas.openxmlformats.org/officeDocument/2006/relationships/image" Target="../media/image765.jpg"/><Relationship Id="rId7" Type="http://schemas.openxmlformats.org/officeDocument/2006/relationships/hyperlink" Target="#&#1057;&#1086;&#1076;&#1077;&#1088;&#1078;&#1072;&#1085;&#1080;&#1077;!A1"/><Relationship Id="rId2" Type="http://schemas.openxmlformats.org/officeDocument/2006/relationships/image" Target="../media/image451.jpg"/><Relationship Id="rId16" Type="http://schemas.openxmlformats.org/officeDocument/2006/relationships/image" Target="../media/image732.jpg"/><Relationship Id="rId29" Type="http://schemas.openxmlformats.org/officeDocument/2006/relationships/image" Target="../media/image745.jpeg"/><Relationship Id="rId11" Type="http://schemas.openxmlformats.org/officeDocument/2006/relationships/image" Target="../media/image3.jpg"/><Relationship Id="rId24" Type="http://schemas.openxmlformats.org/officeDocument/2006/relationships/image" Target="../media/image740.jpeg"/><Relationship Id="rId32" Type="http://schemas.openxmlformats.org/officeDocument/2006/relationships/image" Target="../media/image748.jpeg"/><Relationship Id="rId37" Type="http://schemas.openxmlformats.org/officeDocument/2006/relationships/image" Target="../media/image753.jpeg"/><Relationship Id="rId40" Type="http://schemas.openxmlformats.org/officeDocument/2006/relationships/image" Target="../media/image756.jpg"/><Relationship Id="rId45" Type="http://schemas.openxmlformats.org/officeDocument/2006/relationships/image" Target="../media/image761.png"/><Relationship Id="rId5" Type="http://schemas.openxmlformats.org/officeDocument/2006/relationships/image" Target="../media/image727.jpg"/><Relationship Id="rId15" Type="http://schemas.openxmlformats.org/officeDocument/2006/relationships/image" Target="../media/image731.jpg"/><Relationship Id="rId23" Type="http://schemas.openxmlformats.org/officeDocument/2006/relationships/image" Target="../media/image739.jpeg"/><Relationship Id="rId28" Type="http://schemas.openxmlformats.org/officeDocument/2006/relationships/image" Target="../media/image744.jpeg"/><Relationship Id="rId36" Type="http://schemas.openxmlformats.org/officeDocument/2006/relationships/image" Target="../media/image752.jpeg"/><Relationship Id="rId49" Type="http://schemas.openxmlformats.org/officeDocument/2006/relationships/image" Target="../media/image450.jpg"/><Relationship Id="rId10" Type="http://schemas.openxmlformats.org/officeDocument/2006/relationships/hyperlink" Target="https://www.youtube.com/c/OMOIKIRI_RUSSIA/" TargetMode="External"/><Relationship Id="rId19" Type="http://schemas.openxmlformats.org/officeDocument/2006/relationships/image" Target="../media/image735.jpeg"/><Relationship Id="rId31" Type="http://schemas.openxmlformats.org/officeDocument/2006/relationships/image" Target="../media/image747.jpeg"/><Relationship Id="rId44" Type="http://schemas.openxmlformats.org/officeDocument/2006/relationships/image" Target="../media/image760.jpg"/><Relationship Id="rId4" Type="http://schemas.openxmlformats.org/officeDocument/2006/relationships/image" Target="../media/image726.jpg"/><Relationship Id="rId9" Type="http://schemas.openxmlformats.org/officeDocument/2006/relationships/image" Target="../media/image2.jpg"/><Relationship Id="rId14" Type="http://schemas.openxmlformats.org/officeDocument/2006/relationships/image" Target="../media/image730.jpg"/><Relationship Id="rId22" Type="http://schemas.openxmlformats.org/officeDocument/2006/relationships/image" Target="../media/image738.jpeg"/><Relationship Id="rId27" Type="http://schemas.openxmlformats.org/officeDocument/2006/relationships/image" Target="../media/image743.jpeg"/><Relationship Id="rId30" Type="http://schemas.openxmlformats.org/officeDocument/2006/relationships/image" Target="../media/image746.jpeg"/><Relationship Id="rId35" Type="http://schemas.openxmlformats.org/officeDocument/2006/relationships/image" Target="../media/image751.jpeg"/><Relationship Id="rId43" Type="http://schemas.openxmlformats.org/officeDocument/2006/relationships/image" Target="../media/image759.jpg"/><Relationship Id="rId48" Type="http://schemas.openxmlformats.org/officeDocument/2006/relationships/image" Target="../media/image764.jpg"/><Relationship Id="rId8" Type="http://schemas.openxmlformats.org/officeDocument/2006/relationships/hyperlink" Target="http://omoikiri.ru/" TargetMode="External"/><Relationship Id="rId51" Type="http://schemas.openxmlformats.org/officeDocument/2006/relationships/image" Target="../media/image766.jpg"/><Relationship Id="rId3" Type="http://schemas.openxmlformats.org/officeDocument/2006/relationships/image" Target="../media/image725.jpg"/><Relationship Id="rId12" Type="http://schemas.openxmlformats.org/officeDocument/2006/relationships/image" Target="../media/image728.png"/><Relationship Id="rId17" Type="http://schemas.openxmlformats.org/officeDocument/2006/relationships/image" Target="../media/image733.jpeg"/><Relationship Id="rId25" Type="http://schemas.openxmlformats.org/officeDocument/2006/relationships/image" Target="../media/image741.jpeg"/><Relationship Id="rId33" Type="http://schemas.openxmlformats.org/officeDocument/2006/relationships/image" Target="../media/image749.jpeg"/><Relationship Id="rId38" Type="http://schemas.openxmlformats.org/officeDocument/2006/relationships/image" Target="../media/image754.jpeg"/><Relationship Id="rId46" Type="http://schemas.openxmlformats.org/officeDocument/2006/relationships/image" Target="../media/image762.jpg"/><Relationship Id="rId20" Type="http://schemas.openxmlformats.org/officeDocument/2006/relationships/image" Target="../media/image736.jpeg"/><Relationship Id="rId41" Type="http://schemas.openxmlformats.org/officeDocument/2006/relationships/image" Target="../media/image757.jpg"/><Relationship Id="rId1" Type="http://schemas.openxmlformats.org/officeDocument/2006/relationships/image" Target="../media/image452.jpg"/><Relationship Id="rId6" Type="http://schemas.openxmlformats.org/officeDocument/2006/relationships/image" Target="../media/image641.jpg"/></Relationships>
</file>

<file path=xl/drawings/_rels/drawing21.xml.rels><?xml version="1.0" encoding="UTF-8" standalone="yes"?>
<Relationships xmlns="http://schemas.openxmlformats.org/package/2006/relationships"><Relationship Id="rId8" Type="http://schemas.openxmlformats.org/officeDocument/2006/relationships/hyperlink" Target="http://omoikiri.ru/" TargetMode="External"/><Relationship Id="rId13" Type="http://schemas.openxmlformats.org/officeDocument/2006/relationships/image" Target="../media/image771.jpg"/><Relationship Id="rId18" Type="http://schemas.openxmlformats.org/officeDocument/2006/relationships/image" Target="../media/image775.jpeg"/><Relationship Id="rId3" Type="http://schemas.openxmlformats.org/officeDocument/2006/relationships/image" Target="../media/image768.jpg"/><Relationship Id="rId21" Type="http://schemas.openxmlformats.org/officeDocument/2006/relationships/image" Target="../media/image778.jpeg"/><Relationship Id="rId7" Type="http://schemas.openxmlformats.org/officeDocument/2006/relationships/hyperlink" Target="#&#1057;&#1086;&#1076;&#1077;&#1088;&#1078;&#1072;&#1085;&#1080;&#1077;!A1"/><Relationship Id="rId12" Type="http://schemas.openxmlformats.org/officeDocument/2006/relationships/image" Target="../media/image770.jpg"/><Relationship Id="rId17" Type="http://schemas.openxmlformats.org/officeDocument/2006/relationships/image" Target="../media/image732.jpg"/><Relationship Id="rId2" Type="http://schemas.openxmlformats.org/officeDocument/2006/relationships/image" Target="../media/image767.jpg"/><Relationship Id="rId16" Type="http://schemas.openxmlformats.org/officeDocument/2006/relationships/image" Target="../media/image774.jpeg"/><Relationship Id="rId20" Type="http://schemas.openxmlformats.org/officeDocument/2006/relationships/image" Target="../media/image777.jpeg"/><Relationship Id="rId1" Type="http://schemas.openxmlformats.org/officeDocument/2006/relationships/image" Target="../media/image641.jpg"/><Relationship Id="rId6" Type="http://schemas.openxmlformats.org/officeDocument/2006/relationships/image" Target="../media/image451.jpg"/><Relationship Id="rId11" Type="http://schemas.openxmlformats.org/officeDocument/2006/relationships/image" Target="../media/image3.jpg"/><Relationship Id="rId24" Type="http://schemas.openxmlformats.org/officeDocument/2006/relationships/image" Target="../media/image781.jpg"/><Relationship Id="rId5" Type="http://schemas.openxmlformats.org/officeDocument/2006/relationships/image" Target="../media/image452.jpg"/><Relationship Id="rId15" Type="http://schemas.openxmlformats.org/officeDocument/2006/relationships/image" Target="../media/image773.jpeg"/><Relationship Id="rId23" Type="http://schemas.openxmlformats.org/officeDocument/2006/relationships/image" Target="../media/image780.jpg"/><Relationship Id="rId10" Type="http://schemas.openxmlformats.org/officeDocument/2006/relationships/hyperlink" Target="https://www.youtube.com/c/OMOIKIRI_RUSSIA/" TargetMode="External"/><Relationship Id="rId19" Type="http://schemas.openxmlformats.org/officeDocument/2006/relationships/image" Target="../media/image776.jpeg"/><Relationship Id="rId4" Type="http://schemas.openxmlformats.org/officeDocument/2006/relationships/image" Target="../media/image769.jpg"/><Relationship Id="rId9" Type="http://schemas.openxmlformats.org/officeDocument/2006/relationships/image" Target="../media/image2.jpg"/><Relationship Id="rId14" Type="http://schemas.openxmlformats.org/officeDocument/2006/relationships/image" Target="../media/image772.jpeg"/><Relationship Id="rId22" Type="http://schemas.openxmlformats.org/officeDocument/2006/relationships/image" Target="../media/image779.jpg"/></Relationships>
</file>

<file path=xl/drawings/_rels/drawing22.xml.rels><?xml version="1.0" encoding="UTF-8" standalone="yes"?>
<Relationships xmlns="http://schemas.openxmlformats.org/package/2006/relationships"><Relationship Id="rId8" Type="http://schemas.openxmlformats.org/officeDocument/2006/relationships/image" Target="../media/image782.jpeg"/><Relationship Id="rId3" Type="http://schemas.openxmlformats.org/officeDocument/2006/relationships/hyperlink" Target="http://omoikiri.ru/" TargetMode="External"/><Relationship Id="rId7" Type="http://schemas.openxmlformats.org/officeDocument/2006/relationships/image" Target="../media/image732.jpg"/><Relationship Id="rId2" Type="http://schemas.openxmlformats.org/officeDocument/2006/relationships/hyperlink" Target="#&#1057;&#1086;&#1076;&#1077;&#1088;&#1078;&#1072;&#1085;&#1080;&#1077;!A1"/><Relationship Id="rId1" Type="http://schemas.openxmlformats.org/officeDocument/2006/relationships/image" Target="../media/image641.jpg"/><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3.xml.rels><?xml version="1.0" encoding="UTF-8" standalone="yes"?>
<Relationships xmlns="http://schemas.openxmlformats.org/package/2006/relationships"><Relationship Id="rId8" Type="http://schemas.openxmlformats.org/officeDocument/2006/relationships/hyperlink" Target="https://www.youtube.com/c/OMOIKIRI_RUSSIA/" TargetMode="External"/><Relationship Id="rId3" Type="http://schemas.openxmlformats.org/officeDocument/2006/relationships/image" Target="../media/image784.jpg"/><Relationship Id="rId7" Type="http://schemas.openxmlformats.org/officeDocument/2006/relationships/image" Target="../media/image2.jpg"/><Relationship Id="rId2" Type="http://schemas.openxmlformats.org/officeDocument/2006/relationships/image" Target="../media/image783.jpg"/><Relationship Id="rId1" Type="http://schemas.openxmlformats.org/officeDocument/2006/relationships/image" Target="../media/image452.jpg"/><Relationship Id="rId6" Type="http://schemas.openxmlformats.org/officeDocument/2006/relationships/hyperlink" Target="http://omoikiri.ru/" TargetMode="External"/><Relationship Id="rId5" Type="http://schemas.openxmlformats.org/officeDocument/2006/relationships/hyperlink" Target="#&#1057;&#1086;&#1076;&#1077;&#1088;&#1078;&#1072;&#1085;&#1080;&#1077;!A1"/><Relationship Id="rId10" Type="http://schemas.openxmlformats.org/officeDocument/2006/relationships/image" Target="../media/image785.jpg"/><Relationship Id="rId4" Type="http://schemas.openxmlformats.org/officeDocument/2006/relationships/image" Target="../media/image641.jpg"/><Relationship Id="rId9" Type="http://schemas.openxmlformats.org/officeDocument/2006/relationships/image" Target="../media/image3.jpg"/></Relationships>
</file>

<file path=xl/drawings/_rels/drawing24.xml.rels><?xml version="1.0" encoding="UTF-8" standalone="yes"?>
<Relationships xmlns="http://schemas.openxmlformats.org/package/2006/relationships"><Relationship Id="rId3" Type="http://schemas.openxmlformats.org/officeDocument/2006/relationships/hyperlink" Target="http://omoikiri.ru/" TargetMode="External"/><Relationship Id="rId2" Type="http://schemas.openxmlformats.org/officeDocument/2006/relationships/hyperlink" Target="#&#1057;&#1086;&#1076;&#1077;&#1088;&#1078;&#1072;&#1085;&#1080;&#1077;!A1"/><Relationship Id="rId1" Type="http://schemas.openxmlformats.org/officeDocument/2006/relationships/image" Target="../media/image468.emf"/><Relationship Id="rId6" Type="http://schemas.openxmlformats.org/officeDocument/2006/relationships/image" Target="../media/image3.jpg"/><Relationship Id="rId5" Type="http://schemas.openxmlformats.org/officeDocument/2006/relationships/hyperlink" Target="https://www.youtube.com/c/OMOIKIRI_RUSSIA/" TargetMode="External"/><Relationship Id="rId4"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hyperlink" Target="#&#1057;&#1086;&#1076;&#1077;&#1088;&#1078;&#1072;&#1085;&#1080;&#1077;!A1"/></Relationships>
</file>

<file path=xl/drawings/_rels/drawing3.xml.rels><?xml version="1.0" encoding="UTF-8" standalone="yes"?>
<Relationships xmlns="http://schemas.openxmlformats.org/package/2006/relationships"><Relationship Id="rId13" Type="http://schemas.openxmlformats.org/officeDocument/2006/relationships/image" Target="../media/image195.jpg"/><Relationship Id="rId18" Type="http://schemas.openxmlformats.org/officeDocument/2006/relationships/image" Target="../media/image200.jpg"/><Relationship Id="rId26" Type="http://schemas.openxmlformats.org/officeDocument/2006/relationships/image" Target="../media/image208.jpg"/><Relationship Id="rId3" Type="http://schemas.openxmlformats.org/officeDocument/2006/relationships/hyperlink" Target="https://www.youtube.com/c/OMOIKIRI_RUSSIA/" TargetMode="External"/><Relationship Id="rId21" Type="http://schemas.openxmlformats.org/officeDocument/2006/relationships/image" Target="../media/image203.jpg"/><Relationship Id="rId34" Type="http://schemas.openxmlformats.org/officeDocument/2006/relationships/image" Target="../media/image216.jpg"/><Relationship Id="rId7" Type="http://schemas.openxmlformats.org/officeDocument/2006/relationships/image" Target="../media/image189.jpg"/><Relationship Id="rId12" Type="http://schemas.openxmlformats.org/officeDocument/2006/relationships/image" Target="../media/image194.jpg"/><Relationship Id="rId17" Type="http://schemas.openxmlformats.org/officeDocument/2006/relationships/image" Target="../media/image199.jpg"/><Relationship Id="rId25" Type="http://schemas.openxmlformats.org/officeDocument/2006/relationships/image" Target="../media/image207.jpg"/><Relationship Id="rId33" Type="http://schemas.openxmlformats.org/officeDocument/2006/relationships/image" Target="../media/image215.jpg"/><Relationship Id="rId2" Type="http://schemas.openxmlformats.org/officeDocument/2006/relationships/image" Target="../media/image13.jpg"/><Relationship Id="rId16" Type="http://schemas.openxmlformats.org/officeDocument/2006/relationships/image" Target="../media/image198.jpg"/><Relationship Id="rId20" Type="http://schemas.openxmlformats.org/officeDocument/2006/relationships/image" Target="../media/image202.jpeg"/><Relationship Id="rId29" Type="http://schemas.openxmlformats.org/officeDocument/2006/relationships/image" Target="../media/image211.jpg"/><Relationship Id="rId1" Type="http://schemas.openxmlformats.org/officeDocument/2006/relationships/hyperlink" Target="#&#1057;&#1086;&#1076;&#1077;&#1088;&#1078;&#1072;&#1085;&#1080;&#1077;!A1"/><Relationship Id="rId6" Type="http://schemas.openxmlformats.org/officeDocument/2006/relationships/image" Target="../media/image2.jpg"/><Relationship Id="rId11" Type="http://schemas.openxmlformats.org/officeDocument/2006/relationships/image" Target="../media/image193.jpg"/><Relationship Id="rId24" Type="http://schemas.openxmlformats.org/officeDocument/2006/relationships/image" Target="../media/image206.jpg"/><Relationship Id="rId32" Type="http://schemas.openxmlformats.org/officeDocument/2006/relationships/image" Target="../media/image214.jpg"/><Relationship Id="rId5" Type="http://schemas.openxmlformats.org/officeDocument/2006/relationships/hyperlink" Target="http://omoikiri.ru/" TargetMode="External"/><Relationship Id="rId15" Type="http://schemas.openxmlformats.org/officeDocument/2006/relationships/image" Target="../media/image197.jpg"/><Relationship Id="rId23" Type="http://schemas.openxmlformats.org/officeDocument/2006/relationships/image" Target="../media/image205.jpg"/><Relationship Id="rId28" Type="http://schemas.openxmlformats.org/officeDocument/2006/relationships/image" Target="../media/image210.jpg"/><Relationship Id="rId10" Type="http://schemas.openxmlformats.org/officeDocument/2006/relationships/image" Target="../media/image192.jpg"/><Relationship Id="rId19" Type="http://schemas.openxmlformats.org/officeDocument/2006/relationships/image" Target="../media/image201.jpeg"/><Relationship Id="rId31" Type="http://schemas.openxmlformats.org/officeDocument/2006/relationships/image" Target="../media/image213.jpg"/><Relationship Id="rId4" Type="http://schemas.openxmlformats.org/officeDocument/2006/relationships/image" Target="../media/image3.jpg"/><Relationship Id="rId9" Type="http://schemas.openxmlformats.org/officeDocument/2006/relationships/image" Target="../media/image191.jpg"/><Relationship Id="rId14" Type="http://schemas.openxmlformats.org/officeDocument/2006/relationships/image" Target="../media/image196.jpg"/><Relationship Id="rId22" Type="http://schemas.openxmlformats.org/officeDocument/2006/relationships/image" Target="../media/image204.jpeg"/><Relationship Id="rId27" Type="http://schemas.openxmlformats.org/officeDocument/2006/relationships/image" Target="../media/image209.jpg"/><Relationship Id="rId30" Type="http://schemas.openxmlformats.org/officeDocument/2006/relationships/image" Target="../media/image212.jpg"/><Relationship Id="rId8" Type="http://schemas.openxmlformats.org/officeDocument/2006/relationships/image" Target="../media/image190.jpg"/></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7" Type="http://schemas.openxmlformats.org/officeDocument/2006/relationships/image" Target="../media/image218.jpg"/><Relationship Id="rId2" Type="http://schemas.openxmlformats.org/officeDocument/2006/relationships/hyperlink" Target="http://omoikiri.ru/" TargetMode="External"/><Relationship Id="rId1" Type="http://schemas.openxmlformats.org/officeDocument/2006/relationships/hyperlink" Target="#&#1057;&#1086;&#1076;&#1077;&#1088;&#1078;&#1072;&#1085;&#1080;&#1077;!A1"/><Relationship Id="rId6" Type="http://schemas.openxmlformats.org/officeDocument/2006/relationships/image" Target="../media/image217.jpg"/><Relationship Id="rId5" Type="http://schemas.openxmlformats.org/officeDocument/2006/relationships/image" Target="../media/image3.jpg"/><Relationship Id="rId4" Type="http://schemas.openxmlformats.org/officeDocument/2006/relationships/hyperlink" Target="https://www.youtube.com/c/OMOIKIRI_RUSSIA/"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221.jpg"/><Relationship Id="rId13" Type="http://schemas.openxmlformats.org/officeDocument/2006/relationships/image" Target="../media/image226.jpg"/><Relationship Id="rId18" Type="http://schemas.openxmlformats.org/officeDocument/2006/relationships/image" Target="../media/image231.jpg"/><Relationship Id="rId3" Type="http://schemas.openxmlformats.org/officeDocument/2006/relationships/image" Target="../media/image2.jpg"/><Relationship Id="rId7" Type="http://schemas.openxmlformats.org/officeDocument/2006/relationships/image" Target="../media/image220.jpg"/><Relationship Id="rId12" Type="http://schemas.openxmlformats.org/officeDocument/2006/relationships/image" Target="../media/image225.jpg"/><Relationship Id="rId17" Type="http://schemas.openxmlformats.org/officeDocument/2006/relationships/image" Target="../media/image230.jpg"/><Relationship Id="rId2" Type="http://schemas.openxmlformats.org/officeDocument/2006/relationships/hyperlink" Target="http://omoikiri.ru/" TargetMode="External"/><Relationship Id="rId16" Type="http://schemas.openxmlformats.org/officeDocument/2006/relationships/image" Target="../media/image229.jpg"/><Relationship Id="rId1" Type="http://schemas.openxmlformats.org/officeDocument/2006/relationships/hyperlink" Target="#&#1057;&#1086;&#1076;&#1077;&#1088;&#1078;&#1072;&#1085;&#1080;&#1077;!A1"/><Relationship Id="rId6" Type="http://schemas.openxmlformats.org/officeDocument/2006/relationships/image" Target="../media/image219.jpg"/><Relationship Id="rId11" Type="http://schemas.openxmlformats.org/officeDocument/2006/relationships/image" Target="../media/image224.jpg"/><Relationship Id="rId5" Type="http://schemas.openxmlformats.org/officeDocument/2006/relationships/image" Target="../media/image3.jpg"/><Relationship Id="rId15" Type="http://schemas.openxmlformats.org/officeDocument/2006/relationships/image" Target="../media/image228.jpg"/><Relationship Id="rId10" Type="http://schemas.openxmlformats.org/officeDocument/2006/relationships/image" Target="../media/image223.jpg"/><Relationship Id="rId19" Type="http://schemas.openxmlformats.org/officeDocument/2006/relationships/image" Target="../media/image232.jpg"/><Relationship Id="rId4" Type="http://schemas.openxmlformats.org/officeDocument/2006/relationships/hyperlink" Target="https://www.youtube.com/c/OMOIKIRI_RUSSIA/" TargetMode="External"/><Relationship Id="rId9" Type="http://schemas.openxmlformats.org/officeDocument/2006/relationships/image" Target="../media/image222.jpg"/><Relationship Id="rId14" Type="http://schemas.openxmlformats.org/officeDocument/2006/relationships/image" Target="../media/image227.jpg"/></Relationships>
</file>

<file path=xl/drawings/_rels/drawing6.xml.rels><?xml version="1.0" encoding="UTF-8" standalone="yes"?>
<Relationships xmlns="http://schemas.openxmlformats.org/package/2006/relationships"><Relationship Id="rId8" Type="http://schemas.openxmlformats.org/officeDocument/2006/relationships/image" Target="../media/image235.jpg"/><Relationship Id="rId13" Type="http://schemas.openxmlformats.org/officeDocument/2006/relationships/image" Target="../media/image240.jpeg"/><Relationship Id="rId18" Type="http://schemas.openxmlformats.org/officeDocument/2006/relationships/image" Target="../media/image245.jpg"/><Relationship Id="rId3" Type="http://schemas.openxmlformats.org/officeDocument/2006/relationships/image" Target="../media/image2.jpg"/><Relationship Id="rId21" Type="http://schemas.openxmlformats.org/officeDocument/2006/relationships/image" Target="../media/image248.jpg"/><Relationship Id="rId7" Type="http://schemas.openxmlformats.org/officeDocument/2006/relationships/image" Target="../media/image234.jpg"/><Relationship Id="rId12" Type="http://schemas.openxmlformats.org/officeDocument/2006/relationships/image" Target="../media/image239.jpeg"/><Relationship Id="rId17" Type="http://schemas.openxmlformats.org/officeDocument/2006/relationships/image" Target="../media/image244.jpg"/><Relationship Id="rId2" Type="http://schemas.openxmlformats.org/officeDocument/2006/relationships/hyperlink" Target="http://omoikiri.ru/" TargetMode="External"/><Relationship Id="rId16" Type="http://schemas.openxmlformats.org/officeDocument/2006/relationships/image" Target="../media/image243.jpg"/><Relationship Id="rId20" Type="http://schemas.openxmlformats.org/officeDocument/2006/relationships/image" Target="../media/image247.jpg"/><Relationship Id="rId1" Type="http://schemas.openxmlformats.org/officeDocument/2006/relationships/hyperlink" Target="#&#1057;&#1086;&#1076;&#1077;&#1088;&#1078;&#1072;&#1085;&#1080;&#1077;!A1"/><Relationship Id="rId6" Type="http://schemas.openxmlformats.org/officeDocument/2006/relationships/image" Target="../media/image233.jpg"/><Relationship Id="rId11" Type="http://schemas.openxmlformats.org/officeDocument/2006/relationships/image" Target="../media/image238.jpeg"/><Relationship Id="rId5" Type="http://schemas.openxmlformats.org/officeDocument/2006/relationships/image" Target="../media/image3.jpg"/><Relationship Id="rId15" Type="http://schemas.openxmlformats.org/officeDocument/2006/relationships/image" Target="../media/image242.jpg"/><Relationship Id="rId10" Type="http://schemas.openxmlformats.org/officeDocument/2006/relationships/image" Target="../media/image237.jpg"/><Relationship Id="rId19" Type="http://schemas.openxmlformats.org/officeDocument/2006/relationships/image" Target="../media/image246.jpg"/><Relationship Id="rId4" Type="http://schemas.openxmlformats.org/officeDocument/2006/relationships/hyperlink" Target="https://www.youtube.com/c/OMOIKIRI_RUSSIA/" TargetMode="External"/><Relationship Id="rId9" Type="http://schemas.openxmlformats.org/officeDocument/2006/relationships/image" Target="../media/image236.jpg"/><Relationship Id="rId14" Type="http://schemas.openxmlformats.org/officeDocument/2006/relationships/image" Target="../media/image241.jpeg"/></Relationships>
</file>

<file path=xl/drawings/_rels/drawing7.xml.rels><?xml version="1.0" encoding="UTF-8" standalone="yes"?>
<Relationships xmlns="http://schemas.openxmlformats.org/package/2006/relationships"><Relationship Id="rId117" Type="http://schemas.openxmlformats.org/officeDocument/2006/relationships/image" Target="../media/image360.jpeg"/><Relationship Id="rId21" Type="http://schemas.openxmlformats.org/officeDocument/2006/relationships/image" Target="../media/image269.jpg"/><Relationship Id="rId42" Type="http://schemas.openxmlformats.org/officeDocument/2006/relationships/image" Target="../media/image290.jpg"/><Relationship Id="rId63" Type="http://schemas.openxmlformats.org/officeDocument/2006/relationships/image" Target="../media/image306.jpg"/><Relationship Id="rId84" Type="http://schemas.openxmlformats.org/officeDocument/2006/relationships/image" Target="../media/image327.jpg"/><Relationship Id="rId138" Type="http://schemas.openxmlformats.org/officeDocument/2006/relationships/image" Target="../media/image381.png"/><Relationship Id="rId159" Type="http://schemas.openxmlformats.org/officeDocument/2006/relationships/image" Target="../media/image402.jpg"/><Relationship Id="rId170" Type="http://schemas.openxmlformats.org/officeDocument/2006/relationships/image" Target="../media/image413.jpg"/><Relationship Id="rId191" Type="http://schemas.openxmlformats.org/officeDocument/2006/relationships/image" Target="../media/image434.jpg"/><Relationship Id="rId107" Type="http://schemas.openxmlformats.org/officeDocument/2006/relationships/image" Target="../media/image350.jpeg"/><Relationship Id="rId11" Type="http://schemas.openxmlformats.org/officeDocument/2006/relationships/image" Target="../media/image259.jpg"/><Relationship Id="rId32" Type="http://schemas.openxmlformats.org/officeDocument/2006/relationships/image" Target="../media/image280.jpg"/><Relationship Id="rId53" Type="http://schemas.openxmlformats.org/officeDocument/2006/relationships/hyperlink" Target="https://www.youtube.com/c/OMOIKIRI_RUSSIA/" TargetMode="External"/><Relationship Id="rId74" Type="http://schemas.openxmlformats.org/officeDocument/2006/relationships/image" Target="../media/image317.jpg"/><Relationship Id="rId128" Type="http://schemas.openxmlformats.org/officeDocument/2006/relationships/image" Target="../media/image371.jpg"/><Relationship Id="rId149" Type="http://schemas.openxmlformats.org/officeDocument/2006/relationships/image" Target="../media/image392.png"/><Relationship Id="rId5" Type="http://schemas.openxmlformats.org/officeDocument/2006/relationships/image" Target="../media/image253.jpg"/><Relationship Id="rId95" Type="http://schemas.openxmlformats.org/officeDocument/2006/relationships/image" Target="../media/image338.jpg"/><Relationship Id="rId160" Type="http://schemas.openxmlformats.org/officeDocument/2006/relationships/image" Target="../media/image403.jpg"/><Relationship Id="rId181" Type="http://schemas.openxmlformats.org/officeDocument/2006/relationships/image" Target="../media/image424.jpg"/><Relationship Id="rId22" Type="http://schemas.openxmlformats.org/officeDocument/2006/relationships/image" Target="../media/image270.jpg"/><Relationship Id="rId43" Type="http://schemas.openxmlformats.org/officeDocument/2006/relationships/image" Target="../media/image291.jpg"/><Relationship Id="rId64" Type="http://schemas.openxmlformats.org/officeDocument/2006/relationships/image" Target="../media/image307.jpg"/><Relationship Id="rId118" Type="http://schemas.openxmlformats.org/officeDocument/2006/relationships/image" Target="../media/image361.jpeg"/><Relationship Id="rId139" Type="http://schemas.openxmlformats.org/officeDocument/2006/relationships/image" Target="../media/image382.png"/><Relationship Id="rId85" Type="http://schemas.openxmlformats.org/officeDocument/2006/relationships/image" Target="../media/image328.jpg"/><Relationship Id="rId150" Type="http://schemas.openxmlformats.org/officeDocument/2006/relationships/image" Target="../media/image393.png"/><Relationship Id="rId171" Type="http://schemas.openxmlformats.org/officeDocument/2006/relationships/image" Target="../media/image414.jpg"/><Relationship Id="rId192" Type="http://schemas.openxmlformats.org/officeDocument/2006/relationships/image" Target="../media/image435.jpg"/><Relationship Id="rId12" Type="http://schemas.openxmlformats.org/officeDocument/2006/relationships/image" Target="../media/image260.jpg"/><Relationship Id="rId33" Type="http://schemas.openxmlformats.org/officeDocument/2006/relationships/image" Target="../media/image281.jpg"/><Relationship Id="rId108" Type="http://schemas.openxmlformats.org/officeDocument/2006/relationships/image" Target="../media/image351.jpeg"/><Relationship Id="rId129" Type="http://schemas.openxmlformats.org/officeDocument/2006/relationships/image" Target="../media/image372.jpg"/><Relationship Id="rId54" Type="http://schemas.openxmlformats.org/officeDocument/2006/relationships/image" Target="../media/image3.jpg"/><Relationship Id="rId75" Type="http://schemas.openxmlformats.org/officeDocument/2006/relationships/image" Target="../media/image318.jpg"/><Relationship Id="rId96" Type="http://schemas.openxmlformats.org/officeDocument/2006/relationships/image" Target="../media/image339.jpg"/><Relationship Id="rId140" Type="http://schemas.openxmlformats.org/officeDocument/2006/relationships/image" Target="../media/image383.png"/><Relationship Id="rId161" Type="http://schemas.openxmlformats.org/officeDocument/2006/relationships/image" Target="../media/image404.jpg"/><Relationship Id="rId182" Type="http://schemas.openxmlformats.org/officeDocument/2006/relationships/image" Target="../media/image425.jpg"/><Relationship Id="rId6" Type="http://schemas.openxmlformats.org/officeDocument/2006/relationships/image" Target="../media/image254.jpg"/><Relationship Id="rId23" Type="http://schemas.openxmlformats.org/officeDocument/2006/relationships/image" Target="../media/image271.jpg"/><Relationship Id="rId119" Type="http://schemas.openxmlformats.org/officeDocument/2006/relationships/image" Target="../media/image362.jpeg"/><Relationship Id="rId44" Type="http://schemas.openxmlformats.org/officeDocument/2006/relationships/image" Target="../media/image292.jpg"/><Relationship Id="rId65" Type="http://schemas.openxmlformats.org/officeDocument/2006/relationships/image" Target="../media/image308.jpg"/><Relationship Id="rId86" Type="http://schemas.openxmlformats.org/officeDocument/2006/relationships/image" Target="../media/image329.jpg"/><Relationship Id="rId130" Type="http://schemas.openxmlformats.org/officeDocument/2006/relationships/image" Target="../media/image373.jpg"/><Relationship Id="rId151" Type="http://schemas.openxmlformats.org/officeDocument/2006/relationships/image" Target="../media/image394.png"/><Relationship Id="rId172" Type="http://schemas.openxmlformats.org/officeDocument/2006/relationships/image" Target="../media/image415.jpg"/><Relationship Id="rId193" Type="http://schemas.openxmlformats.org/officeDocument/2006/relationships/image" Target="../media/image436.jpg"/><Relationship Id="rId13" Type="http://schemas.openxmlformats.org/officeDocument/2006/relationships/image" Target="../media/image261.jpg"/><Relationship Id="rId109" Type="http://schemas.openxmlformats.org/officeDocument/2006/relationships/image" Target="../media/image352.jpeg"/><Relationship Id="rId34" Type="http://schemas.openxmlformats.org/officeDocument/2006/relationships/image" Target="../media/image282.jpg"/><Relationship Id="rId55" Type="http://schemas.openxmlformats.org/officeDocument/2006/relationships/image" Target="../media/image298.jpg"/><Relationship Id="rId76" Type="http://schemas.openxmlformats.org/officeDocument/2006/relationships/image" Target="../media/image319.jpg"/><Relationship Id="rId97" Type="http://schemas.openxmlformats.org/officeDocument/2006/relationships/image" Target="../media/image340.jpeg"/><Relationship Id="rId120" Type="http://schemas.openxmlformats.org/officeDocument/2006/relationships/image" Target="../media/image363.jpeg"/><Relationship Id="rId141" Type="http://schemas.openxmlformats.org/officeDocument/2006/relationships/image" Target="../media/image384.png"/><Relationship Id="rId7" Type="http://schemas.openxmlformats.org/officeDocument/2006/relationships/image" Target="../media/image255.jpg"/><Relationship Id="rId162" Type="http://schemas.openxmlformats.org/officeDocument/2006/relationships/image" Target="../media/image405.jpg"/><Relationship Id="rId183" Type="http://schemas.openxmlformats.org/officeDocument/2006/relationships/image" Target="../media/image426.jpg"/><Relationship Id="rId2" Type="http://schemas.openxmlformats.org/officeDocument/2006/relationships/image" Target="../media/image250.jpg"/><Relationship Id="rId29" Type="http://schemas.openxmlformats.org/officeDocument/2006/relationships/image" Target="../media/image277.jpg"/><Relationship Id="rId24" Type="http://schemas.openxmlformats.org/officeDocument/2006/relationships/image" Target="../media/image272.jpg"/><Relationship Id="rId40" Type="http://schemas.openxmlformats.org/officeDocument/2006/relationships/image" Target="../media/image288.jpg"/><Relationship Id="rId45" Type="http://schemas.openxmlformats.org/officeDocument/2006/relationships/image" Target="../media/image293.jpg"/><Relationship Id="rId66" Type="http://schemas.openxmlformats.org/officeDocument/2006/relationships/image" Target="../media/image309.jpg"/><Relationship Id="rId87" Type="http://schemas.openxmlformats.org/officeDocument/2006/relationships/image" Target="../media/image330.jpg"/><Relationship Id="rId110" Type="http://schemas.openxmlformats.org/officeDocument/2006/relationships/image" Target="../media/image353.jpg"/><Relationship Id="rId115" Type="http://schemas.openxmlformats.org/officeDocument/2006/relationships/image" Target="../media/image358.jpg"/><Relationship Id="rId131" Type="http://schemas.openxmlformats.org/officeDocument/2006/relationships/image" Target="../media/image374.jpg"/><Relationship Id="rId136" Type="http://schemas.openxmlformats.org/officeDocument/2006/relationships/image" Target="../media/image379.png"/><Relationship Id="rId157" Type="http://schemas.openxmlformats.org/officeDocument/2006/relationships/image" Target="../media/image400.jpg"/><Relationship Id="rId178" Type="http://schemas.openxmlformats.org/officeDocument/2006/relationships/image" Target="../media/image421.jpg"/><Relationship Id="rId61" Type="http://schemas.openxmlformats.org/officeDocument/2006/relationships/image" Target="../media/image304.jpg"/><Relationship Id="rId82" Type="http://schemas.openxmlformats.org/officeDocument/2006/relationships/image" Target="../media/image325.jpg"/><Relationship Id="rId152" Type="http://schemas.openxmlformats.org/officeDocument/2006/relationships/image" Target="../media/image395.png"/><Relationship Id="rId173" Type="http://schemas.openxmlformats.org/officeDocument/2006/relationships/image" Target="../media/image416.jpg"/><Relationship Id="rId194" Type="http://schemas.openxmlformats.org/officeDocument/2006/relationships/image" Target="../media/image437.jpg"/><Relationship Id="rId199" Type="http://schemas.openxmlformats.org/officeDocument/2006/relationships/image" Target="../media/image442.jpg"/><Relationship Id="rId19" Type="http://schemas.openxmlformats.org/officeDocument/2006/relationships/image" Target="../media/image267.jpg"/><Relationship Id="rId14" Type="http://schemas.openxmlformats.org/officeDocument/2006/relationships/image" Target="../media/image262.jpg"/><Relationship Id="rId30" Type="http://schemas.openxmlformats.org/officeDocument/2006/relationships/image" Target="../media/image278.jpg"/><Relationship Id="rId35" Type="http://schemas.openxmlformats.org/officeDocument/2006/relationships/image" Target="../media/image283.jpg"/><Relationship Id="rId56" Type="http://schemas.openxmlformats.org/officeDocument/2006/relationships/image" Target="../media/image299.jpg"/><Relationship Id="rId77" Type="http://schemas.openxmlformats.org/officeDocument/2006/relationships/image" Target="../media/image320.jpg"/><Relationship Id="rId100" Type="http://schemas.openxmlformats.org/officeDocument/2006/relationships/image" Target="../media/image343.jpeg"/><Relationship Id="rId105" Type="http://schemas.openxmlformats.org/officeDocument/2006/relationships/image" Target="../media/image348.jpeg"/><Relationship Id="rId126" Type="http://schemas.openxmlformats.org/officeDocument/2006/relationships/image" Target="../media/image369.jpg"/><Relationship Id="rId147" Type="http://schemas.openxmlformats.org/officeDocument/2006/relationships/image" Target="../media/image390.jpg"/><Relationship Id="rId168" Type="http://schemas.openxmlformats.org/officeDocument/2006/relationships/image" Target="../media/image411.jpg"/><Relationship Id="rId8" Type="http://schemas.openxmlformats.org/officeDocument/2006/relationships/image" Target="../media/image256.jpg"/><Relationship Id="rId51" Type="http://schemas.openxmlformats.org/officeDocument/2006/relationships/hyperlink" Target="http://omoikiri.ru/" TargetMode="External"/><Relationship Id="rId72" Type="http://schemas.openxmlformats.org/officeDocument/2006/relationships/image" Target="../media/image315.jpg"/><Relationship Id="rId93" Type="http://schemas.openxmlformats.org/officeDocument/2006/relationships/image" Target="../media/image336.jpg"/><Relationship Id="rId98" Type="http://schemas.openxmlformats.org/officeDocument/2006/relationships/image" Target="../media/image341.jpeg"/><Relationship Id="rId121" Type="http://schemas.openxmlformats.org/officeDocument/2006/relationships/image" Target="../media/image364.jpeg"/><Relationship Id="rId142" Type="http://schemas.openxmlformats.org/officeDocument/2006/relationships/image" Target="../media/image385.png"/><Relationship Id="rId163" Type="http://schemas.openxmlformats.org/officeDocument/2006/relationships/image" Target="../media/image406.jpg"/><Relationship Id="rId184" Type="http://schemas.openxmlformats.org/officeDocument/2006/relationships/image" Target="../media/image427.jpg"/><Relationship Id="rId189" Type="http://schemas.openxmlformats.org/officeDocument/2006/relationships/image" Target="../media/image432.jpg"/><Relationship Id="rId3" Type="http://schemas.openxmlformats.org/officeDocument/2006/relationships/image" Target="../media/image251.jpg"/><Relationship Id="rId25" Type="http://schemas.openxmlformats.org/officeDocument/2006/relationships/image" Target="../media/image273.jpg"/><Relationship Id="rId46" Type="http://schemas.openxmlformats.org/officeDocument/2006/relationships/image" Target="../media/image294.jpg"/><Relationship Id="rId67" Type="http://schemas.openxmlformats.org/officeDocument/2006/relationships/image" Target="../media/image310.jpg"/><Relationship Id="rId116" Type="http://schemas.openxmlformats.org/officeDocument/2006/relationships/image" Target="../media/image359.png"/><Relationship Id="rId137" Type="http://schemas.openxmlformats.org/officeDocument/2006/relationships/image" Target="../media/image380.png"/><Relationship Id="rId158" Type="http://schemas.openxmlformats.org/officeDocument/2006/relationships/image" Target="../media/image401.jpg"/><Relationship Id="rId20" Type="http://schemas.openxmlformats.org/officeDocument/2006/relationships/image" Target="../media/image268.jpg"/><Relationship Id="rId41" Type="http://schemas.openxmlformats.org/officeDocument/2006/relationships/image" Target="../media/image289.jpg"/><Relationship Id="rId62" Type="http://schemas.openxmlformats.org/officeDocument/2006/relationships/image" Target="../media/image305.jpg"/><Relationship Id="rId83" Type="http://schemas.openxmlformats.org/officeDocument/2006/relationships/image" Target="../media/image326.jpg"/><Relationship Id="rId88" Type="http://schemas.openxmlformats.org/officeDocument/2006/relationships/image" Target="../media/image331.png"/><Relationship Id="rId111" Type="http://schemas.openxmlformats.org/officeDocument/2006/relationships/image" Target="../media/image354.jpg"/><Relationship Id="rId132" Type="http://schemas.openxmlformats.org/officeDocument/2006/relationships/image" Target="../media/image375.jpg"/><Relationship Id="rId153" Type="http://schemas.openxmlformats.org/officeDocument/2006/relationships/image" Target="../media/image396.jpg"/><Relationship Id="rId174" Type="http://schemas.openxmlformats.org/officeDocument/2006/relationships/image" Target="../media/image417.jpg"/><Relationship Id="rId179" Type="http://schemas.openxmlformats.org/officeDocument/2006/relationships/image" Target="../media/image422.jpg"/><Relationship Id="rId195" Type="http://schemas.openxmlformats.org/officeDocument/2006/relationships/image" Target="../media/image438.jpg"/><Relationship Id="rId190" Type="http://schemas.openxmlformats.org/officeDocument/2006/relationships/image" Target="../media/image433.jpg"/><Relationship Id="rId15" Type="http://schemas.openxmlformats.org/officeDocument/2006/relationships/image" Target="../media/image263.jpg"/><Relationship Id="rId36" Type="http://schemas.openxmlformats.org/officeDocument/2006/relationships/image" Target="../media/image284.jpg"/><Relationship Id="rId57" Type="http://schemas.openxmlformats.org/officeDocument/2006/relationships/image" Target="../media/image300.jpg"/><Relationship Id="rId106" Type="http://schemas.openxmlformats.org/officeDocument/2006/relationships/image" Target="../media/image349.jpeg"/><Relationship Id="rId127" Type="http://schemas.openxmlformats.org/officeDocument/2006/relationships/image" Target="../media/image370.jpg"/><Relationship Id="rId10" Type="http://schemas.openxmlformats.org/officeDocument/2006/relationships/image" Target="../media/image258.jpg"/><Relationship Id="rId31" Type="http://schemas.openxmlformats.org/officeDocument/2006/relationships/image" Target="../media/image279.jpg"/><Relationship Id="rId52" Type="http://schemas.openxmlformats.org/officeDocument/2006/relationships/image" Target="../media/image2.jpg"/><Relationship Id="rId73" Type="http://schemas.openxmlformats.org/officeDocument/2006/relationships/image" Target="../media/image316.jpg"/><Relationship Id="rId78" Type="http://schemas.openxmlformats.org/officeDocument/2006/relationships/image" Target="../media/image321.jpg"/><Relationship Id="rId94" Type="http://schemas.openxmlformats.org/officeDocument/2006/relationships/image" Target="../media/image337.jpg"/><Relationship Id="rId99" Type="http://schemas.openxmlformats.org/officeDocument/2006/relationships/image" Target="../media/image342.jpeg"/><Relationship Id="rId101" Type="http://schemas.openxmlformats.org/officeDocument/2006/relationships/image" Target="../media/image344.jpeg"/><Relationship Id="rId122" Type="http://schemas.openxmlformats.org/officeDocument/2006/relationships/image" Target="../media/image365.jpeg"/><Relationship Id="rId143" Type="http://schemas.openxmlformats.org/officeDocument/2006/relationships/image" Target="../media/image386.png"/><Relationship Id="rId148" Type="http://schemas.openxmlformats.org/officeDocument/2006/relationships/image" Target="../media/image391.png"/><Relationship Id="rId164" Type="http://schemas.openxmlformats.org/officeDocument/2006/relationships/image" Target="../media/image407.jpg"/><Relationship Id="rId169" Type="http://schemas.openxmlformats.org/officeDocument/2006/relationships/image" Target="../media/image412.jpg"/><Relationship Id="rId185" Type="http://schemas.openxmlformats.org/officeDocument/2006/relationships/image" Target="../media/image428.jpg"/><Relationship Id="rId4" Type="http://schemas.openxmlformats.org/officeDocument/2006/relationships/image" Target="../media/image252.jpg"/><Relationship Id="rId9" Type="http://schemas.openxmlformats.org/officeDocument/2006/relationships/image" Target="../media/image257.jpg"/><Relationship Id="rId180" Type="http://schemas.openxmlformats.org/officeDocument/2006/relationships/image" Target="../media/image423.jpg"/><Relationship Id="rId26" Type="http://schemas.openxmlformats.org/officeDocument/2006/relationships/image" Target="../media/image274.jpg"/><Relationship Id="rId47" Type="http://schemas.openxmlformats.org/officeDocument/2006/relationships/image" Target="../media/image295.jpg"/><Relationship Id="rId68" Type="http://schemas.openxmlformats.org/officeDocument/2006/relationships/image" Target="../media/image311.jpeg"/><Relationship Id="rId89" Type="http://schemas.openxmlformats.org/officeDocument/2006/relationships/image" Target="../media/image332.png"/><Relationship Id="rId112" Type="http://schemas.openxmlformats.org/officeDocument/2006/relationships/image" Target="../media/image355.jpg"/><Relationship Id="rId133" Type="http://schemas.openxmlformats.org/officeDocument/2006/relationships/image" Target="../media/image376.jpg"/><Relationship Id="rId154" Type="http://schemas.openxmlformats.org/officeDocument/2006/relationships/image" Target="../media/image397.jpg"/><Relationship Id="rId175" Type="http://schemas.openxmlformats.org/officeDocument/2006/relationships/image" Target="../media/image418.jpg"/><Relationship Id="rId196" Type="http://schemas.openxmlformats.org/officeDocument/2006/relationships/image" Target="../media/image439.jpg"/><Relationship Id="rId200" Type="http://schemas.openxmlformats.org/officeDocument/2006/relationships/image" Target="../media/image443.jpg"/><Relationship Id="rId16" Type="http://schemas.openxmlformats.org/officeDocument/2006/relationships/image" Target="../media/image264.jpg"/><Relationship Id="rId37" Type="http://schemas.openxmlformats.org/officeDocument/2006/relationships/image" Target="../media/image285.jpg"/><Relationship Id="rId58" Type="http://schemas.openxmlformats.org/officeDocument/2006/relationships/image" Target="../media/image301.jpg"/><Relationship Id="rId79" Type="http://schemas.openxmlformats.org/officeDocument/2006/relationships/image" Target="../media/image322.jpg"/><Relationship Id="rId102" Type="http://schemas.openxmlformats.org/officeDocument/2006/relationships/image" Target="../media/image345.jpeg"/><Relationship Id="rId123" Type="http://schemas.openxmlformats.org/officeDocument/2006/relationships/image" Target="../media/image366.jpeg"/><Relationship Id="rId144" Type="http://schemas.openxmlformats.org/officeDocument/2006/relationships/image" Target="../media/image387.png"/><Relationship Id="rId90" Type="http://schemas.openxmlformats.org/officeDocument/2006/relationships/image" Target="../media/image333.png"/><Relationship Id="rId165" Type="http://schemas.openxmlformats.org/officeDocument/2006/relationships/image" Target="../media/image408.jpg"/><Relationship Id="rId186" Type="http://schemas.openxmlformats.org/officeDocument/2006/relationships/image" Target="../media/image429.jpg"/><Relationship Id="rId27" Type="http://schemas.openxmlformats.org/officeDocument/2006/relationships/image" Target="../media/image275.jpg"/><Relationship Id="rId48" Type="http://schemas.openxmlformats.org/officeDocument/2006/relationships/image" Target="../media/image296.jpg"/><Relationship Id="rId69" Type="http://schemas.openxmlformats.org/officeDocument/2006/relationships/image" Target="../media/image312.jpeg"/><Relationship Id="rId113" Type="http://schemas.openxmlformats.org/officeDocument/2006/relationships/image" Target="../media/image356.jpg"/><Relationship Id="rId134" Type="http://schemas.openxmlformats.org/officeDocument/2006/relationships/image" Target="../media/image377.jpg"/><Relationship Id="rId80" Type="http://schemas.openxmlformats.org/officeDocument/2006/relationships/image" Target="../media/image323.jpg"/><Relationship Id="rId155" Type="http://schemas.openxmlformats.org/officeDocument/2006/relationships/image" Target="../media/image398.jpg"/><Relationship Id="rId176" Type="http://schemas.openxmlformats.org/officeDocument/2006/relationships/image" Target="../media/image419.jpg"/><Relationship Id="rId197" Type="http://schemas.openxmlformats.org/officeDocument/2006/relationships/image" Target="../media/image440.jpg"/><Relationship Id="rId201" Type="http://schemas.openxmlformats.org/officeDocument/2006/relationships/image" Target="../media/image444.jpg"/><Relationship Id="rId17" Type="http://schemas.openxmlformats.org/officeDocument/2006/relationships/image" Target="../media/image265.jpg"/><Relationship Id="rId38" Type="http://schemas.openxmlformats.org/officeDocument/2006/relationships/image" Target="../media/image286.jpg"/><Relationship Id="rId59" Type="http://schemas.openxmlformats.org/officeDocument/2006/relationships/image" Target="../media/image302.jpg"/><Relationship Id="rId103" Type="http://schemas.openxmlformats.org/officeDocument/2006/relationships/image" Target="../media/image346.jpeg"/><Relationship Id="rId124" Type="http://schemas.openxmlformats.org/officeDocument/2006/relationships/image" Target="../media/image367.jpg"/><Relationship Id="rId70" Type="http://schemas.openxmlformats.org/officeDocument/2006/relationships/image" Target="../media/image313.jpeg"/><Relationship Id="rId91" Type="http://schemas.openxmlformats.org/officeDocument/2006/relationships/image" Target="../media/image334.PNG"/><Relationship Id="rId145" Type="http://schemas.openxmlformats.org/officeDocument/2006/relationships/image" Target="../media/image388.png"/><Relationship Id="rId166" Type="http://schemas.openxmlformats.org/officeDocument/2006/relationships/image" Target="../media/image409.jpg"/><Relationship Id="rId187" Type="http://schemas.openxmlformats.org/officeDocument/2006/relationships/image" Target="../media/image430.jpg"/><Relationship Id="rId1" Type="http://schemas.openxmlformats.org/officeDocument/2006/relationships/image" Target="../media/image249.jpg"/><Relationship Id="rId28" Type="http://schemas.openxmlformats.org/officeDocument/2006/relationships/image" Target="../media/image276.jpg"/><Relationship Id="rId49" Type="http://schemas.openxmlformats.org/officeDocument/2006/relationships/image" Target="../media/image297.jpg"/><Relationship Id="rId114" Type="http://schemas.openxmlformats.org/officeDocument/2006/relationships/image" Target="../media/image357.jpg"/><Relationship Id="rId60" Type="http://schemas.openxmlformats.org/officeDocument/2006/relationships/image" Target="../media/image303.jpg"/><Relationship Id="rId81" Type="http://schemas.openxmlformats.org/officeDocument/2006/relationships/image" Target="../media/image324.png"/><Relationship Id="rId135" Type="http://schemas.openxmlformats.org/officeDocument/2006/relationships/image" Target="../media/image378.jpg"/><Relationship Id="rId156" Type="http://schemas.openxmlformats.org/officeDocument/2006/relationships/image" Target="../media/image399.jpg"/><Relationship Id="rId177" Type="http://schemas.openxmlformats.org/officeDocument/2006/relationships/image" Target="../media/image420.jpg"/><Relationship Id="rId198" Type="http://schemas.openxmlformats.org/officeDocument/2006/relationships/image" Target="../media/image441.jpg"/><Relationship Id="rId202" Type="http://schemas.openxmlformats.org/officeDocument/2006/relationships/image" Target="../media/image445.jpg"/><Relationship Id="rId18" Type="http://schemas.openxmlformats.org/officeDocument/2006/relationships/image" Target="../media/image266.jpg"/><Relationship Id="rId39" Type="http://schemas.openxmlformats.org/officeDocument/2006/relationships/image" Target="../media/image287.jpg"/><Relationship Id="rId50" Type="http://schemas.openxmlformats.org/officeDocument/2006/relationships/hyperlink" Target="#&#1057;&#1086;&#1076;&#1077;&#1088;&#1078;&#1072;&#1085;&#1080;&#1077;!A1"/><Relationship Id="rId104" Type="http://schemas.openxmlformats.org/officeDocument/2006/relationships/image" Target="../media/image347.jpeg"/><Relationship Id="rId125" Type="http://schemas.openxmlformats.org/officeDocument/2006/relationships/image" Target="../media/image368.jpg"/><Relationship Id="rId146" Type="http://schemas.openxmlformats.org/officeDocument/2006/relationships/image" Target="../media/image389.png"/><Relationship Id="rId167" Type="http://schemas.openxmlformats.org/officeDocument/2006/relationships/image" Target="../media/image410.jpg"/><Relationship Id="rId188" Type="http://schemas.openxmlformats.org/officeDocument/2006/relationships/image" Target="../media/image431.jpg"/><Relationship Id="rId71" Type="http://schemas.openxmlformats.org/officeDocument/2006/relationships/image" Target="../media/image314.jpg"/><Relationship Id="rId92" Type="http://schemas.openxmlformats.org/officeDocument/2006/relationships/image" Target="../media/image335.jpg"/></Relationships>
</file>

<file path=xl/drawings/_rels/drawing8.xml.rels><?xml version="1.0" encoding="UTF-8" standalone="yes"?>
<Relationships xmlns="http://schemas.openxmlformats.org/package/2006/relationships"><Relationship Id="rId8" Type="http://schemas.openxmlformats.org/officeDocument/2006/relationships/hyperlink" Target="#&#1057;&#1086;&#1076;&#1077;&#1088;&#1078;&#1072;&#1085;&#1080;&#1077;!A1"/><Relationship Id="rId13" Type="http://schemas.openxmlformats.org/officeDocument/2006/relationships/image" Target="../media/image453.jpg"/><Relationship Id="rId3" Type="http://schemas.openxmlformats.org/officeDocument/2006/relationships/image" Target="../media/image448.jpg"/><Relationship Id="rId7" Type="http://schemas.openxmlformats.org/officeDocument/2006/relationships/image" Target="../media/image452.jpg"/><Relationship Id="rId12" Type="http://schemas.openxmlformats.org/officeDocument/2006/relationships/image" Target="../media/image3.jpg"/><Relationship Id="rId2" Type="http://schemas.openxmlformats.org/officeDocument/2006/relationships/image" Target="../media/image447.jpg"/><Relationship Id="rId1" Type="http://schemas.openxmlformats.org/officeDocument/2006/relationships/image" Target="../media/image446.jpg"/><Relationship Id="rId6" Type="http://schemas.openxmlformats.org/officeDocument/2006/relationships/image" Target="../media/image451.jpg"/><Relationship Id="rId11" Type="http://schemas.openxmlformats.org/officeDocument/2006/relationships/hyperlink" Target="https://www.youtube.com/c/OMOIKIRI_RUSSIA/" TargetMode="External"/><Relationship Id="rId5" Type="http://schemas.openxmlformats.org/officeDocument/2006/relationships/image" Target="../media/image450.jpg"/><Relationship Id="rId15" Type="http://schemas.openxmlformats.org/officeDocument/2006/relationships/image" Target="../media/image455.jpeg"/><Relationship Id="rId10" Type="http://schemas.openxmlformats.org/officeDocument/2006/relationships/image" Target="../media/image2.jpg"/><Relationship Id="rId4" Type="http://schemas.openxmlformats.org/officeDocument/2006/relationships/image" Target="../media/image449.jpg"/><Relationship Id="rId9" Type="http://schemas.openxmlformats.org/officeDocument/2006/relationships/hyperlink" Target="http://omoikiri.ru/" TargetMode="External"/><Relationship Id="rId14" Type="http://schemas.openxmlformats.org/officeDocument/2006/relationships/image" Target="../media/image454.jpeg"/></Relationships>
</file>

<file path=xl/drawings/_rels/drawing9.xml.rels><?xml version="1.0" encoding="UTF-8" standalone="yes"?>
<Relationships xmlns="http://schemas.openxmlformats.org/package/2006/relationships"><Relationship Id="rId8" Type="http://schemas.openxmlformats.org/officeDocument/2006/relationships/image" Target="../media/image450.jpg"/><Relationship Id="rId13" Type="http://schemas.openxmlformats.org/officeDocument/2006/relationships/hyperlink" Target="https://www.youtube.com/c/OMOIKIRI_RUSSIA/" TargetMode="External"/><Relationship Id="rId18" Type="http://schemas.openxmlformats.org/officeDocument/2006/relationships/image" Target="../media/image465.jpg"/><Relationship Id="rId3" Type="http://schemas.openxmlformats.org/officeDocument/2006/relationships/image" Target="../media/image458.emf"/><Relationship Id="rId7" Type="http://schemas.openxmlformats.org/officeDocument/2006/relationships/image" Target="../media/image452.jpg"/><Relationship Id="rId12" Type="http://schemas.openxmlformats.org/officeDocument/2006/relationships/image" Target="../media/image2.jpg"/><Relationship Id="rId17" Type="http://schemas.openxmlformats.org/officeDocument/2006/relationships/image" Target="../media/image464.jpeg"/><Relationship Id="rId2" Type="http://schemas.openxmlformats.org/officeDocument/2006/relationships/image" Target="../media/image457.emf"/><Relationship Id="rId16" Type="http://schemas.openxmlformats.org/officeDocument/2006/relationships/image" Target="../media/image463.jpeg"/><Relationship Id="rId20" Type="http://schemas.openxmlformats.org/officeDocument/2006/relationships/image" Target="../media/image467.jpg"/><Relationship Id="rId1" Type="http://schemas.openxmlformats.org/officeDocument/2006/relationships/image" Target="../media/image456.emf"/><Relationship Id="rId6" Type="http://schemas.openxmlformats.org/officeDocument/2006/relationships/image" Target="../media/image461.jpg"/><Relationship Id="rId11" Type="http://schemas.openxmlformats.org/officeDocument/2006/relationships/hyperlink" Target="http://omoikiri.ru/" TargetMode="External"/><Relationship Id="rId5" Type="http://schemas.openxmlformats.org/officeDocument/2006/relationships/image" Target="../media/image460.jpg"/><Relationship Id="rId15" Type="http://schemas.openxmlformats.org/officeDocument/2006/relationships/image" Target="../media/image462.jpg"/><Relationship Id="rId10" Type="http://schemas.openxmlformats.org/officeDocument/2006/relationships/hyperlink" Target="#&#1057;&#1086;&#1076;&#1077;&#1088;&#1078;&#1072;&#1085;&#1080;&#1077;!A1"/><Relationship Id="rId19" Type="http://schemas.openxmlformats.org/officeDocument/2006/relationships/image" Target="../media/image466.jpg"/><Relationship Id="rId4" Type="http://schemas.openxmlformats.org/officeDocument/2006/relationships/image" Target="../media/image459.jpg"/><Relationship Id="rId9" Type="http://schemas.openxmlformats.org/officeDocument/2006/relationships/image" Target="../media/image451.jpg"/><Relationship Id="rId14"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26894</xdr:colOff>
      <xdr:row>0</xdr:row>
      <xdr:rowOff>25327</xdr:rowOff>
    </xdr:from>
    <xdr:to>
      <xdr:col>3</xdr:col>
      <xdr:colOff>716068</xdr:colOff>
      <xdr:row>3</xdr:row>
      <xdr:rowOff>195991</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6894" y="25327"/>
          <a:ext cx="2571762" cy="753370"/>
        </a:xfrm>
        <a:prstGeom prst="rect">
          <a:avLst/>
        </a:prstGeom>
      </xdr:spPr>
    </xdr:pic>
    <xdr:clientData/>
  </xdr:twoCellAnchor>
  <xdr:twoCellAnchor editAs="oneCell">
    <xdr:from>
      <xdr:col>15</xdr:col>
      <xdr:colOff>23813</xdr:colOff>
      <xdr:row>9</xdr:row>
      <xdr:rowOff>500062</xdr:rowOff>
    </xdr:from>
    <xdr:to>
      <xdr:col>16</xdr:col>
      <xdr:colOff>264318</xdr:colOff>
      <xdr:row>10</xdr:row>
      <xdr:rowOff>34289</xdr:rowOff>
    </xdr:to>
    <xdr:pic>
      <xdr:nvPicPr>
        <xdr:cNvPr id="10" name="Рисунок 9">
          <a:hlinkClick xmlns:r="http://schemas.openxmlformats.org/officeDocument/2006/relationships" r:id="rId2"/>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51344" y="1964531"/>
          <a:ext cx="847725" cy="161925"/>
        </a:xfrm>
        <a:prstGeom prst="rect">
          <a:avLst/>
        </a:prstGeom>
      </xdr:spPr>
    </xdr:pic>
    <xdr:clientData/>
  </xdr:twoCellAnchor>
  <xdr:twoCellAnchor editAs="oneCell">
    <xdr:from>
      <xdr:col>16</xdr:col>
      <xdr:colOff>492919</xdr:colOff>
      <xdr:row>9</xdr:row>
      <xdr:rowOff>500062</xdr:rowOff>
    </xdr:from>
    <xdr:to>
      <xdr:col>18</xdr:col>
      <xdr:colOff>2381</xdr:colOff>
      <xdr:row>10</xdr:row>
      <xdr:rowOff>34289</xdr:rowOff>
    </xdr:to>
    <xdr:pic>
      <xdr:nvPicPr>
        <xdr:cNvPr id="11" name="Рисунок 10">
          <a:hlinkClick xmlns:r="http://schemas.openxmlformats.org/officeDocument/2006/relationships" r:id="rId4"/>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27669" y="1964531"/>
          <a:ext cx="723900" cy="161925"/>
        </a:xfrm>
        <a:prstGeom prst="rect">
          <a:avLst/>
        </a:prstGeom>
      </xdr:spPr>
    </xdr:pic>
    <xdr:clientData/>
  </xdr:twoCellAnchor>
  <xdr:twoCellAnchor editAs="oneCell">
    <xdr:from>
      <xdr:col>14</xdr:col>
      <xdr:colOff>559593</xdr:colOff>
      <xdr:row>3</xdr:row>
      <xdr:rowOff>142876</xdr:rowOff>
    </xdr:from>
    <xdr:to>
      <xdr:col>16</xdr:col>
      <xdr:colOff>416717</xdr:colOff>
      <xdr:row>9</xdr:row>
      <xdr:rowOff>178594</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1290346" y="555252"/>
          <a:ext cx="1112183" cy="1066659"/>
        </a:xfrm>
        <a:prstGeom prst="rect">
          <a:avLst/>
        </a:prstGeom>
      </xdr:spPr>
    </xdr:pic>
    <xdr:clientData/>
  </xdr:twoCellAnchor>
  <xdr:twoCellAnchor editAs="oneCell">
    <xdr:from>
      <xdr:col>16</xdr:col>
      <xdr:colOff>511969</xdr:colOff>
      <xdr:row>3</xdr:row>
      <xdr:rowOff>123503</xdr:rowOff>
    </xdr:from>
    <xdr:to>
      <xdr:col>18</xdr:col>
      <xdr:colOff>440531</xdr:colOff>
      <xdr:row>9</xdr:row>
      <xdr:rowOff>230041</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1846719" y="552128"/>
          <a:ext cx="1143000" cy="1142381"/>
        </a:xfrm>
        <a:prstGeom prst="rect">
          <a:avLst/>
        </a:prstGeom>
      </xdr:spPr>
    </xdr:pic>
    <xdr:clientData/>
  </xdr:twoCellAnchor>
  <xdr:twoCellAnchor editAs="oneCell">
    <xdr:from>
      <xdr:col>19</xdr:col>
      <xdr:colOff>481854</xdr:colOff>
      <xdr:row>3</xdr:row>
      <xdr:rowOff>36978</xdr:rowOff>
    </xdr:from>
    <xdr:to>
      <xdr:col>21</xdr:col>
      <xdr:colOff>602316</xdr:colOff>
      <xdr:row>9</xdr:row>
      <xdr:rowOff>312643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531229" y="618003"/>
          <a:ext cx="1339662" cy="1323415"/>
        </a:xfrm>
        <a:prstGeom prst="rect">
          <a:avLst/>
        </a:prstGeom>
      </xdr:spPr>
    </xdr:pic>
    <xdr:clientData/>
  </xdr:twoCellAnchor>
  <xdr:twoCellAnchor editAs="oneCell">
    <xdr:from>
      <xdr:col>22</xdr:col>
      <xdr:colOff>14511</xdr:colOff>
      <xdr:row>3</xdr:row>
      <xdr:rowOff>121312</xdr:rowOff>
    </xdr:from>
    <xdr:to>
      <xdr:col>24</xdr:col>
      <xdr:colOff>46504</xdr:colOff>
      <xdr:row>9</xdr:row>
      <xdr:rowOff>235203</xdr:rowOff>
    </xdr:to>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892686" y="702337"/>
          <a:ext cx="1251193" cy="1161641"/>
        </a:xfrm>
        <a:prstGeom prst="rect">
          <a:avLst/>
        </a:prstGeom>
      </xdr:spPr>
    </xdr:pic>
    <xdr:clientData/>
  </xdr:twoCellAnchor>
  <xdr:twoCellAnchor editAs="oneCell">
    <xdr:from>
      <xdr:col>18</xdr:col>
      <xdr:colOff>476250</xdr:colOff>
      <xdr:row>3</xdr:row>
      <xdr:rowOff>123826</xdr:rowOff>
    </xdr:from>
    <xdr:to>
      <xdr:col>19</xdr:col>
      <xdr:colOff>495300</xdr:colOff>
      <xdr:row>9</xdr:row>
      <xdr:rowOff>259002</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354050" y="704851"/>
          <a:ext cx="1190625" cy="11829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28</xdr:row>
      <xdr:rowOff>0</xdr:rowOff>
    </xdr:from>
    <xdr:to>
      <xdr:col>1</xdr:col>
      <xdr:colOff>0</xdr:colOff>
      <xdr:row>28</xdr:row>
      <xdr:rowOff>0</xdr:rowOff>
    </xdr:to>
    <xdr:pic>
      <xdr:nvPicPr>
        <xdr:cNvPr id="748071" name="Picture 1">
          <a:extLst>
            <a:ext uri="{FF2B5EF4-FFF2-40B4-BE49-F238E27FC236}">
              <a16:creationId xmlns:a16="http://schemas.microsoft.com/office/drawing/2014/main" id="{00000000-0008-0000-0700-000027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twoCellAnchor>
    <xdr:from>
      <xdr:col>2</xdr:col>
      <xdr:colOff>0</xdr:colOff>
      <xdr:row>28</xdr:row>
      <xdr:rowOff>0</xdr:rowOff>
    </xdr:from>
    <xdr:to>
      <xdr:col>2</xdr:col>
      <xdr:colOff>9525</xdr:colOff>
      <xdr:row>28</xdr:row>
      <xdr:rowOff>0</xdr:rowOff>
    </xdr:to>
    <xdr:pic>
      <xdr:nvPicPr>
        <xdr:cNvPr id="748073" name="Picture 1">
          <a:extLst>
            <a:ext uri="{FF2B5EF4-FFF2-40B4-BE49-F238E27FC236}">
              <a16:creationId xmlns:a16="http://schemas.microsoft.com/office/drawing/2014/main" id="{00000000-0008-0000-0700-000029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2</xdr:col>
      <xdr:colOff>0</xdr:colOff>
      <xdr:row>28</xdr:row>
      <xdr:rowOff>0</xdr:rowOff>
    </xdr:from>
    <xdr:to>
      <xdr:col>2</xdr:col>
      <xdr:colOff>9525</xdr:colOff>
      <xdr:row>28</xdr:row>
      <xdr:rowOff>0</xdr:rowOff>
    </xdr:to>
    <xdr:pic>
      <xdr:nvPicPr>
        <xdr:cNvPr id="748074" name="Picture 1">
          <a:extLst>
            <a:ext uri="{FF2B5EF4-FFF2-40B4-BE49-F238E27FC236}">
              <a16:creationId xmlns:a16="http://schemas.microsoft.com/office/drawing/2014/main" id="{00000000-0008-0000-0700-00002A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33650" y="18535650"/>
          <a:ext cx="9525" cy="0"/>
        </a:xfrm>
        <a:prstGeom prst="rect">
          <a:avLst/>
        </a:prstGeom>
        <a:noFill/>
        <a:ln w="9525">
          <a:noFill/>
          <a:miter lim="800000"/>
          <a:headEnd/>
          <a:tailEnd/>
        </a:ln>
      </xdr:spPr>
    </xdr:pic>
    <xdr:clientData/>
  </xdr:twoCellAnchor>
  <xdr:twoCellAnchor>
    <xdr:from>
      <xdr:col>1</xdr:col>
      <xdr:colOff>0</xdr:colOff>
      <xdr:row>28</xdr:row>
      <xdr:rowOff>0</xdr:rowOff>
    </xdr:from>
    <xdr:to>
      <xdr:col>1</xdr:col>
      <xdr:colOff>0</xdr:colOff>
      <xdr:row>28</xdr:row>
      <xdr:rowOff>0</xdr:rowOff>
    </xdr:to>
    <xdr:pic>
      <xdr:nvPicPr>
        <xdr:cNvPr id="748075" name="Picture 1">
          <a:extLst>
            <a:ext uri="{FF2B5EF4-FFF2-40B4-BE49-F238E27FC236}">
              <a16:creationId xmlns:a16="http://schemas.microsoft.com/office/drawing/2014/main" id="{00000000-0008-0000-0700-00002B6A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8775" y="18535650"/>
          <a:ext cx="0" cy="0"/>
        </a:xfrm>
        <a:prstGeom prst="rect">
          <a:avLst/>
        </a:prstGeom>
        <a:noFill/>
        <a:ln w="9525">
          <a:noFill/>
          <a:miter lim="800000"/>
          <a:headEnd/>
          <a:tailEnd/>
        </a:ln>
      </xdr:spPr>
    </xdr:pic>
    <xdr:clientData/>
  </xdr:twoCellAnchor>
  <xdr:oneCellAnchor>
    <xdr:from>
      <xdr:col>2</xdr:col>
      <xdr:colOff>0</xdr:colOff>
      <xdr:row>25</xdr:row>
      <xdr:rowOff>0</xdr:rowOff>
    </xdr:from>
    <xdr:ext cx="126408" cy="45719"/>
    <xdr:sp macro="" textlink="">
      <xdr:nvSpPr>
        <xdr:cNvPr id="129" name="Text Box 5">
          <a:extLst>
            <a:ext uri="{FF2B5EF4-FFF2-40B4-BE49-F238E27FC236}">
              <a16:creationId xmlns:a16="http://schemas.microsoft.com/office/drawing/2014/main" id="{00000000-0008-0000-0700-00008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0" name="Text Box 5">
          <a:extLst>
            <a:ext uri="{FF2B5EF4-FFF2-40B4-BE49-F238E27FC236}">
              <a16:creationId xmlns:a16="http://schemas.microsoft.com/office/drawing/2014/main" id="{00000000-0008-0000-0700-00008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6" name="Text Box 5">
          <a:extLst>
            <a:ext uri="{FF2B5EF4-FFF2-40B4-BE49-F238E27FC236}">
              <a16:creationId xmlns:a16="http://schemas.microsoft.com/office/drawing/2014/main" id="{00000000-0008-0000-0700-00008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7" name="Text Box 5">
          <a:extLst>
            <a:ext uri="{FF2B5EF4-FFF2-40B4-BE49-F238E27FC236}">
              <a16:creationId xmlns:a16="http://schemas.microsoft.com/office/drawing/2014/main" id="{00000000-0008-0000-0700-00008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8" name="Text Box 5">
          <a:extLst>
            <a:ext uri="{FF2B5EF4-FFF2-40B4-BE49-F238E27FC236}">
              <a16:creationId xmlns:a16="http://schemas.microsoft.com/office/drawing/2014/main" id="{00000000-0008-0000-0700-00008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39" name="Text Box 5">
          <a:extLst>
            <a:ext uri="{FF2B5EF4-FFF2-40B4-BE49-F238E27FC236}">
              <a16:creationId xmlns:a16="http://schemas.microsoft.com/office/drawing/2014/main" id="{00000000-0008-0000-0700-00008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0" name="Text Box 5">
          <a:extLst>
            <a:ext uri="{FF2B5EF4-FFF2-40B4-BE49-F238E27FC236}">
              <a16:creationId xmlns:a16="http://schemas.microsoft.com/office/drawing/2014/main" id="{00000000-0008-0000-0700-00008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1" name="Text Box 5">
          <a:extLst>
            <a:ext uri="{FF2B5EF4-FFF2-40B4-BE49-F238E27FC236}">
              <a16:creationId xmlns:a16="http://schemas.microsoft.com/office/drawing/2014/main" id="{00000000-0008-0000-0700-00008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2" name="Text Box 5">
          <a:extLst>
            <a:ext uri="{FF2B5EF4-FFF2-40B4-BE49-F238E27FC236}">
              <a16:creationId xmlns:a16="http://schemas.microsoft.com/office/drawing/2014/main" id="{00000000-0008-0000-0700-00008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3" name="Text Box 5">
          <a:extLst>
            <a:ext uri="{FF2B5EF4-FFF2-40B4-BE49-F238E27FC236}">
              <a16:creationId xmlns:a16="http://schemas.microsoft.com/office/drawing/2014/main" id="{00000000-0008-0000-0700-00008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4" name="Text Box 5">
          <a:extLst>
            <a:ext uri="{FF2B5EF4-FFF2-40B4-BE49-F238E27FC236}">
              <a16:creationId xmlns:a16="http://schemas.microsoft.com/office/drawing/2014/main" id="{00000000-0008-0000-0700-00009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5" name="Text Box 5">
          <a:extLst>
            <a:ext uri="{FF2B5EF4-FFF2-40B4-BE49-F238E27FC236}">
              <a16:creationId xmlns:a16="http://schemas.microsoft.com/office/drawing/2014/main" id="{00000000-0008-0000-0700-00009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6" name="Text Box 5">
          <a:extLst>
            <a:ext uri="{FF2B5EF4-FFF2-40B4-BE49-F238E27FC236}">
              <a16:creationId xmlns:a16="http://schemas.microsoft.com/office/drawing/2014/main" id="{00000000-0008-0000-0700-00009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7" name="Text Box 5">
          <a:extLst>
            <a:ext uri="{FF2B5EF4-FFF2-40B4-BE49-F238E27FC236}">
              <a16:creationId xmlns:a16="http://schemas.microsoft.com/office/drawing/2014/main" id="{00000000-0008-0000-0700-00009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8" name="Text Box 5">
          <a:extLst>
            <a:ext uri="{FF2B5EF4-FFF2-40B4-BE49-F238E27FC236}">
              <a16:creationId xmlns:a16="http://schemas.microsoft.com/office/drawing/2014/main" id="{00000000-0008-0000-0700-00009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49" name="Text Box 5">
          <a:extLst>
            <a:ext uri="{FF2B5EF4-FFF2-40B4-BE49-F238E27FC236}">
              <a16:creationId xmlns:a16="http://schemas.microsoft.com/office/drawing/2014/main" id="{00000000-0008-0000-0700-00009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0" name="Text Box 5">
          <a:extLst>
            <a:ext uri="{FF2B5EF4-FFF2-40B4-BE49-F238E27FC236}">
              <a16:creationId xmlns:a16="http://schemas.microsoft.com/office/drawing/2014/main" id="{00000000-0008-0000-0700-00009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1" name="Text Box 5">
          <a:extLst>
            <a:ext uri="{FF2B5EF4-FFF2-40B4-BE49-F238E27FC236}">
              <a16:creationId xmlns:a16="http://schemas.microsoft.com/office/drawing/2014/main" id="{00000000-0008-0000-0700-00009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2" name="Text Box 5">
          <a:extLst>
            <a:ext uri="{FF2B5EF4-FFF2-40B4-BE49-F238E27FC236}">
              <a16:creationId xmlns:a16="http://schemas.microsoft.com/office/drawing/2014/main" id="{00000000-0008-0000-0700-00009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3" name="Text Box 5">
          <a:extLst>
            <a:ext uri="{FF2B5EF4-FFF2-40B4-BE49-F238E27FC236}">
              <a16:creationId xmlns:a16="http://schemas.microsoft.com/office/drawing/2014/main" id="{00000000-0008-0000-0700-00009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4" name="Text Box 5">
          <a:extLst>
            <a:ext uri="{FF2B5EF4-FFF2-40B4-BE49-F238E27FC236}">
              <a16:creationId xmlns:a16="http://schemas.microsoft.com/office/drawing/2014/main" id="{00000000-0008-0000-0700-00009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5" name="Text Box 5">
          <a:extLst>
            <a:ext uri="{FF2B5EF4-FFF2-40B4-BE49-F238E27FC236}">
              <a16:creationId xmlns:a16="http://schemas.microsoft.com/office/drawing/2014/main" id="{00000000-0008-0000-0700-00009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6" name="Text Box 5">
          <a:extLst>
            <a:ext uri="{FF2B5EF4-FFF2-40B4-BE49-F238E27FC236}">
              <a16:creationId xmlns:a16="http://schemas.microsoft.com/office/drawing/2014/main" id="{00000000-0008-0000-0700-00009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7" name="Text Box 5">
          <a:extLst>
            <a:ext uri="{FF2B5EF4-FFF2-40B4-BE49-F238E27FC236}">
              <a16:creationId xmlns:a16="http://schemas.microsoft.com/office/drawing/2014/main" id="{00000000-0008-0000-0700-00009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8" name="Text Box 5">
          <a:extLst>
            <a:ext uri="{FF2B5EF4-FFF2-40B4-BE49-F238E27FC236}">
              <a16:creationId xmlns:a16="http://schemas.microsoft.com/office/drawing/2014/main" id="{00000000-0008-0000-0700-00009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59" name="Text Box 5">
          <a:extLst>
            <a:ext uri="{FF2B5EF4-FFF2-40B4-BE49-F238E27FC236}">
              <a16:creationId xmlns:a16="http://schemas.microsoft.com/office/drawing/2014/main" id="{00000000-0008-0000-0700-00009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0" name="Text Box 5">
          <a:extLst>
            <a:ext uri="{FF2B5EF4-FFF2-40B4-BE49-F238E27FC236}">
              <a16:creationId xmlns:a16="http://schemas.microsoft.com/office/drawing/2014/main" id="{00000000-0008-0000-0700-0000A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1" name="Text Box 5">
          <a:extLst>
            <a:ext uri="{FF2B5EF4-FFF2-40B4-BE49-F238E27FC236}">
              <a16:creationId xmlns:a16="http://schemas.microsoft.com/office/drawing/2014/main" id="{00000000-0008-0000-0700-0000A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2" name="Text Box 5">
          <a:extLst>
            <a:ext uri="{FF2B5EF4-FFF2-40B4-BE49-F238E27FC236}">
              <a16:creationId xmlns:a16="http://schemas.microsoft.com/office/drawing/2014/main" id="{00000000-0008-0000-0700-0000A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3" name="Text Box 5">
          <a:extLst>
            <a:ext uri="{FF2B5EF4-FFF2-40B4-BE49-F238E27FC236}">
              <a16:creationId xmlns:a16="http://schemas.microsoft.com/office/drawing/2014/main" id="{00000000-0008-0000-0700-0000A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4" name="Text Box 5">
          <a:extLst>
            <a:ext uri="{FF2B5EF4-FFF2-40B4-BE49-F238E27FC236}">
              <a16:creationId xmlns:a16="http://schemas.microsoft.com/office/drawing/2014/main" id="{00000000-0008-0000-0700-0000A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5" name="Text Box 5">
          <a:extLst>
            <a:ext uri="{FF2B5EF4-FFF2-40B4-BE49-F238E27FC236}">
              <a16:creationId xmlns:a16="http://schemas.microsoft.com/office/drawing/2014/main" id="{00000000-0008-0000-0700-0000A5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6" name="Text Box 5">
          <a:extLst>
            <a:ext uri="{FF2B5EF4-FFF2-40B4-BE49-F238E27FC236}">
              <a16:creationId xmlns:a16="http://schemas.microsoft.com/office/drawing/2014/main" id="{00000000-0008-0000-0700-0000A6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7" name="Text Box 5">
          <a:extLst>
            <a:ext uri="{FF2B5EF4-FFF2-40B4-BE49-F238E27FC236}">
              <a16:creationId xmlns:a16="http://schemas.microsoft.com/office/drawing/2014/main" id="{00000000-0008-0000-0700-0000A7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8" name="Text Box 5">
          <a:extLst>
            <a:ext uri="{FF2B5EF4-FFF2-40B4-BE49-F238E27FC236}">
              <a16:creationId xmlns:a16="http://schemas.microsoft.com/office/drawing/2014/main" id="{00000000-0008-0000-0700-0000A8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69" name="Text Box 5">
          <a:extLst>
            <a:ext uri="{FF2B5EF4-FFF2-40B4-BE49-F238E27FC236}">
              <a16:creationId xmlns:a16="http://schemas.microsoft.com/office/drawing/2014/main" id="{00000000-0008-0000-0700-0000A9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0" name="Text Box 5">
          <a:extLst>
            <a:ext uri="{FF2B5EF4-FFF2-40B4-BE49-F238E27FC236}">
              <a16:creationId xmlns:a16="http://schemas.microsoft.com/office/drawing/2014/main" id="{00000000-0008-0000-0700-0000AA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1" name="Text Box 5">
          <a:extLst>
            <a:ext uri="{FF2B5EF4-FFF2-40B4-BE49-F238E27FC236}">
              <a16:creationId xmlns:a16="http://schemas.microsoft.com/office/drawing/2014/main" id="{00000000-0008-0000-0700-0000AB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2" name="Text Box 5">
          <a:extLst>
            <a:ext uri="{FF2B5EF4-FFF2-40B4-BE49-F238E27FC236}">
              <a16:creationId xmlns:a16="http://schemas.microsoft.com/office/drawing/2014/main" id="{00000000-0008-0000-0700-0000AC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3" name="Text Box 5">
          <a:extLst>
            <a:ext uri="{FF2B5EF4-FFF2-40B4-BE49-F238E27FC236}">
              <a16:creationId xmlns:a16="http://schemas.microsoft.com/office/drawing/2014/main" id="{00000000-0008-0000-0700-0000AD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4" name="Text Box 5">
          <a:extLst>
            <a:ext uri="{FF2B5EF4-FFF2-40B4-BE49-F238E27FC236}">
              <a16:creationId xmlns:a16="http://schemas.microsoft.com/office/drawing/2014/main" id="{00000000-0008-0000-0700-0000AE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5" name="Text Box 5">
          <a:extLst>
            <a:ext uri="{FF2B5EF4-FFF2-40B4-BE49-F238E27FC236}">
              <a16:creationId xmlns:a16="http://schemas.microsoft.com/office/drawing/2014/main" id="{00000000-0008-0000-0700-0000AF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6" name="Text Box 5">
          <a:extLst>
            <a:ext uri="{FF2B5EF4-FFF2-40B4-BE49-F238E27FC236}">
              <a16:creationId xmlns:a16="http://schemas.microsoft.com/office/drawing/2014/main" id="{00000000-0008-0000-0700-0000B0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7" name="Text Box 5">
          <a:extLst>
            <a:ext uri="{FF2B5EF4-FFF2-40B4-BE49-F238E27FC236}">
              <a16:creationId xmlns:a16="http://schemas.microsoft.com/office/drawing/2014/main" id="{00000000-0008-0000-0700-0000B1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8" name="Text Box 5">
          <a:extLst>
            <a:ext uri="{FF2B5EF4-FFF2-40B4-BE49-F238E27FC236}">
              <a16:creationId xmlns:a16="http://schemas.microsoft.com/office/drawing/2014/main" id="{00000000-0008-0000-0700-0000B2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79" name="Text Box 5">
          <a:extLst>
            <a:ext uri="{FF2B5EF4-FFF2-40B4-BE49-F238E27FC236}">
              <a16:creationId xmlns:a16="http://schemas.microsoft.com/office/drawing/2014/main" id="{00000000-0008-0000-0700-0000B3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oneCellAnchor>
    <xdr:from>
      <xdr:col>2</xdr:col>
      <xdr:colOff>0</xdr:colOff>
      <xdr:row>25</xdr:row>
      <xdr:rowOff>0</xdr:rowOff>
    </xdr:from>
    <xdr:ext cx="126408" cy="45719"/>
    <xdr:sp macro="" textlink="">
      <xdr:nvSpPr>
        <xdr:cNvPr id="180" name="Text Box 5">
          <a:extLst>
            <a:ext uri="{FF2B5EF4-FFF2-40B4-BE49-F238E27FC236}">
              <a16:creationId xmlns:a16="http://schemas.microsoft.com/office/drawing/2014/main" id="{00000000-0008-0000-0700-0000B4000000}"/>
            </a:ext>
          </a:extLst>
        </xdr:cNvPr>
        <xdr:cNvSpPr txBox="1">
          <a:spLocks noChangeArrowheads="1"/>
        </xdr:cNvSpPr>
      </xdr:nvSpPr>
      <xdr:spPr>
        <a:xfrm>
          <a:off x="0" y="2257425"/>
          <a:ext cx="126408" cy="45719"/>
        </a:xfrm>
        <a:prstGeom prst="rect">
          <a:avLst/>
        </a:prstGeom>
        <a:noFill/>
        <a:ln w="9525">
          <a:noFill/>
          <a:miter lim="800000"/>
        </a:ln>
      </xdr:spPr>
    </xdr:sp>
    <xdr:clientData/>
  </xdr:oneCellAnchor>
  <xdr:twoCellAnchor editAs="oneCell">
    <xdr:from>
      <xdr:col>0</xdr:col>
      <xdr:colOff>38100</xdr:colOff>
      <xdr:row>18</xdr:row>
      <xdr:rowOff>57150</xdr:rowOff>
    </xdr:from>
    <xdr:to>
      <xdr:col>0</xdr:col>
      <xdr:colOff>1181100</xdr:colOff>
      <xdr:row>18</xdr:row>
      <xdr:rowOff>1200150</xdr:rowOff>
    </xdr:to>
    <xdr:pic>
      <xdr:nvPicPr>
        <xdr:cNvPr id="30" name="Рисунок 29">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5514975"/>
          <a:ext cx="1143000" cy="1143000"/>
        </a:xfrm>
        <a:prstGeom prst="rect">
          <a:avLst/>
        </a:prstGeom>
      </xdr:spPr>
    </xdr:pic>
    <xdr:clientData/>
  </xdr:twoCellAnchor>
  <xdr:twoCellAnchor editAs="oneCell">
    <xdr:from>
      <xdr:col>0</xdr:col>
      <xdr:colOff>38100</xdr:colOff>
      <xdr:row>19</xdr:row>
      <xdr:rowOff>57150</xdr:rowOff>
    </xdr:from>
    <xdr:to>
      <xdr:col>0</xdr:col>
      <xdr:colOff>1181100</xdr:colOff>
      <xdr:row>19</xdr:row>
      <xdr:rowOff>1200150</xdr:rowOff>
    </xdr:to>
    <xdr:pic>
      <xdr:nvPicPr>
        <xdr:cNvPr id="32" name="Рисунок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6772275"/>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34" name="Рисунок 33">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802957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36" name="Рисунок 35">
          <a:extLst>
            <a:ext uri="{FF2B5EF4-FFF2-40B4-BE49-F238E27FC236}">
              <a16:creationId xmlns:a16="http://schemas.microsoft.com/office/drawing/2014/main" id="{00000000-0008-0000-07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928687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38" name="Рисунок 3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544175"/>
          <a:ext cx="1143000" cy="1143000"/>
        </a:xfrm>
        <a:prstGeom prst="rect">
          <a:avLst/>
        </a:prstGeom>
      </xdr:spPr>
    </xdr:pic>
    <xdr:clientData/>
  </xdr:twoCellAnchor>
  <xdr:twoCellAnchor editAs="oneCell">
    <xdr:from>
      <xdr:col>0</xdr:col>
      <xdr:colOff>38100</xdr:colOff>
      <xdr:row>23</xdr:row>
      <xdr:rowOff>57150</xdr:rowOff>
    </xdr:from>
    <xdr:to>
      <xdr:col>0</xdr:col>
      <xdr:colOff>1181100</xdr:colOff>
      <xdr:row>23</xdr:row>
      <xdr:rowOff>1200150</xdr:rowOff>
    </xdr:to>
    <xdr:pic>
      <xdr:nvPicPr>
        <xdr:cNvPr id="40" name="Рисунок 39">
          <a:extLst>
            <a:ext uri="{FF2B5EF4-FFF2-40B4-BE49-F238E27FC236}">
              <a16:creationId xmlns:a16="http://schemas.microsoft.com/office/drawing/2014/main" id="{00000000-0008-0000-0700-00002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80147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46" name="Рисунок 45">
          <a:extLst>
            <a:ext uri="{FF2B5EF4-FFF2-40B4-BE49-F238E27FC236}">
              <a16:creationId xmlns:a16="http://schemas.microsoft.com/office/drawing/2014/main" id="{00000000-0008-0000-0700-00002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5573375"/>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62" name="Рисунок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25631775"/>
          <a:ext cx="1143000" cy="1143000"/>
        </a:xfrm>
        <a:prstGeom prst="rect">
          <a:avLst/>
        </a:prstGeom>
      </xdr:spPr>
    </xdr:pic>
    <xdr:clientData/>
  </xdr:twoCellAnchor>
  <xdr:twoCellAnchor>
    <xdr:from>
      <xdr:col>4</xdr:col>
      <xdr:colOff>133350</xdr:colOff>
      <xdr:row>12</xdr:row>
      <xdr:rowOff>0</xdr:rowOff>
    </xdr:from>
    <xdr:to>
      <xdr:col>4</xdr:col>
      <xdr:colOff>495300</xdr:colOff>
      <xdr:row>12</xdr:row>
      <xdr:rowOff>0</xdr:rowOff>
    </xdr:to>
    <xdr:pic>
      <xdr:nvPicPr>
        <xdr:cNvPr id="354" name="Рисунок 123">
          <a:extLst>
            <a:ext uri="{FF2B5EF4-FFF2-40B4-BE49-F238E27FC236}">
              <a16:creationId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38975" y="1685925"/>
          <a:ext cx="361950" cy="0"/>
        </a:xfrm>
        <a:prstGeom prst="rect">
          <a:avLst/>
        </a:prstGeom>
        <a:noFill/>
        <a:ln w="9525">
          <a:noFill/>
          <a:miter lim="800000"/>
          <a:headEnd/>
          <a:tailEnd/>
        </a:ln>
      </xdr:spPr>
    </xdr:pic>
    <xdr:clientData/>
  </xdr:twoCellAnchor>
  <xdr:twoCellAnchor>
    <xdr:from>
      <xdr:col>4</xdr:col>
      <xdr:colOff>123825</xdr:colOff>
      <xdr:row>18</xdr:row>
      <xdr:rowOff>0</xdr:rowOff>
    </xdr:from>
    <xdr:to>
      <xdr:col>4</xdr:col>
      <xdr:colOff>466725</xdr:colOff>
      <xdr:row>18</xdr:row>
      <xdr:rowOff>0</xdr:rowOff>
    </xdr:to>
    <xdr:pic>
      <xdr:nvPicPr>
        <xdr:cNvPr id="355" name="Рисунок 124">
          <a:extLst>
            <a:ext uri="{FF2B5EF4-FFF2-40B4-BE49-F238E27FC236}">
              <a16:creationId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29450" y="5457825"/>
          <a:ext cx="342900" cy="0"/>
        </a:xfrm>
        <a:prstGeom prst="rect">
          <a:avLst/>
        </a:prstGeom>
        <a:noFill/>
        <a:ln w="9525">
          <a:noFill/>
          <a:miter lim="800000"/>
          <a:headEnd/>
          <a:tailEnd/>
        </a:ln>
      </xdr:spPr>
    </xdr:pic>
    <xdr:clientData/>
  </xdr:twoCellAnchor>
  <xdr:twoCellAnchor>
    <xdr:from>
      <xdr:col>4</xdr:col>
      <xdr:colOff>142875</xdr:colOff>
      <xdr:row>28</xdr:row>
      <xdr:rowOff>0</xdr:rowOff>
    </xdr:from>
    <xdr:to>
      <xdr:col>4</xdr:col>
      <xdr:colOff>542925</xdr:colOff>
      <xdr:row>28</xdr:row>
      <xdr:rowOff>0</xdr:rowOff>
    </xdr:to>
    <xdr:pic>
      <xdr:nvPicPr>
        <xdr:cNvPr id="356" name="Рисунок 134">
          <a:extLst>
            <a:ext uri="{FF2B5EF4-FFF2-40B4-BE49-F238E27FC236}">
              <a16:creationId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48500" y="18030825"/>
          <a:ext cx="400050" cy="0"/>
        </a:xfrm>
        <a:prstGeom prst="rect">
          <a:avLst/>
        </a:prstGeom>
        <a:noFill/>
        <a:ln w="9525">
          <a:noFill/>
          <a:miter lim="800000"/>
          <a:headEnd/>
          <a:tailEnd/>
        </a:ln>
      </xdr:spPr>
    </xdr:pic>
    <xdr:clientData/>
  </xdr:twoCellAnchor>
  <xdr:twoCellAnchor>
    <xdr:from>
      <xdr:col>4</xdr:col>
      <xdr:colOff>95250</xdr:colOff>
      <xdr:row>28</xdr:row>
      <xdr:rowOff>0</xdr:rowOff>
    </xdr:from>
    <xdr:to>
      <xdr:col>4</xdr:col>
      <xdr:colOff>495300</xdr:colOff>
      <xdr:row>28</xdr:row>
      <xdr:rowOff>0</xdr:rowOff>
    </xdr:to>
    <xdr:pic>
      <xdr:nvPicPr>
        <xdr:cNvPr id="357" name="Рисунок 136">
          <a:extLst>
            <a:ext uri="{FF2B5EF4-FFF2-40B4-BE49-F238E27FC236}">
              <a16:creationId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00875" y="18030825"/>
          <a:ext cx="400050" cy="0"/>
        </a:xfrm>
        <a:prstGeom prst="rect">
          <a:avLst/>
        </a:prstGeom>
        <a:noFill/>
        <a:ln w="9525">
          <a:noFill/>
          <a:miter lim="800000"/>
          <a:headEnd/>
          <a:tailEnd/>
        </a:ln>
      </xdr:spPr>
    </xdr:pic>
    <xdr:clientData/>
  </xdr:twoCellAnchor>
  <xdr:twoCellAnchor>
    <xdr:from>
      <xdr:col>4</xdr:col>
      <xdr:colOff>95250</xdr:colOff>
      <xdr:row>12</xdr:row>
      <xdr:rowOff>0</xdr:rowOff>
    </xdr:from>
    <xdr:to>
      <xdr:col>4</xdr:col>
      <xdr:colOff>438150</xdr:colOff>
      <xdr:row>12</xdr:row>
      <xdr:rowOff>0</xdr:rowOff>
    </xdr:to>
    <xdr:pic>
      <xdr:nvPicPr>
        <xdr:cNvPr id="358" name="Рисунок 150">
          <a:extLst>
            <a:ext uri="{FF2B5EF4-FFF2-40B4-BE49-F238E27FC236}">
              <a16:creationId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685925"/>
          <a:ext cx="342900" cy="0"/>
        </a:xfrm>
        <a:prstGeom prst="rect">
          <a:avLst/>
        </a:prstGeom>
        <a:noFill/>
        <a:ln w="9525">
          <a:noFill/>
          <a:miter lim="800000"/>
          <a:headEnd/>
          <a:tailEnd/>
        </a:ln>
      </xdr:spPr>
    </xdr:pic>
    <xdr:clientData/>
  </xdr:twoCellAnchor>
  <xdr:twoCellAnchor>
    <xdr:from>
      <xdr:col>4</xdr:col>
      <xdr:colOff>114300</xdr:colOff>
      <xdr:row>28</xdr:row>
      <xdr:rowOff>0</xdr:rowOff>
    </xdr:from>
    <xdr:to>
      <xdr:col>4</xdr:col>
      <xdr:colOff>504825</xdr:colOff>
      <xdr:row>28</xdr:row>
      <xdr:rowOff>0</xdr:rowOff>
    </xdr:to>
    <xdr:pic>
      <xdr:nvPicPr>
        <xdr:cNvPr id="359" name="Рисунок 150">
          <a:extLst>
            <a:ext uri="{FF2B5EF4-FFF2-40B4-BE49-F238E27FC236}">
              <a16:creationId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18030825"/>
          <a:ext cx="390525" cy="0"/>
        </a:xfrm>
        <a:prstGeom prst="rect">
          <a:avLst/>
        </a:prstGeom>
        <a:noFill/>
        <a:ln w="9525">
          <a:noFill/>
          <a:miter lim="800000"/>
          <a:headEnd/>
          <a:tailEnd/>
        </a:ln>
      </xdr:spPr>
    </xdr:pic>
    <xdr:clientData/>
  </xdr:twoCellAnchor>
  <xdr:twoCellAnchor>
    <xdr:from>
      <xdr:col>4</xdr:col>
      <xdr:colOff>95250</xdr:colOff>
      <xdr:row>28</xdr:row>
      <xdr:rowOff>0</xdr:rowOff>
    </xdr:from>
    <xdr:to>
      <xdr:col>4</xdr:col>
      <xdr:colOff>485775</xdr:colOff>
      <xdr:row>28</xdr:row>
      <xdr:rowOff>0</xdr:rowOff>
    </xdr:to>
    <xdr:pic>
      <xdr:nvPicPr>
        <xdr:cNvPr id="360" name="Рисунок 150">
          <a:extLst>
            <a:ext uri="{FF2B5EF4-FFF2-40B4-BE49-F238E27FC236}">
              <a16:creationId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00875" y="18030825"/>
          <a:ext cx="390525" cy="0"/>
        </a:xfrm>
        <a:prstGeom prst="rect">
          <a:avLst/>
        </a:prstGeom>
        <a:noFill/>
        <a:ln w="9525">
          <a:noFill/>
          <a:miter lim="800000"/>
          <a:headEnd/>
          <a:tailEnd/>
        </a:ln>
      </xdr:spPr>
    </xdr:pic>
    <xdr:clientData/>
  </xdr:twoCellAnchor>
  <xdr:twoCellAnchor>
    <xdr:from>
      <xdr:col>4</xdr:col>
      <xdr:colOff>123825</xdr:colOff>
      <xdr:row>12</xdr:row>
      <xdr:rowOff>0</xdr:rowOff>
    </xdr:from>
    <xdr:to>
      <xdr:col>4</xdr:col>
      <xdr:colOff>457200</xdr:colOff>
      <xdr:row>12</xdr:row>
      <xdr:rowOff>0</xdr:rowOff>
    </xdr:to>
    <xdr:pic>
      <xdr:nvPicPr>
        <xdr:cNvPr id="361" name="Рисунок 151">
          <a:extLst>
            <a:ext uri="{FF2B5EF4-FFF2-40B4-BE49-F238E27FC236}">
              <a16:creationId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029450" y="1685925"/>
          <a:ext cx="333375" cy="0"/>
        </a:xfrm>
        <a:prstGeom prst="rect">
          <a:avLst/>
        </a:prstGeom>
        <a:noFill/>
        <a:ln w="9525">
          <a:noFill/>
          <a:miter lim="800000"/>
          <a:headEnd/>
          <a:tailEnd/>
        </a:ln>
      </xdr:spPr>
    </xdr:pic>
    <xdr:clientData/>
  </xdr:twoCellAnchor>
  <xdr:twoCellAnchor>
    <xdr:from>
      <xdr:col>4</xdr:col>
      <xdr:colOff>104775</xdr:colOff>
      <xdr:row>45</xdr:row>
      <xdr:rowOff>0</xdr:rowOff>
    </xdr:from>
    <xdr:to>
      <xdr:col>4</xdr:col>
      <xdr:colOff>552450</xdr:colOff>
      <xdr:row>45</xdr:row>
      <xdr:rowOff>0</xdr:rowOff>
    </xdr:to>
    <xdr:pic>
      <xdr:nvPicPr>
        <xdr:cNvPr id="362" name="Рисунок 106">
          <a:extLst>
            <a:ext uri="{FF2B5EF4-FFF2-40B4-BE49-F238E27FC236}">
              <a16:creationId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010400" y="34375725"/>
          <a:ext cx="447675" cy="0"/>
        </a:xfrm>
        <a:prstGeom prst="rect">
          <a:avLst/>
        </a:prstGeom>
        <a:noFill/>
        <a:ln w="9525">
          <a:noFill/>
          <a:miter lim="800000"/>
          <a:headEnd/>
          <a:tailEnd/>
        </a:ln>
      </xdr:spPr>
    </xdr:pic>
    <xdr:clientData/>
  </xdr:twoCellAnchor>
  <xdr:twoCellAnchor>
    <xdr:from>
      <xdr:col>4</xdr:col>
      <xdr:colOff>114300</xdr:colOff>
      <xdr:row>45</xdr:row>
      <xdr:rowOff>0</xdr:rowOff>
    </xdr:from>
    <xdr:to>
      <xdr:col>4</xdr:col>
      <xdr:colOff>504825</xdr:colOff>
      <xdr:row>45</xdr:row>
      <xdr:rowOff>0</xdr:rowOff>
    </xdr:to>
    <xdr:pic>
      <xdr:nvPicPr>
        <xdr:cNvPr id="363" name="Рисунок 108">
          <a:extLst>
            <a:ext uri="{FF2B5EF4-FFF2-40B4-BE49-F238E27FC236}">
              <a16:creationId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019925" y="34375725"/>
          <a:ext cx="390525" cy="0"/>
        </a:xfrm>
        <a:prstGeom prst="rect">
          <a:avLst/>
        </a:prstGeom>
        <a:noFill/>
        <a:ln w="9525">
          <a:noFill/>
          <a:miter lim="800000"/>
          <a:headEnd/>
          <a:tailEnd/>
        </a:ln>
      </xdr:spPr>
    </xdr:pic>
    <xdr:clientData/>
  </xdr:twoCellAnchor>
  <xdr:twoCellAnchor>
    <xdr:from>
      <xdr:col>4</xdr:col>
      <xdr:colOff>133350</xdr:colOff>
      <xdr:row>12</xdr:row>
      <xdr:rowOff>0</xdr:rowOff>
    </xdr:from>
    <xdr:to>
      <xdr:col>4</xdr:col>
      <xdr:colOff>466725</xdr:colOff>
      <xdr:row>12</xdr:row>
      <xdr:rowOff>0</xdr:rowOff>
    </xdr:to>
    <xdr:pic>
      <xdr:nvPicPr>
        <xdr:cNvPr id="364" name="Рисунок 150">
          <a:extLst>
            <a:ext uri="{FF2B5EF4-FFF2-40B4-BE49-F238E27FC236}">
              <a16:creationId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38975" y="1685925"/>
          <a:ext cx="333375" cy="0"/>
        </a:xfrm>
        <a:prstGeom prst="rect">
          <a:avLst/>
        </a:prstGeom>
        <a:noFill/>
        <a:ln w="9525">
          <a:noFill/>
          <a:miter lim="800000"/>
          <a:headEnd/>
          <a:tailEnd/>
        </a:ln>
      </xdr:spPr>
    </xdr:pic>
    <xdr:clientData/>
  </xdr:twoCellAnchor>
  <xdr:twoCellAnchor>
    <xdr:from>
      <xdr:col>4</xdr:col>
      <xdr:colOff>114300</xdr:colOff>
      <xdr:row>28</xdr:row>
      <xdr:rowOff>0</xdr:rowOff>
    </xdr:from>
    <xdr:to>
      <xdr:col>4</xdr:col>
      <xdr:colOff>485775</xdr:colOff>
      <xdr:row>28</xdr:row>
      <xdr:rowOff>0</xdr:rowOff>
    </xdr:to>
    <xdr:pic>
      <xdr:nvPicPr>
        <xdr:cNvPr id="365" name="Рисунок 138">
          <a:extLst>
            <a:ext uri="{FF2B5EF4-FFF2-40B4-BE49-F238E27FC236}">
              <a16:creationId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019925" y="18030825"/>
          <a:ext cx="371475" cy="0"/>
        </a:xfrm>
        <a:prstGeom prst="rect">
          <a:avLst/>
        </a:prstGeom>
        <a:noFill/>
        <a:ln w="9525">
          <a:noFill/>
          <a:miter lim="800000"/>
          <a:headEnd/>
          <a:tailEnd/>
        </a:ln>
      </xdr:spPr>
    </xdr:pic>
    <xdr:clientData/>
  </xdr:twoCellAnchor>
  <xdr:twoCellAnchor>
    <xdr:from>
      <xdr:col>4</xdr:col>
      <xdr:colOff>114300</xdr:colOff>
      <xdr:row>45</xdr:row>
      <xdr:rowOff>0</xdr:rowOff>
    </xdr:from>
    <xdr:to>
      <xdr:col>4</xdr:col>
      <xdr:colOff>485775</xdr:colOff>
      <xdr:row>45</xdr:row>
      <xdr:rowOff>0</xdr:rowOff>
    </xdr:to>
    <xdr:pic>
      <xdr:nvPicPr>
        <xdr:cNvPr id="366" name="Рисунок 156">
          <a:extLst>
            <a:ext uri="{FF2B5EF4-FFF2-40B4-BE49-F238E27FC236}">
              <a16:creationId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019925" y="34375725"/>
          <a:ext cx="371475" cy="0"/>
        </a:xfrm>
        <a:prstGeom prst="rect">
          <a:avLst/>
        </a:prstGeom>
        <a:noFill/>
        <a:ln w="9525">
          <a:noFill/>
          <a:miter lim="800000"/>
          <a:headEnd/>
          <a:tailEnd/>
        </a:ln>
      </xdr:spPr>
    </xdr:pic>
    <xdr:clientData/>
  </xdr:twoCellAnchor>
  <xdr:oneCellAnchor>
    <xdr:from>
      <xdr:col>4</xdr:col>
      <xdr:colOff>95250</xdr:colOff>
      <xdr:row>18</xdr:row>
      <xdr:rowOff>276225</xdr:rowOff>
    </xdr:from>
    <xdr:ext cx="295275" cy="257175"/>
    <xdr:pic>
      <xdr:nvPicPr>
        <xdr:cNvPr id="373" name="Рисунок 372">
          <a:extLst>
            <a:ext uri="{FF2B5EF4-FFF2-40B4-BE49-F238E27FC236}">
              <a16:creationId xmlns:a16="http://schemas.microsoft.com/office/drawing/2014/main" id="{00000000-0008-0000-0700-00007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734050"/>
          <a:ext cx="295275" cy="257175"/>
        </a:xfrm>
        <a:prstGeom prst="rect">
          <a:avLst/>
        </a:prstGeom>
      </xdr:spPr>
    </xdr:pic>
    <xdr:clientData/>
  </xdr:oneCellAnchor>
  <xdr:oneCellAnchor>
    <xdr:from>
      <xdr:col>4</xdr:col>
      <xdr:colOff>95250</xdr:colOff>
      <xdr:row>18</xdr:row>
      <xdr:rowOff>752475</xdr:rowOff>
    </xdr:from>
    <xdr:ext cx="295275" cy="257175"/>
    <xdr:pic>
      <xdr:nvPicPr>
        <xdr:cNvPr id="374" name="Рисунок 373">
          <a:extLst>
            <a:ext uri="{FF2B5EF4-FFF2-40B4-BE49-F238E27FC236}">
              <a16:creationId xmlns:a16="http://schemas.microsoft.com/office/drawing/2014/main" id="{00000000-0008-0000-0700-000076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10300"/>
          <a:ext cx="295275" cy="257175"/>
        </a:xfrm>
        <a:prstGeom prst="rect">
          <a:avLst/>
        </a:prstGeom>
      </xdr:spPr>
    </xdr:pic>
    <xdr:clientData/>
  </xdr:oneCellAnchor>
  <xdr:oneCellAnchor>
    <xdr:from>
      <xdr:col>4</xdr:col>
      <xdr:colOff>95250</xdr:colOff>
      <xdr:row>19</xdr:row>
      <xdr:rowOff>276225</xdr:rowOff>
    </xdr:from>
    <xdr:ext cx="295275" cy="257175"/>
    <xdr:pic>
      <xdr:nvPicPr>
        <xdr:cNvPr id="375" name="Рисунок 374">
          <a:extLst>
            <a:ext uri="{FF2B5EF4-FFF2-40B4-BE49-F238E27FC236}">
              <a16:creationId xmlns:a16="http://schemas.microsoft.com/office/drawing/2014/main" id="{00000000-0008-0000-0700-00007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6991350"/>
          <a:ext cx="295275" cy="257175"/>
        </a:xfrm>
        <a:prstGeom prst="rect">
          <a:avLst/>
        </a:prstGeom>
      </xdr:spPr>
    </xdr:pic>
    <xdr:clientData/>
  </xdr:oneCellAnchor>
  <xdr:oneCellAnchor>
    <xdr:from>
      <xdr:col>4</xdr:col>
      <xdr:colOff>95250</xdr:colOff>
      <xdr:row>19</xdr:row>
      <xdr:rowOff>752475</xdr:rowOff>
    </xdr:from>
    <xdr:ext cx="295275" cy="257175"/>
    <xdr:pic>
      <xdr:nvPicPr>
        <xdr:cNvPr id="376" name="Рисунок 375">
          <a:extLst>
            <a:ext uri="{FF2B5EF4-FFF2-40B4-BE49-F238E27FC236}">
              <a16:creationId xmlns:a16="http://schemas.microsoft.com/office/drawing/2014/main" id="{00000000-0008-0000-0700-000078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467600"/>
          <a:ext cx="295275" cy="257175"/>
        </a:xfrm>
        <a:prstGeom prst="rect">
          <a:avLst/>
        </a:prstGeom>
      </xdr:spPr>
    </xdr:pic>
    <xdr:clientData/>
  </xdr:oneCellAnchor>
  <xdr:oneCellAnchor>
    <xdr:from>
      <xdr:col>4</xdr:col>
      <xdr:colOff>95250</xdr:colOff>
      <xdr:row>20</xdr:row>
      <xdr:rowOff>276225</xdr:rowOff>
    </xdr:from>
    <xdr:ext cx="295275" cy="257175"/>
    <xdr:pic>
      <xdr:nvPicPr>
        <xdr:cNvPr id="377" name="Рисунок 376">
          <a:extLst>
            <a:ext uri="{FF2B5EF4-FFF2-40B4-BE49-F238E27FC236}">
              <a16:creationId xmlns:a16="http://schemas.microsoft.com/office/drawing/2014/main" id="{00000000-0008-0000-0700-00007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248650"/>
          <a:ext cx="295275" cy="257175"/>
        </a:xfrm>
        <a:prstGeom prst="rect">
          <a:avLst/>
        </a:prstGeom>
      </xdr:spPr>
    </xdr:pic>
    <xdr:clientData/>
  </xdr:oneCellAnchor>
  <xdr:oneCellAnchor>
    <xdr:from>
      <xdr:col>4</xdr:col>
      <xdr:colOff>95250</xdr:colOff>
      <xdr:row>20</xdr:row>
      <xdr:rowOff>752475</xdr:rowOff>
    </xdr:from>
    <xdr:ext cx="295275" cy="257175"/>
    <xdr:pic>
      <xdr:nvPicPr>
        <xdr:cNvPr id="378" name="Рисунок 377">
          <a:extLst>
            <a:ext uri="{FF2B5EF4-FFF2-40B4-BE49-F238E27FC236}">
              <a16:creationId xmlns:a16="http://schemas.microsoft.com/office/drawing/2014/main" id="{00000000-0008-0000-0700-00007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724900"/>
          <a:ext cx="295275" cy="257175"/>
        </a:xfrm>
        <a:prstGeom prst="rect">
          <a:avLst/>
        </a:prstGeom>
      </xdr:spPr>
    </xdr:pic>
    <xdr:clientData/>
  </xdr:oneCellAnchor>
  <xdr:oneCellAnchor>
    <xdr:from>
      <xdr:col>4</xdr:col>
      <xdr:colOff>95250</xdr:colOff>
      <xdr:row>21</xdr:row>
      <xdr:rowOff>276225</xdr:rowOff>
    </xdr:from>
    <xdr:ext cx="295275" cy="257175"/>
    <xdr:pic>
      <xdr:nvPicPr>
        <xdr:cNvPr id="379" name="Рисунок 378">
          <a:extLst>
            <a:ext uri="{FF2B5EF4-FFF2-40B4-BE49-F238E27FC236}">
              <a16:creationId xmlns:a16="http://schemas.microsoft.com/office/drawing/2014/main" id="{00000000-0008-0000-0700-00007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05950"/>
          <a:ext cx="295275" cy="257175"/>
        </a:xfrm>
        <a:prstGeom prst="rect">
          <a:avLst/>
        </a:prstGeom>
      </xdr:spPr>
    </xdr:pic>
    <xdr:clientData/>
  </xdr:oneCellAnchor>
  <xdr:oneCellAnchor>
    <xdr:from>
      <xdr:col>4</xdr:col>
      <xdr:colOff>95250</xdr:colOff>
      <xdr:row>21</xdr:row>
      <xdr:rowOff>752475</xdr:rowOff>
    </xdr:from>
    <xdr:ext cx="295275" cy="257175"/>
    <xdr:pic>
      <xdr:nvPicPr>
        <xdr:cNvPr id="380" name="Рисунок 379">
          <a:extLst>
            <a:ext uri="{FF2B5EF4-FFF2-40B4-BE49-F238E27FC236}">
              <a16:creationId xmlns:a16="http://schemas.microsoft.com/office/drawing/2014/main" id="{00000000-0008-0000-0700-00007C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9982200"/>
          <a:ext cx="295275" cy="257175"/>
        </a:xfrm>
        <a:prstGeom prst="rect">
          <a:avLst/>
        </a:prstGeom>
      </xdr:spPr>
    </xdr:pic>
    <xdr:clientData/>
  </xdr:oneCellAnchor>
  <xdr:oneCellAnchor>
    <xdr:from>
      <xdr:col>4</xdr:col>
      <xdr:colOff>95250</xdr:colOff>
      <xdr:row>22</xdr:row>
      <xdr:rowOff>276225</xdr:rowOff>
    </xdr:from>
    <xdr:ext cx="295275" cy="257175"/>
    <xdr:pic>
      <xdr:nvPicPr>
        <xdr:cNvPr id="381" name="Рисунок 380">
          <a:extLst>
            <a:ext uri="{FF2B5EF4-FFF2-40B4-BE49-F238E27FC236}">
              <a16:creationId xmlns:a16="http://schemas.microsoft.com/office/drawing/2014/main" id="{00000000-0008-0000-0700-00007D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63250"/>
          <a:ext cx="295275" cy="257175"/>
        </a:xfrm>
        <a:prstGeom prst="rect">
          <a:avLst/>
        </a:prstGeom>
      </xdr:spPr>
    </xdr:pic>
    <xdr:clientData/>
  </xdr:oneCellAnchor>
  <xdr:oneCellAnchor>
    <xdr:from>
      <xdr:col>4</xdr:col>
      <xdr:colOff>95250</xdr:colOff>
      <xdr:row>22</xdr:row>
      <xdr:rowOff>752475</xdr:rowOff>
    </xdr:from>
    <xdr:ext cx="295275" cy="257175"/>
    <xdr:pic>
      <xdr:nvPicPr>
        <xdr:cNvPr id="382" name="Рисунок 381">
          <a:extLst>
            <a:ext uri="{FF2B5EF4-FFF2-40B4-BE49-F238E27FC236}">
              <a16:creationId xmlns:a16="http://schemas.microsoft.com/office/drawing/2014/main" id="{00000000-0008-0000-0700-00007E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239500"/>
          <a:ext cx="295275" cy="257175"/>
        </a:xfrm>
        <a:prstGeom prst="rect">
          <a:avLst/>
        </a:prstGeom>
      </xdr:spPr>
    </xdr:pic>
    <xdr:clientData/>
  </xdr:oneCellAnchor>
  <xdr:oneCellAnchor>
    <xdr:from>
      <xdr:col>4</xdr:col>
      <xdr:colOff>85725</xdr:colOff>
      <xdr:row>23</xdr:row>
      <xdr:rowOff>276225</xdr:rowOff>
    </xdr:from>
    <xdr:ext cx="295275" cy="257175"/>
    <xdr:pic>
      <xdr:nvPicPr>
        <xdr:cNvPr id="383" name="Рисунок 382">
          <a:extLst>
            <a:ext uri="{FF2B5EF4-FFF2-40B4-BE49-F238E27FC236}">
              <a16:creationId xmlns:a16="http://schemas.microsoft.com/office/drawing/2014/main" id="{00000000-0008-0000-0700-00007F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12020550"/>
          <a:ext cx="295275" cy="257175"/>
        </a:xfrm>
        <a:prstGeom prst="rect">
          <a:avLst/>
        </a:prstGeom>
      </xdr:spPr>
    </xdr:pic>
    <xdr:clientData/>
  </xdr:oneCellAnchor>
  <xdr:oneCellAnchor>
    <xdr:from>
      <xdr:col>4</xdr:col>
      <xdr:colOff>85725</xdr:colOff>
      <xdr:row>23</xdr:row>
      <xdr:rowOff>752475</xdr:rowOff>
    </xdr:from>
    <xdr:ext cx="295275" cy="257175"/>
    <xdr:pic>
      <xdr:nvPicPr>
        <xdr:cNvPr id="384" name="Рисунок 383">
          <a:extLst>
            <a:ext uri="{FF2B5EF4-FFF2-40B4-BE49-F238E27FC236}">
              <a16:creationId xmlns:a16="http://schemas.microsoft.com/office/drawing/2014/main" id="{00000000-0008-0000-0700-000080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29075" y="12496800"/>
          <a:ext cx="295275" cy="257175"/>
        </a:xfrm>
        <a:prstGeom prst="rect">
          <a:avLst/>
        </a:prstGeom>
      </xdr:spPr>
    </xdr:pic>
    <xdr:clientData/>
  </xdr:oneCellAnchor>
  <xdr:oneCellAnchor>
    <xdr:from>
      <xdr:col>4</xdr:col>
      <xdr:colOff>95250</xdr:colOff>
      <xdr:row>25</xdr:row>
      <xdr:rowOff>504825</xdr:rowOff>
    </xdr:from>
    <xdr:ext cx="295275" cy="257175"/>
    <xdr:pic>
      <xdr:nvPicPr>
        <xdr:cNvPr id="389" name="Рисунок 388">
          <a:extLst>
            <a:ext uri="{FF2B5EF4-FFF2-40B4-BE49-F238E27FC236}">
              <a16:creationId xmlns:a16="http://schemas.microsoft.com/office/drawing/2014/main" id="{00000000-0008-0000-0700-00008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6021050"/>
          <a:ext cx="295275" cy="257175"/>
        </a:xfrm>
        <a:prstGeom prst="rect">
          <a:avLst/>
        </a:prstGeom>
      </xdr:spPr>
    </xdr:pic>
    <xdr:clientData/>
  </xdr:oneCellAnchor>
  <xdr:oneCellAnchor>
    <xdr:from>
      <xdr:col>4</xdr:col>
      <xdr:colOff>95250</xdr:colOff>
      <xdr:row>28</xdr:row>
      <xdr:rowOff>485775</xdr:rowOff>
    </xdr:from>
    <xdr:ext cx="295275" cy="257175"/>
    <xdr:pic>
      <xdr:nvPicPr>
        <xdr:cNvPr id="395" name="Рисунок 394">
          <a:extLst>
            <a:ext uri="{FF2B5EF4-FFF2-40B4-BE49-F238E27FC236}">
              <a16:creationId xmlns:a16="http://schemas.microsoft.com/office/drawing/2014/main" id="{00000000-0008-0000-0700-00008B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60604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81" name="Скругленный прямоугольник 1">
          <a:hlinkClick xmlns:r="http://schemas.openxmlformats.org/officeDocument/2006/relationships" r:id="rId15"/>
          <a:extLst>
            <a:ext uri="{FF2B5EF4-FFF2-40B4-BE49-F238E27FC236}">
              <a16:creationId xmlns:a16="http://schemas.microsoft.com/office/drawing/2014/main" id="{00000000-0008-0000-0700-0000B5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2" name="Рисунок 181">
          <a:hlinkClick xmlns:r="http://schemas.openxmlformats.org/officeDocument/2006/relationships" r:id="rId16"/>
          <a:extLst>
            <a:ext uri="{FF2B5EF4-FFF2-40B4-BE49-F238E27FC236}">
              <a16:creationId xmlns:a16="http://schemas.microsoft.com/office/drawing/2014/main" id="{00000000-0008-0000-0700-0000B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83" name="Рисунок 182">
          <a:hlinkClick xmlns:r="http://schemas.openxmlformats.org/officeDocument/2006/relationships" r:id="rId18"/>
          <a:extLst>
            <a:ext uri="{FF2B5EF4-FFF2-40B4-BE49-F238E27FC236}">
              <a16:creationId xmlns:a16="http://schemas.microsoft.com/office/drawing/2014/main" id="{00000000-0008-0000-0700-0000B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187" name="Рисунок 186">
          <a:extLst>
            <a:ext uri="{FF2B5EF4-FFF2-40B4-BE49-F238E27FC236}">
              <a16:creationId xmlns:a16="http://schemas.microsoft.com/office/drawing/2014/main" id="{00000000-0008-0000-0700-0000B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twoCellAnchor editAs="oneCell">
    <xdr:from>
      <xdr:col>0</xdr:col>
      <xdr:colOff>38100</xdr:colOff>
      <xdr:row>33</xdr:row>
      <xdr:rowOff>57150</xdr:rowOff>
    </xdr:from>
    <xdr:to>
      <xdr:col>0</xdr:col>
      <xdr:colOff>1181100</xdr:colOff>
      <xdr:row>33</xdr:row>
      <xdr:rowOff>1200150</xdr:rowOff>
    </xdr:to>
    <xdr:pic>
      <xdr:nvPicPr>
        <xdr:cNvPr id="188" name="Рисунок 187">
          <a:extLst>
            <a:ext uri="{FF2B5EF4-FFF2-40B4-BE49-F238E27FC236}">
              <a16:creationId xmlns:a16="http://schemas.microsoft.com/office/drawing/2014/main" id="{00000000-0008-0000-0700-0000B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191" name="Рисунок 190">
          <a:extLst>
            <a:ext uri="{FF2B5EF4-FFF2-40B4-BE49-F238E27FC236}">
              <a16:creationId xmlns:a16="http://schemas.microsoft.com/office/drawing/2014/main" id="{00000000-0008-0000-0700-0000B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192" name="Рисунок 191">
          <a:extLst>
            <a:ext uri="{FF2B5EF4-FFF2-40B4-BE49-F238E27FC236}">
              <a16:creationId xmlns:a16="http://schemas.microsoft.com/office/drawing/2014/main" id="{00000000-0008-0000-0700-0000C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93" name="Рисунок 192">
          <a:extLst>
            <a:ext uri="{FF2B5EF4-FFF2-40B4-BE49-F238E27FC236}">
              <a16:creationId xmlns:a16="http://schemas.microsoft.com/office/drawing/2014/main" id="{00000000-0008-0000-0700-0000C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4</xdr:col>
      <xdr:colOff>95250</xdr:colOff>
      <xdr:row>8</xdr:row>
      <xdr:rowOff>266700</xdr:rowOff>
    </xdr:from>
    <xdr:to>
      <xdr:col>4</xdr:col>
      <xdr:colOff>390525</xdr:colOff>
      <xdr:row>8</xdr:row>
      <xdr:rowOff>523875</xdr:rowOff>
    </xdr:to>
    <xdr:pic>
      <xdr:nvPicPr>
        <xdr:cNvPr id="194" name="Рисунок 193">
          <a:extLst>
            <a:ext uri="{FF2B5EF4-FFF2-40B4-BE49-F238E27FC236}">
              <a16:creationId xmlns:a16="http://schemas.microsoft.com/office/drawing/2014/main" id="{00000000-0008-0000-0700-0000C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047875"/>
          <a:ext cx="295275" cy="257175"/>
        </a:xfrm>
        <a:prstGeom prst="rect">
          <a:avLst/>
        </a:prstGeom>
      </xdr:spPr>
    </xdr:pic>
    <xdr:clientData/>
  </xdr:twoCellAnchor>
  <xdr:twoCellAnchor editAs="oneCell">
    <xdr:from>
      <xdr:col>4</xdr:col>
      <xdr:colOff>95250</xdr:colOff>
      <xdr:row>8</xdr:row>
      <xdr:rowOff>733425</xdr:rowOff>
    </xdr:from>
    <xdr:to>
      <xdr:col>4</xdr:col>
      <xdr:colOff>390525</xdr:colOff>
      <xdr:row>8</xdr:row>
      <xdr:rowOff>990600</xdr:rowOff>
    </xdr:to>
    <xdr:pic>
      <xdr:nvPicPr>
        <xdr:cNvPr id="195" name="Рисунок 194">
          <a:extLst>
            <a:ext uri="{FF2B5EF4-FFF2-40B4-BE49-F238E27FC236}">
              <a16:creationId xmlns:a16="http://schemas.microsoft.com/office/drawing/2014/main" id="{00000000-0008-0000-0700-0000C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2514600"/>
          <a:ext cx="295275" cy="257175"/>
        </a:xfrm>
        <a:prstGeom prst="rect">
          <a:avLst/>
        </a:prstGeom>
      </xdr:spPr>
    </xdr:pic>
    <xdr:clientData/>
  </xdr:twoCellAnchor>
  <xdr:oneCellAnchor>
    <xdr:from>
      <xdr:col>4</xdr:col>
      <xdr:colOff>95250</xdr:colOff>
      <xdr:row>9</xdr:row>
      <xdr:rowOff>266700</xdr:rowOff>
    </xdr:from>
    <xdr:ext cx="295275" cy="257175"/>
    <xdr:pic>
      <xdr:nvPicPr>
        <xdr:cNvPr id="196" name="Рисунок 195">
          <a:extLst>
            <a:ext uri="{FF2B5EF4-FFF2-40B4-BE49-F238E27FC236}">
              <a16:creationId xmlns:a16="http://schemas.microsoft.com/office/drawing/2014/main" id="{00000000-0008-0000-0700-0000C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305175"/>
          <a:ext cx="295275" cy="257175"/>
        </a:xfrm>
        <a:prstGeom prst="rect">
          <a:avLst/>
        </a:prstGeom>
      </xdr:spPr>
    </xdr:pic>
    <xdr:clientData/>
  </xdr:oneCellAnchor>
  <xdr:oneCellAnchor>
    <xdr:from>
      <xdr:col>4</xdr:col>
      <xdr:colOff>95250</xdr:colOff>
      <xdr:row>9</xdr:row>
      <xdr:rowOff>733425</xdr:rowOff>
    </xdr:from>
    <xdr:ext cx="295275" cy="257175"/>
    <xdr:pic>
      <xdr:nvPicPr>
        <xdr:cNvPr id="197" name="Рисунок 196">
          <a:extLst>
            <a:ext uri="{FF2B5EF4-FFF2-40B4-BE49-F238E27FC236}">
              <a16:creationId xmlns:a16="http://schemas.microsoft.com/office/drawing/2014/main" id="{00000000-0008-0000-0700-0000C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3771900"/>
          <a:ext cx="295275" cy="257175"/>
        </a:xfrm>
        <a:prstGeom prst="rect">
          <a:avLst/>
        </a:prstGeom>
      </xdr:spPr>
    </xdr:pic>
    <xdr:clientData/>
  </xdr:oneCellAnchor>
  <xdr:oneCellAnchor>
    <xdr:from>
      <xdr:col>4</xdr:col>
      <xdr:colOff>95250</xdr:colOff>
      <xdr:row>10</xdr:row>
      <xdr:rowOff>266700</xdr:rowOff>
    </xdr:from>
    <xdr:ext cx="295275" cy="257175"/>
    <xdr:pic>
      <xdr:nvPicPr>
        <xdr:cNvPr id="198" name="Рисунок 197">
          <a:extLst>
            <a:ext uri="{FF2B5EF4-FFF2-40B4-BE49-F238E27FC236}">
              <a16:creationId xmlns:a16="http://schemas.microsoft.com/office/drawing/2014/main" id="{00000000-0008-0000-0700-0000C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10</xdr:row>
      <xdr:rowOff>733425</xdr:rowOff>
    </xdr:from>
    <xdr:ext cx="295275" cy="257175"/>
    <xdr:pic>
      <xdr:nvPicPr>
        <xdr:cNvPr id="199" name="Рисунок 198">
          <a:extLst>
            <a:ext uri="{FF2B5EF4-FFF2-40B4-BE49-F238E27FC236}">
              <a16:creationId xmlns:a16="http://schemas.microsoft.com/office/drawing/2014/main" id="{00000000-0008-0000-0700-0000C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twoCellAnchor>
    <xdr:from>
      <xdr:col>4</xdr:col>
      <xdr:colOff>114300</xdr:colOff>
      <xdr:row>16</xdr:row>
      <xdr:rowOff>0</xdr:rowOff>
    </xdr:from>
    <xdr:to>
      <xdr:col>4</xdr:col>
      <xdr:colOff>485775</xdr:colOff>
      <xdr:row>16</xdr:row>
      <xdr:rowOff>0</xdr:rowOff>
    </xdr:to>
    <xdr:pic>
      <xdr:nvPicPr>
        <xdr:cNvPr id="200" name="Рисунок 107">
          <a:extLst>
            <a:ext uri="{FF2B5EF4-FFF2-40B4-BE49-F238E27FC236}">
              <a16:creationId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476250</xdr:colOff>
      <xdr:row>16</xdr:row>
      <xdr:rowOff>0</xdr:rowOff>
    </xdr:to>
    <xdr:pic>
      <xdr:nvPicPr>
        <xdr:cNvPr id="201" name="Рисунок 104">
          <a:extLst>
            <a:ext uri="{FF2B5EF4-FFF2-40B4-BE49-F238E27FC236}">
              <a16:creationId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485775</xdr:colOff>
      <xdr:row>16</xdr:row>
      <xdr:rowOff>0</xdr:rowOff>
    </xdr:to>
    <xdr:pic>
      <xdr:nvPicPr>
        <xdr:cNvPr id="202" name="Рисунок 107">
          <a:extLst>
            <a:ext uri="{FF2B5EF4-FFF2-40B4-BE49-F238E27FC236}">
              <a16:creationId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xdr:from>
      <xdr:col>4</xdr:col>
      <xdr:colOff>114300</xdr:colOff>
      <xdr:row>16</xdr:row>
      <xdr:rowOff>0</xdr:rowOff>
    </xdr:from>
    <xdr:to>
      <xdr:col>4</xdr:col>
      <xdr:colOff>476250</xdr:colOff>
      <xdr:row>16</xdr:row>
      <xdr:rowOff>0</xdr:rowOff>
    </xdr:to>
    <xdr:pic>
      <xdr:nvPicPr>
        <xdr:cNvPr id="203" name="Рисунок 104">
          <a:extLst>
            <a:ext uri="{FF2B5EF4-FFF2-40B4-BE49-F238E27FC236}">
              <a16:creationId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057650" y="10582275"/>
          <a:ext cx="361950" cy="0"/>
        </a:xfrm>
        <a:prstGeom prst="rect">
          <a:avLst/>
        </a:prstGeom>
        <a:noFill/>
        <a:ln w="9525">
          <a:noFill/>
          <a:miter lim="800000"/>
          <a:headEnd/>
          <a:tailEnd/>
        </a:ln>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204" name="Рисунок 203">
          <a:extLst>
            <a:ext uri="{FF2B5EF4-FFF2-40B4-BE49-F238E27FC236}">
              <a16:creationId xmlns:a16="http://schemas.microsoft.com/office/drawing/2014/main" id="{00000000-0008-0000-0700-0000CC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205" name="Рисунок 204">
          <a:extLst>
            <a:ext uri="{FF2B5EF4-FFF2-40B4-BE49-F238E27FC236}">
              <a16:creationId xmlns:a16="http://schemas.microsoft.com/office/drawing/2014/main" id="{00000000-0008-0000-0700-0000C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206" name="Рисунок 205">
          <a:extLst>
            <a:ext uri="{FF2B5EF4-FFF2-40B4-BE49-F238E27FC236}">
              <a16:creationId xmlns:a16="http://schemas.microsoft.com/office/drawing/2014/main" id="{00000000-0008-0000-0700-0000CE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207" name="Рисунок 206">
          <a:extLst>
            <a:ext uri="{FF2B5EF4-FFF2-40B4-BE49-F238E27FC236}">
              <a16:creationId xmlns:a16="http://schemas.microsoft.com/office/drawing/2014/main" id="{00000000-0008-0000-0700-0000CF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208" name="Рисунок 207">
          <a:extLst>
            <a:ext uri="{FF2B5EF4-FFF2-40B4-BE49-F238E27FC236}">
              <a16:creationId xmlns:a16="http://schemas.microsoft.com/office/drawing/2014/main" id="{00000000-0008-0000-0700-0000D0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209" name="Рисунок 208">
          <a:extLst>
            <a:ext uri="{FF2B5EF4-FFF2-40B4-BE49-F238E27FC236}">
              <a16:creationId xmlns:a16="http://schemas.microsoft.com/office/drawing/2014/main" id="{00000000-0008-0000-0700-0000D1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oneCellAnchor>
    <xdr:from>
      <xdr:col>4</xdr:col>
      <xdr:colOff>95250</xdr:colOff>
      <xdr:row>12</xdr:row>
      <xdr:rowOff>266700</xdr:rowOff>
    </xdr:from>
    <xdr:ext cx="295275" cy="257175"/>
    <xdr:pic>
      <xdr:nvPicPr>
        <xdr:cNvPr id="210" name="Рисунок 209">
          <a:extLst>
            <a:ext uri="{FF2B5EF4-FFF2-40B4-BE49-F238E27FC236}">
              <a16:creationId xmlns:a16="http://schemas.microsoft.com/office/drawing/2014/main" id="{00000000-0008-0000-0700-0000D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819775"/>
          <a:ext cx="295275" cy="257175"/>
        </a:xfrm>
        <a:prstGeom prst="rect">
          <a:avLst/>
        </a:prstGeom>
      </xdr:spPr>
    </xdr:pic>
    <xdr:clientData/>
  </xdr:oneCellAnchor>
  <xdr:oneCellAnchor>
    <xdr:from>
      <xdr:col>4</xdr:col>
      <xdr:colOff>95250</xdr:colOff>
      <xdr:row>12</xdr:row>
      <xdr:rowOff>733425</xdr:rowOff>
    </xdr:from>
    <xdr:ext cx="295275" cy="257175"/>
    <xdr:pic>
      <xdr:nvPicPr>
        <xdr:cNvPr id="211" name="Рисунок 210">
          <a:extLst>
            <a:ext uri="{FF2B5EF4-FFF2-40B4-BE49-F238E27FC236}">
              <a16:creationId xmlns:a16="http://schemas.microsoft.com/office/drawing/2014/main" id="{00000000-0008-0000-0700-0000D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6286500"/>
          <a:ext cx="295275" cy="257175"/>
        </a:xfrm>
        <a:prstGeom prst="rect">
          <a:avLst/>
        </a:prstGeom>
      </xdr:spPr>
    </xdr:pic>
    <xdr:clientData/>
  </xdr:oneCellAnchor>
  <xdr:oneCellAnchor>
    <xdr:from>
      <xdr:col>4</xdr:col>
      <xdr:colOff>95250</xdr:colOff>
      <xdr:row>13</xdr:row>
      <xdr:rowOff>266700</xdr:rowOff>
    </xdr:from>
    <xdr:ext cx="295275" cy="257175"/>
    <xdr:pic>
      <xdr:nvPicPr>
        <xdr:cNvPr id="212" name="Рисунок 211">
          <a:extLst>
            <a:ext uri="{FF2B5EF4-FFF2-40B4-BE49-F238E27FC236}">
              <a16:creationId xmlns:a16="http://schemas.microsoft.com/office/drawing/2014/main" id="{00000000-0008-0000-0700-0000D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7077075"/>
          <a:ext cx="295275" cy="257175"/>
        </a:xfrm>
        <a:prstGeom prst="rect">
          <a:avLst/>
        </a:prstGeom>
      </xdr:spPr>
    </xdr:pic>
    <xdr:clientData/>
  </xdr:oneCellAnchor>
  <xdr:oneCellAnchor>
    <xdr:from>
      <xdr:col>4</xdr:col>
      <xdr:colOff>95250</xdr:colOff>
      <xdr:row>13</xdr:row>
      <xdr:rowOff>733425</xdr:rowOff>
    </xdr:from>
    <xdr:ext cx="295275" cy="257175"/>
    <xdr:pic>
      <xdr:nvPicPr>
        <xdr:cNvPr id="213" name="Рисунок 212">
          <a:extLst>
            <a:ext uri="{FF2B5EF4-FFF2-40B4-BE49-F238E27FC236}">
              <a16:creationId xmlns:a16="http://schemas.microsoft.com/office/drawing/2014/main" id="{00000000-0008-0000-0700-0000D5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7543800"/>
          <a:ext cx="295275" cy="257175"/>
        </a:xfrm>
        <a:prstGeom prst="rect">
          <a:avLst/>
        </a:prstGeom>
      </xdr:spPr>
    </xdr:pic>
    <xdr:clientData/>
  </xdr:oneCellAnchor>
  <xdr:oneCellAnchor>
    <xdr:from>
      <xdr:col>4</xdr:col>
      <xdr:colOff>95250</xdr:colOff>
      <xdr:row>14</xdr:row>
      <xdr:rowOff>266700</xdr:rowOff>
    </xdr:from>
    <xdr:ext cx="295275" cy="257175"/>
    <xdr:pic>
      <xdr:nvPicPr>
        <xdr:cNvPr id="214" name="Рисунок 213">
          <a:extLst>
            <a:ext uri="{FF2B5EF4-FFF2-40B4-BE49-F238E27FC236}">
              <a16:creationId xmlns:a16="http://schemas.microsoft.com/office/drawing/2014/main" id="{00000000-0008-0000-0700-0000D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8334375"/>
          <a:ext cx="295275" cy="257175"/>
        </a:xfrm>
        <a:prstGeom prst="rect">
          <a:avLst/>
        </a:prstGeom>
      </xdr:spPr>
    </xdr:pic>
    <xdr:clientData/>
  </xdr:oneCellAnchor>
  <xdr:oneCellAnchor>
    <xdr:from>
      <xdr:col>4</xdr:col>
      <xdr:colOff>95250</xdr:colOff>
      <xdr:row>14</xdr:row>
      <xdr:rowOff>733425</xdr:rowOff>
    </xdr:from>
    <xdr:ext cx="295275" cy="257175"/>
    <xdr:pic>
      <xdr:nvPicPr>
        <xdr:cNvPr id="215" name="Рисунок 214">
          <a:extLst>
            <a:ext uri="{FF2B5EF4-FFF2-40B4-BE49-F238E27FC236}">
              <a16:creationId xmlns:a16="http://schemas.microsoft.com/office/drawing/2014/main" id="{00000000-0008-0000-0700-0000D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8801100"/>
          <a:ext cx="295275" cy="257175"/>
        </a:xfrm>
        <a:prstGeom prst="rect">
          <a:avLst/>
        </a:prstGeom>
      </xdr:spPr>
    </xdr:pic>
    <xdr:clientData/>
  </xdr:oneCellAnchor>
  <xdr:oneCellAnchor>
    <xdr:from>
      <xdr:col>4</xdr:col>
      <xdr:colOff>95250</xdr:colOff>
      <xdr:row>15</xdr:row>
      <xdr:rowOff>266700</xdr:rowOff>
    </xdr:from>
    <xdr:ext cx="295275" cy="257175"/>
    <xdr:pic>
      <xdr:nvPicPr>
        <xdr:cNvPr id="216" name="Рисунок 215">
          <a:extLst>
            <a:ext uri="{FF2B5EF4-FFF2-40B4-BE49-F238E27FC236}">
              <a16:creationId xmlns:a16="http://schemas.microsoft.com/office/drawing/2014/main" id="{00000000-0008-0000-0700-0000D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9591675"/>
          <a:ext cx="295275" cy="257175"/>
        </a:xfrm>
        <a:prstGeom prst="rect">
          <a:avLst/>
        </a:prstGeom>
      </xdr:spPr>
    </xdr:pic>
    <xdr:clientData/>
  </xdr:oneCellAnchor>
  <xdr:oneCellAnchor>
    <xdr:from>
      <xdr:col>4</xdr:col>
      <xdr:colOff>95250</xdr:colOff>
      <xdr:row>15</xdr:row>
      <xdr:rowOff>733425</xdr:rowOff>
    </xdr:from>
    <xdr:ext cx="295275" cy="257175"/>
    <xdr:pic>
      <xdr:nvPicPr>
        <xdr:cNvPr id="217" name="Рисунок 216">
          <a:extLst>
            <a:ext uri="{FF2B5EF4-FFF2-40B4-BE49-F238E27FC236}">
              <a16:creationId xmlns:a16="http://schemas.microsoft.com/office/drawing/2014/main" id="{00000000-0008-0000-0700-0000D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0058400"/>
          <a:ext cx="295275" cy="257175"/>
        </a:xfrm>
        <a:prstGeom prst="rect">
          <a:avLst/>
        </a:prstGeom>
      </xdr:spPr>
    </xdr:pic>
    <xdr:clientData/>
  </xdr:oneCellAnchor>
  <xdr:oneCellAnchor>
    <xdr:from>
      <xdr:col>4</xdr:col>
      <xdr:colOff>95250</xdr:colOff>
      <xdr:row>16</xdr:row>
      <xdr:rowOff>266700</xdr:rowOff>
    </xdr:from>
    <xdr:ext cx="295275" cy="257175"/>
    <xdr:pic>
      <xdr:nvPicPr>
        <xdr:cNvPr id="218" name="Рисунок 217">
          <a:extLst>
            <a:ext uri="{FF2B5EF4-FFF2-40B4-BE49-F238E27FC236}">
              <a16:creationId xmlns:a16="http://schemas.microsoft.com/office/drawing/2014/main" id="{00000000-0008-0000-0700-0000D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848975"/>
          <a:ext cx="295275" cy="257175"/>
        </a:xfrm>
        <a:prstGeom prst="rect">
          <a:avLst/>
        </a:prstGeom>
      </xdr:spPr>
    </xdr:pic>
    <xdr:clientData/>
  </xdr:oneCellAnchor>
  <xdr:oneCellAnchor>
    <xdr:from>
      <xdr:col>4</xdr:col>
      <xdr:colOff>95250</xdr:colOff>
      <xdr:row>16</xdr:row>
      <xdr:rowOff>733425</xdr:rowOff>
    </xdr:from>
    <xdr:ext cx="295275" cy="257175"/>
    <xdr:pic>
      <xdr:nvPicPr>
        <xdr:cNvPr id="219" name="Рисунок 218">
          <a:extLst>
            <a:ext uri="{FF2B5EF4-FFF2-40B4-BE49-F238E27FC236}">
              <a16:creationId xmlns:a16="http://schemas.microsoft.com/office/drawing/2014/main" id="{00000000-0008-0000-0700-0000D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1315700"/>
          <a:ext cx="295275" cy="257175"/>
        </a:xfrm>
        <a:prstGeom prst="rect">
          <a:avLst/>
        </a:prstGeom>
      </xdr:spPr>
    </xdr:pic>
    <xdr:clientData/>
  </xdr:oneCellAnchor>
  <xdr:oneCellAnchor>
    <xdr:from>
      <xdr:col>4</xdr:col>
      <xdr:colOff>95250</xdr:colOff>
      <xdr:row>17</xdr:row>
      <xdr:rowOff>266700</xdr:rowOff>
    </xdr:from>
    <xdr:ext cx="295275" cy="257175"/>
    <xdr:pic>
      <xdr:nvPicPr>
        <xdr:cNvPr id="220" name="Рисунок 219">
          <a:extLst>
            <a:ext uri="{FF2B5EF4-FFF2-40B4-BE49-F238E27FC236}">
              <a16:creationId xmlns:a16="http://schemas.microsoft.com/office/drawing/2014/main" id="{00000000-0008-0000-0700-0000D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106275"/>
          <a:ext cx="295275" cy="257175"/>
        </a:xfrm>
        <a:prstGeom prst="rect">
          <a:avLst/>
        </a:prstGeom>
      </xdr:spPr>
    </xdr:pic>
    <xdr:clientData/>
  </xdr:oneCellAnchor>
  <xdr:oneCellAnchor>
    <xdr:from>
      <xdr:col>4</xdr:col>
      <xdr:colOff>95250</xdr:colOff>
      <xdr:row>17</xdr:row>
      <xdr:rowOff>733425</xdr:rowOff>
    </xdr:from>
    <xdr:ext cx="295275" cy="257175"/>
    <xdr:pic>
      <xdr:nvPicPr>
        <xdr:cNvPr id="221" name="Рисунок 220">
          <a:extLst>
            <a:ext uri="{FF2B5EF4-FFF2-40B4-BE49-F238E27FC236}">
              <a16:creationId xmlns:a16="http://schemas.microsoft.com/office/drawing/2014/main" id="{00000000-0008-0000-0700-0000D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12573000"/>
          <a:ext cx="295275" cy="257175"/>
        </a:xfrm>
        <a:prstGeom prst="rect">
          <a:avLst/>
        </a:prstGeom>
      </xdr:spPr>
    </xdr:pic>
    <xdr:clientData/>
  </xdr:oneCellAnchor>
  <xdr:oneCellAnchor>
    <xdr:from>
      <xdr:col>4</xdr:col>
      <xdr:colOff>95250</xdr:colOff>
      <xdr:row>32</xdr:row>
      <xdr:rowOff>742950</xdr:rowOff>
    </xdr:from>
    <xdr:ext cx="295275" cy="257175"/>
    <xdr:pic>
      <xdr:nvPicPr>
        <xdr:cNvPr id="227" name="Рисунок 226">
          <a:extLst>
            <a:ext uri="{FF2B5EF4-FFF2-40B4-BE49-F238E27FC236}">
              <a16:creationId xmlns:a16="http://schemas.microsoft.com/office/drawing/2014/main" id="{00000000-0008-0000-0700-0000E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6296025"/>
          <a:ext cx="295275" cy="257175"/>
        </a:xfrm>
        <a:prstGeom prst="rect">
          <a:avLst/>
        </a:prstGeom>
      </xdr:spPr>
    </xdr:pic>
    <xdr:clientData/>
  </xdr:oneCellAnchor>
  <xdr:oneCellAnchor>
    <xdr:from>
      <xdr:col>4</xdr:col>
      <xdr:colOff>104775</xdr:colOff>
      <xdr:row>32</xdr:row>
      <xdr:rowOff>257175</xdr:rowOff>
    </xdr:from>
    <xdr:ext cx="295275" cy="257175"/>
    <xdr:pic>
      <xdr:nvPicPr>
        <xdr:cNvPr id="228" name="Рисунок 227">
          <a:extLst>
            <a:ext uri="{FF2B5EF4-FFF2-40B4-BE49-F238E27FC236}">
              <a16:creationId xmlns:a16="http://schemas.microsoft.com/office/drawing/2014/main" id="{00000000-0008-0000-0700-0000E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5810250"/>
          <a:ext cx="295275" cy="257175"/>
        </a:xfrm>
        <a:prstGeom prst="rect">
          <a:avLst/>
        </a:prstGeom>
      </xdr:spPr>
    </xdr:pic>
    <xdr:clientData/>
  </xdr:oneCellAnchor>
  <xdr:oneCellAnchor>
    <xdr:from>
      <xdr:col>4</xdr:col>
      <xdr:colOff>95250</xdr:colOff>
      <xdr:row>33</xdr:row>
      <xdr:rowOff>742950</xdr:rowOff>
    </xdr:from>
    <xdr:ext cx="295275" cy="257175"/>
    <xdr:pic>
      <xdr:nvPicPr>
        <xdr:cNvPr id="229" name="Рисунок 228">
          <a:extLst>
            <a:ext uri="{FF2B5EF4-FFF2-40B4-BE49-F238E27FC236}">
              <a16:creationId xmlns:a16="http://schemas.microsoft.com/office/drawing/2014/main" id="{00000000-0008-0000-0700-0000E5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26412825"/>
          <a:ext cx="295275" cy="257175"/>
        </a:xfrm>
        <a:prstGeom prst="rect">
          <a:avLst/>
        </a:prstGeom>
      </xdr:spPr>
    </xdr:pic>
    <xdr:clientData/>
  </xdr:oneCellAnchor>
  <xdr:oneCellAnchor>
    <xdr:from>
      <xdr:col>4</xdr:col>
      <xdr:colOff>104775</xdr:colOff>
      <xdr:row>33</xdr:row>
      <xdr:rowOff>257175</xdr:rowOff>
    </xdr:from>
    <xdr:ext cx="295275" cy="257175"/>
    <xdr:pic>
      <xdr:nvPicPr>
        <xdr:cNvPr id="230" name="Рисунок 229">
          <a:extLst>
            <a:ext uri="{FF2B5EF4-FFF2-40B4-BE49-F238E27FC236}">
              <a16:creationId xmlns:a16="http://schemas.microsoft.com/office/drawing/2014/main" id="{00000000-0008-0000-0700-0000E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25927050"/>
          <a:ext cx="295275" cy="257175"/>
        </a:xfrm>
        <a:prstGeom prst="rect">
          <a:avLst/>
        </a:prstGeom>
      </xdr:spPr>
    </xdr:pic>
    <xdr:clientData/>
  </xdr:oneCellAnchor>
  <xdr:oneCellAnchor>
    <xdr:from>
      <xdr:col>0</xdr:col>
      <xdr:colOff>38100</xdr:colOff>
      <xdr:row>24</xdr:row>
      <xdr:rowOff>57150</xdr:rowOff>
    </xdr:from>
    <xdr:ext cx="1143000" cy="1143000"/>
    <xdr:pic>
      <xdr:nvPicPr>
        <xdr:cNvPr id="231" name="Рисунок 230">
          <a:extLst>
            <a:ext uri="{FF2B5EF4-FFF2-40B4-BE49-F238E27FC236}">
              <a16:creationId xmlns:a16="http://schemas.microsoft.com/office/drawing/2014/main" id="{00000000-0008-0000-0700-0000E7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232" name="Рисунок 231">
          <a:extLst>
            <a:ext uri="{FF2B5EF4-FFF2-40B4-BE49-F238E27FC236}">
              <a16:creationId xmlns:a16="http://schemas.microsoft.com/office/drawing/2014/main" id="{00000000-0008-0000-0700-0000E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23660100"/>
          <a:ext cx="295275" cy="257175"/>
        </a:xfrm>
        <a:prstGeom prst="rect">
          <a:avLst/>
        </a:prstGeom>
      </xdr:spPr>
    </xdr:pic>
    <xdr:clientData/>
  </xdr:oneCellAnchor>
  <xdr:oneCellAnchor>
    <xdr:from>
      <xdr:col>0</xdr:col>
      <xdr:colOff>38100</xdr:colOff>
      <xdr:row>26</xdr:row>
      <xdr:rowOff>57150</xdr:rowOff>
    </xdr:from>
    <xdr:ext cx="1143000" cy="1143000"/>
    <xdr:pic>
      <xdr:nvPicPr>
        <xdr:cNvPr id="233" name="Рисунок 232">
          <a:extLst>
            <a:ext uri="{FF2B5EF4-FFF2-40B4-BE49-F238E27FC236}">
              <a16:creationId xmlns:a16="http://schemas.microsoft.com/office/drawing/2014/main" id="{00000000-0008-0000-0700-0000E9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27</xdr:row>
      <xdr:rowOff>57150</xdr:rowOff>
    </xdr:from>
    <xdr:ext cx="1143000" cy="1143000"/>
    <xdr:pic>
      <xdr:nvPicPr>
        <xdr:cNvPr id="234" name="Рисунок 233">
          <a:extLst>
            <a:ext uri="{FF2B5EF4-FFF2-40B4-BE49-F238E27FC236}">
              <a16:creationId xmlns:a16="http://schemas.microsoft.com/office/drawing/2014/main" id="{00000000-0008-0000-0700-0000EA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26</xdr:row>
      <xdr:rowOff>495300</xdr:rowOff>
    </xdr:from>
    <xdr:ext cx="295275" cy="257175"/>
    <xdr:pic>
      <xdr:nvPicPr>
        <xdr:cNvPr id="235" name="Рисунок 234">
          <a:extLst>
            <a:ext uri="{FF2B5EF4-FFF2-40B4-BE49-F238E27FC236}">
              <a16:creationId xmlns:a16="http://schemas.microsoft.com/office/drawing/2014/main" id="{00000000-0008-0000-0700-0000EB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27</xdr:row>
      <xdr:rowOff>495300</xdr:rowOff>
    </xdr:from>
    <xdr:ext cx="295275" cy="257175"/>
    <xdr:pic>
      <xdr:nvPicPr>
        <xdr:cNvPr id="236" name="Рисунок 235">
          <a:extLst>
            <a:ext uri="{FF2B5EF4-FFF2-40B4-BE49-F238E27FC236}">
              <a16:creationId xmlns:a16="http://schemas.microsoft.com/office/drawing/2014/main" id="{00000000-0008-0000-0700-0000E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29</xdr:row>
      <xdr:rowOff>57150</xdr:rowOff>
    </xdr:from>
    <xdr:ext cx="1143000" cy="1143000"/>
    <xdr:pic>
      <xdr:nvPicPr>
        <xdr:cNvPr id="253" name="Рисунок 252">
          <a:extLst>
            <a:ext uri="{FF2B5EF4-FFF2-40B4-BE49-F238E27FC236}">
              <a16:creationId xmlns:a16="http://schemas.microsoft.com/office/drawing/2014/main" id="{00000000-0008-0000-0700-0000FD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29</xdr:row>
      <xdr:rowOff>495300</xdr:rowOff>
    </xdr:from>
    <xdr:ext cx="295275" cy="257175"/>
    <xdr:pic>
      <xdr:nvPicPr>
        <xdr:cNvPr id="254" name="Рисунок 253">
          <a:extLst>
            <a:ext uri="{FF2B5EF4-FFF2-40B4-BE49-F238E27FC236}">
              <a16:creationId xmlns:a16="http://schemas.microsoft.com/office/drawing/2014/main" id="{00000000-0008-0000-0700-0000F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995475"/>
          <a:ext cx="295275" cy="257175"/>
        </a:xfrm>
        <a:prstGeom prst="rect">
          <a:avLst/>
        </a:prstGeom>
      </xdr:spPr>
    </xdr:pic>
    <xdr:clientData/>
  </xdr:oneCellAnchor>
  <xdr:oneCellAnchor>
    <xdr:from>
      <xdr:col>0</xdr:col>
      <xdr:colOff>38100</xdr:colOff>
      <xdr:row>30</xdr:row>
      <xdr:rowOff>57150</xdr:rowOff>
    </xdr:from>
    <xdr:ext cx="1143000" cy="1143000"/>
    <xdr:pic>
      <xdr:nvPicPr>
        <xdr:cNvPr id="255" name="Рисунок 254">
          <a:extLst>
            <a:ext uri="{FF2B5EF4-FFF2-40B4-BE49-F238E27FC236}">
              <a16:creationId xmlns:a16="http://schemas.microsoft.com/office/drawing/2014/main" id="{00000000-0008-0000-0700-0000FF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31</xdr:row>
      <xdr:rowOff>57150</xdr:rowOff>
    </xdr:from>
    <xdr:ext cx="1143000" cy="1143000"/>
    <xdr:pic>
      <xdr:nvPicPr>
        <xdr:cNvPr id="256" name="Рисунок 255">
          <a:extLst>
            <a:ext uri="{FF2B5EF4-FFF2-40B4-BE49-F238E27FC236}">
              <a16:creationId xmlns:a16="http://schemas.microsoft.com/office/drawing/2014/main" id="{00000000-0008-0000-0700-000000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30</xdr:row>
      <xdr:rowOff>495300</xdr:rowOff>
    </xdr:from>
    <xdr:ext cx="295275" cy="257175"/>
    <xdr:pic>
      <xdr:nvPicPr>
        <xdr:cNvPr id="257" name="Рисунок 256">
          <a:extLst>
            <a:ext uri="{FF2B5EF4-FFF2-40B4-BE49-F238E27FC236}">
              <a16:creationId xmlns:a16="http://schemas.microsoft.com/office/drawing/2014/main" id="{00000000-0008-0000-0700-00000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767375"/>
          <a:ext cx="295275" cy="257175"/>
        </a:xfrm>
        <a:prstGeom prst="rect">
          <a:avLst/>
        </a:prstGeom>
      </xdr:spPr>
    </xdr:pic>
    <xdr:clientData/>
  </xdr:oneCellAnchor>
  <xdr:oneCellAnchor>
    <xdr:from>
      <xdr:col>4</xdr:col>
      <xdr:colOff>95250</xdr:colOff>
      <xdr:row>31</xdr:row>
      <xdr:rowOff>495300</xdr:rowOff>
    </xdr:from>
    <xdr:ext cx="295275" cy="257175"/>
    <xdr:pic>
      <xdr:nvPicPr>
        <xdr:cNvPr id="258" name="Рисунок 257">
          <a:extLst>
            <a:ext uri="{FF2B5EF4-FFF2-40B4-BE49-F238E27FC236}">
              <a16:creationId xmlns:a16="http://schemas.microsoft.com/office/drawing/2014/main" id="{00000000-0008-0000-0700-000002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024675"/>
          <a:ext cx="295275" cy="257175"/>
        </a:xfrm>
        <a:prstGeom prst="rect">
          <a:avLst/>
        </a:prstGeom>
      </xdr:spPr>
    </xdr:pic>
    <xdr:clientData/>
  </xdr:oneCellAnchor>
  <xdr:oneCellAnchor>
    <xdr:from>
      <xdr:col>0</xdr:col>
      <xdr:colOff>38100</xdr:colOff>
      <xdr:row>40</xdr:row>
      <xdr:rowOff>57150</xdr:rowOff>
    </xdr:from>
    <xdr:ext cx="1143000" cy="1143000"/>
    <xdr:pic>
      <xdr:nvPicPr>
        <xdr:cNvPr id="259" name="Рисунок 258">
          <a:extLst>
            <a:ext uri="{FF2B5EF4-FFF2-40B4-BE49-F238E27FC236}">
              <a16:creationId xmlns:a16="http://schemas.microsoft.com/office/drawing/2014/main" id="{00000000-0008-0000-0700-000003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oneCellAnchor>
    <xdr:from>
      <xdr:col>0</xdr:col>
      <xdr:colOff>38100</xdr:colOff>
      <xdr:row>41</xdr:row>
      <xdr:rowOff>57150</xdr:rowOff>
    </xdr:from>
    <xdr:ext cx="1143000" cy="1143000"/>
    <xdr:pic>
      <xdr:nvPicPr>
        <xdr:cNvPr id="260" name="Рисунок 259">
          <a:extLst>
            <a:ext uri="{FF2B5EF4-FFF2-40B4-BE49-F238E27FC236}">
              <a16:creationId xmlns:a16="http://schemas.microsoft.com/office/drawing/2014/main" id="{00000000-0008-0000-0700-000004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3329225"/>
          <a:ext cx="1143000" cy="1143000"/>
        </a:xfrm>
        <a:prstGeom prst="rect">
          <a:avLst/>
        </a:prstGeom>
      </xdr:spPr>
    </xdr:pic>
    <xdr:clientData/>
  </xdr:oneCellAnchor>
  <xdr:oneCellAnchor>
    <xdr:from>
      <xdr:col>0</xdr:col>
      <xdr:colOff>38100</xdr:colOff>
      <xdr:row>42</xdr:row>
      <xdr:rowOff>57150</xdr:rowOff>
    </xdr:from>
    <xdr:ext cx="1143000" cy="1143000"/>
    <xdr:pic>
      <xdr:nvPicPr>
        <xdr:cNvPr id="261" name="Рисунок 260">
          <a:extLst>
            <a:ext uri="{FF2B5EF4-FFF2-40B4-BE49-F238E27FC236}">
              <a16:creationId xmlns:a16="http://schemas.microsoft.com/office/drawing/2014/main" id="{00000000-0008-0000-0700-00000501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4586525"/>
          <a:ext cx="1143000" cy="1143000"/>
        </a:xfrm>
        <a:prstGeom prst="rect">
          <a:avLst/>
        </a:prstGeom>
      </xdr:spPr>
    </xdr:pic>
    <xdr:clientData/>
  </xdr:oneCellAnchor>
  <xdr:oneCellAnchor>
    <xdr:from>
      <xdr:col>4</xdr:col>
      <xdr:colOff>95250</xdr:colOff>
      <xdr:row>40</xdr:row>
      <xdr:rowOff>85725</xdr:rowOff>
    </xdr:from>
    <xdr:ext cx="295275" cy="257175"/>
    <xdr:pic>
      <xdr:nvPicPr>
        <xdr:cNvPr id="262" name="Рисунок 261">
          <a:extLst>
            <a:ext uri="{FF2B5EF4-FFF2-40B4-BE49-F238E27FC236}">
              <a16:creationId xmlns:a16="http://schemas.microsoft.com/office/drawing/2014/main" id="{00000000-0008-0000-0700-000006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2100500"/>
          <a:ext cx="295275" cy="257175"/>
        </a:xfrm>
        <a:prstGeom prst="rect">
          <a:avLst/>
        </a:prstGeom>
      </xdr:spPr>
    </xdr:pic>
    <xdr:clientData/>
  </xdr:oneCellAnchor>
  <xdr:oneCellAnchor>
    <xdr:from>
      <xdr:col>4</xdr:col>
      <xdr:colOff>92850</xdr:colOff>
      <xdr:row>40</xdr:row>
      <xdr:rowOff>502425</xdr:rowOff>
    </xdr:from>
    <xdr:ext cx="295275" cy="257175"/>
    <xdr:pic>
      <xdr:nvPicPr>
        <xdr:cNvPr id="263" name="Рисунок 262">
          <a:extLst>
            <a:ext uri="{FF2B5EF4-FFF2-40B4-BE49-F238E27FC236}">
              <a16:creationId xmlns:a16="http://schemas.microsoft.com/office/drawing/2014/main" id="{00000000-0008-0000-0700-000007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2517200"/>
          <a:ext cx="295275" cy="257175"/>
        </a:xfrm>
        <a:prstGeom prst="rect">
          <a:avLst/>
        </a:prstGeom>
      </xdr:spPr>
    </xdr:pic>
    <xdr:clientData/>
  </xdr:oneCellAnchor>
  <xdr:oneCellAnchor>
    <xdr:from>
      <xdr:col>4</xdr:col>
      <xdr:colOff>95250</xdr:colOff>
      <xdr:row>40</xdr:row>
      <xdr:rowOff>914400</xdr:rowOff>
    </xdr:from>
    <xdr:ext cx="295275" cy="257175"/>
    <xdr:pic>
      <xdr:nvPicPr>
        <xdr:cNvPr id="264" name="Рисунок 263">
          <a:extLst>
            <a:ext uri="{FF2B5EF4-FFF2-40B4-BE49-F238E27FC236}">
              <a16:creationId xmlns:a16="http://schemas.microsoft.com/office/drawing/2014/main" id="{00000000-0008-0000-0700-00000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2929175"/>
          <a:ext cx="295275" cy="257175"/>
        </a:xfrm>
        <a:prstGeom prst="rect">
          <a:avLst/>
        </a:prstGeom>
      </xdr:spPr>
    </xdr:pic>
    <xdr:clientData/>
  </xdr:oneCellAnchor>
  <xdr:oneCellAnchor>
    <xdr:from>
      <xdr:col>4</xdr:col>
      <xdr:colOff>95250</xdr:colOff>
      <xdr:row>41</xdr:row>
      <xdr:rowOff>85725</xdr:rowOff>
    </xdr:from>
    <xdr:ext cx="295275" cy="257175"/>
    <xdr:pic>
      <xdr:nvPicPr>
        <xdr:cNvPr id="265" name="Рисунок 264">
          <a:extLst>
            <a:ext uri="{FF2B5EF4-FFF2-40B4-BE49-F238E27FC236}">
              <a16:creationId xmlns:a16="http://schemas.microsoft.com/office/drawing/2014/main" id="{00000000-0008-0000-0700-000009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3357800"/>
          <a:ext cx="295275" cy="257175"/>
        </a:xfrm>
        <a:prstGeom prst="rect">
          <a:avLst/>
        </a:prstGeom>
      </xdr:spPr>
    </xdr:pic>
    <xdr:clientData/>
  </xdr:oneCellAnchor>
  <xdr:oneCellAnchor>
    <xdr:from>
      <xdr:col>4</xdr:col>
      <xdr:colOff>92850</xdr:colOff>
      <xdr:row>41</xdr:row>
      <xdr:rowOff>502425</xdr:rowOff>
    </xdr:from>
    <xdr:ext cx="295275" cy="257175"/>
    <xdr:pic>
      <xdr:nvPicPr>
        <xdr:cNvPr id="266" name="Рисунок 265">
          <a:extLst>
            <a:ext uri="{FF2B5EF4-FFF2-40B4-BE49-F238E27FC236}">
              <a16:creationId xmlns:a16="http://schemas.microsoft.com/office/drawing/2014/main" id="{00000000-0008-0000-0700-00000A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3774500"/>
          <a:ext cx="295275" cy="257175"/>
        </a:xfrm>
        <a:prstGeom prst="rect">
          <a:avLst/>
        </a:prstGeom>
      </xdr:spPr>
    </xdr:pic>
    <xdr:clientData/>
  </xdr:oneCellAnchor>
  <xdr:oneCellAnchor>
    <xdr:from>
      <xdr:col>4</xdr:col>
      <xdr:colOff>95250</xdr:colOff>
      <xdr:row>41</xdr:row>
      <xdr:rowOff>914400</xdr:rowOff>
    </xdr:from>
    <xdr:ext cx="295275" cy="257175"/>
    <xdr:pic>
      <xdr:nvPicPr>
        <xdr:cNvPr id="267" name="Рисунок 266">
          <a:extLst>
            <a:ext uri="{FF2B5EF4-FFF2-40B4-BE49-F238E27FC236}">
              <a16:creationId xmlns:a16="http://schemas.microsoft.com/office/drawing/2014/main" id="{00000000-0008-0000-0700-00000B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4186475"/>
          <a:ext cx="295275" cy="257175"/>
        </a:xfrm>
        <a:prstGeom prst="rect">
          <a:avLst/>
        </a:prstGeom>
      </xdr:spPr>
    </xdr:pic>
    <xdr:clientData/>
  </xdr:oneCellAnchor>
  <xdr:oneCellAnchor>
    <xdr:from>
      <xdr:col>4</xdr:col>
      <xdr:colOff>95250</xdr:colOff>
      <xdr:row>42</xdr:row>
      <xdr:rowOff>85725</xdr:rowOff>
    </xdr:from>
    <xdr:ext cx="295275" cy="257175"/>
    <xdr:pic>
      <xdr:nvPicPr>
        <xdr:cNvPr id="268" name="Рисунок 267">
          <a:extLst>
            <a:ext uri="{FF2B5EF4-FFF2-40B4-BE49-F238E27FC236}">
              <a16:creationId xmlns:a16="http://schemas.microsoft.com/office/drawing/2014/main" id="{00000000-0008-0000-0700-00000C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4615100"/>
          <a:ext cx="295275" cy="257175"/>
        </a:xfrm>
        <a:prstGeom prst="rect">
          <a:avLst/>
        </a:prstGeom>
      </xdr:spPr>
    </xdr:pic>
    <xdr:clientData/>
  </xdr:oneCellAnchor>
  <xdr:oneCellAnchor>
    <xdr:from>
      <xdr:col>4</xdr:col>
      <xdr:colOff>92850</xdr:colOff>
      <xdr:row>42</xdr:row>
      <xdr:rowOff>502425</xdr:rowOff>
    </xdr:from>
    <xdr:ext cx="295275" cy="257175"/>
    <xdr:pic>
      <xdr:nvPicPr>
        <xdr:cNvPr id="269" name="Рисунок 268">
          <a:extLst>
            <a:ext uri="{FF2B5EF4-FFF2-40B4-BE49-F238E27FC236}">
              <a16:creationId xmlns:a16="http://schemas.microsoft.com/office/drawing/2014/main" id="{00000000-0008-0000-0700-00000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5031800"/>
          <a:ext cx="295275" cy="257175"/>
        </a:xfrm>
        <a:prstGeom prst="rect">
          <a:avLst/>
        </a:prstGeom>
      </xdr:spPr>
    </xdr:pic>
    <xdr:clientData/>
  </xdr:oneCellAnchor>
  <xdr:oneCellAnchor>
    <xdr:from>
      <xdr:col>4</xdr:col>
      <xdr:colOff>95250</xdr:colOff>
      <xdr:row>42</xdr:row>
      <xdr:rowOff>914400</xdr:rowOff>
    </xdr:from>
    <xdr:ext cx="295275" cy="257175"/>
    <xdr:pic>
      <xdr:nvPicPr>
        <xdr:cNvPr id="270" name="Рисунок 269">
          <a:extLst>
            <a:ext uri="{FF2B5EF4-FFF2-40B4-BE49-F238E27FC236}">
              <a16:creationId xmlns:a16="http://schemas.microsoft.com/office/drawing/2014/main" id="{00000000-0008-0000-0700-00000E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5443775"/>
          <a:ext cx="295275" cy="257175"/>
        </a:xfrm>
        <a:prstGeom prst="rect">
          <a:avLst/>
        </a:prstGeom>
      </xdr:spPr>
    </xdr:pic>
    <xdr:clientData/>
  </xdr:oneCellAnchor>
  <xdr:oneCellAnchor>
    <xdr:from>
      <xdr:col>0</xdr:col>
      <xdr:colOff>38100</xdr:colOff>
      <xdr:row>45</xdr:row>
      <xdr:rowOff>57150</xdr:rowOff>
    </xdr:from>
    <xdr:ext cx="1143000" cy="1143000"/>
    <xdr:pic>
      <xdr:nvPicPr>
        <xdr:cNvPr id="271" name="Рисунок 270">
          <a:extLst>
            <a:ext uri="{FF2B5EF4-FFF2-40B4-BE49-F238E27FC236}">
              <a16:creationId xmlns:a16="http://schemas.microsoft.com/office/drawing/2014/main" id="{00000000-0008-0000-0700-00000F01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45</xdr:row>
      <xdr:rowOff>485775</xdr:rowOff>
    </xdr:from>
    <xdr:ext cx="295275" cy="257175"/>
    <xdr:pic>
      <xdr:nvPicPr>
        <xdr:cNvPr id="273" name="Рисунок 272">
          <a:extLst>
            <a:ext uri="{FF2B5EF4-FFF2-40B4-BE49-F238E27FC236}">
              <a16:creationId xmlns:a16="http://schemas.microsoft.com/office/drawing/2014/main" id="{00000000-0008-0000-0700-000011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oneCellAnchor>
    <xdr:from>
      <xdr:col>0</xdr:col>
      <xdr:colOff>38100</xdr:colOff>
      <xdr:row>35</xdr:row>
      <xdr:rowOff>57150</xdr:rowOff>
    </xdr:from>
    <xdr:ext cx="1143000" cy="1143000"/>
    <xdr:pic>
      <xdr:nvPicPr>
        <xdr:cNvPr id="275" name="Рисунок 274">
          <a:extLst>
            <a:ext uri="{FF2B5EF4-FFF2-40B4-BE49-F238E27FC236}">
              <a16:creationId xmlns:a16="http://schemas.microsoft.com/office/drawing/2014/main" id="{00000000-0008-0000-0700-00001301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35</xdr:row>
      <xdr:rowOff>733425</xdr:rowOff>
    </xdr:from>
    <xdr:ext cx="295275" cy="257175"/>
    <xdr:pic>
      <xdr:nvPicPr>
        <xdr:cNvPr id="276" name="Рисунок 275">
          <a:extLst>
            <a:ext uri="{FF2B5EF4-FFF2-40B4-BE49-F238E27FC236}">
              <a16:creationId xmlns:a16="http://schemas.microsoft.com/office/drawing/2014/main" id="{00000000-0008-0000-0700-00001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35</xdr:row>
      <xdr:rowOff>285750</xdr:rowOff>
    </xdr:from>
    <xdr:ext cx="295275" cy="257175"/>
    <xdr:pic>
      <xdr:nvPicPr>
        <xdr:cNvPr id="277" name="Рисунок 276">
          <a:extLst>
            <a:ext uri="{FF2B5EF4-FFF2-40B4-BE49-F238E27FC236}">
              <a16:creationId xmlns:a16="http://schemas.microsoft.com/office/drawing/2014/main" id="{00000000-0008-0000-0700-000015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0</xdr:col>
      <xdr:colOff>38100</xdr:colOff>
      <xdr:row>36</xdr:row>
      <xdr:rowOff>57150</xdr:rowOff>
    </xdr:from>
    <xdr:ext cx="1143000" cy="1143000"/>
    <xdr:pic>
      <xdr:nvPicPr>
        <xdr:cNvPr id="278" name="Рисунок 277">
          <a:extLst>
            <a:ext uri="{FF2B5EF4-FFF2-40B4-BE49-F238E27FC236}">
              <a16:creationId xmlns:a16="http://schemas.microsoft.com/office/drawing/2014/main" id="{00000000-0008-0000-0700-00001601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4</xdr:col>
      <xdr:colOff>95250</xdr:colOff>
      <xdr:row>36</xdr:row>
      <xdr:rowOff>238125</xdr:rowOff>
    </xdr:from>
    <xdr:ext cx="295275" cy="257175"/>
    <xdr:pic>
      <xdr:nvPicPr>
        <xdr:cNvPr id="279" name="Рисунок 278">
          <a:extLst>
            <a:ext uri="{FF2B5EF4-FFF2-40B4-BE49-F238E27FC236}">
              <a16:creationId xmlns:a16="http://schemas.microsoft.com/office/drawing/2014/main" id="{00000000-0008-0000-0700-0000170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738300"/>
          <a:ext cx="295275" cy="257175"/>
        </a:xfrm>
        <a:prstGeom prst="rect">
          <a:avLst/>
        </a:prstGeom>
      </xdr:spPr>
    </xdr:pic>
    <xdr:clientData/>
  </xdr:oneCellAnchor>
  <xdr:oneCellAnchor>
    <xdr:from>
      <xdr:col>4</xdr:col>
      <xdr:colOff>92850</xdr:colOff>
      <xdr:row>36</xdr:row>
      <xdr:rowOff>778650</xdr:rowOff>
    </xdr:from>
    <xdr:ext cx="295275" cy="257175"/>
    <xdr:pic>
      <xdr:nvPicPr>
        <xdr:cNvPr id="280" name="Рисунок 279">
          <a:extLst>
            <a:ext uri="{FF2B5EF4-FFF2-40B4-BE49-F238E27FC236}">
              <a16:creationId xmlns:a16="http://schemas.microsoft.com/office/drawing/2014/main" id="{00000000-0008-0000-0700-000018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40278825"/>
          <a:ext cx="295275" cy="257175"/>
        </a:xfrm>
        <a:prstGeom prst="rect">
          <a:avLst/>
        </a:prstGeom>
      </xdr:spPr>
    </xdr:pic>
    <xdr:clientData/>
  </xdr:oneCellAnchor>
  <xdr:oneCellAnchor>
    <xdr:from>
      <xdr:col>4</xdr:col>
      <xdr:colOff>85725</xdr:colOff>
      <xdr:row>44</xdr:row>
      <xdr:rowOff>466725</xdr:rowOff>
    </xdr:from>
    <xdr:ext cx="295275" cy="257175"/>
    <xdr:pic>
      <xdr:nvPicPr>
        <xdr:cNvPr id="185" name="Рисунок 184">
          <a:extLst>
            <a:ext uri="{FF2B5EF4-FFF2-40B4-BE49-F238E27FC236}">
              <a16:creationId xmlns:a16="http://schemas.microsoft.com/office/drawing/2014/main" id="{00000000-0008-0000-0700-0000B9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29075" y="39966900"/>
          <a:ext cx="295275" cy="257175"/>
        </a:xfrm>
        <a:prstGeom prst="rect">
          <a:avLst/>
        </a:prstGeom>
      </xdr:spPr>
    </xdr:pic>
    <xdr:clientData/>
  </xdr:oneCellAnchor>
  <xdr:twoCellAnchor editAs="oneCell">
    <xdr:from>
      <xdr:col>0</xdr:col>
      <xdr:colOff>28575</xdr:colOff>
      <xdr:row>44</xdr:row>
      <xdr:rowOff>47625</xdr:rowOff>
    </xdr:from>
    <xdr:to>
      <xdr:col>0</xdr:col>
      <xdr:colOff>1171575</xdr:colOff>
      <xdr:row>44</xdr:row>
      <xdr:rowOff>1190625</xdr:rowOff>
    </xdr:to>
    <xdr:pic>
      <xdr:nvPicPr>
        <xdr:cNvPr id="3" name="Рисунок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28575" y="47091600"/>
          <a:ext cx="1143000" cy="1143000"/>
        </a:xfrm>
        <a:prstGeom prst="rect">
          <a:avLst/>
        </a:prstGeom>
      </xdr:spPr>
    </xdr:pic>
    <xdr:clientData/>
  </xdr:twoCellAnchor>
  <xdr:oneCellAnchor>
    <xdr:from>
      <xdr:col>4</xdr:col>
      <xdr:colOff>95250</xdr:colOff>
      <xdr:row>11</xdr:row>
      <xdr:rowOff>266700</xdr:rowOff>
    </xdr:from>
    <xdr:ext cx="295275" cy="257175"/>
    <xdr:pic>
      <xdr:nvPicPr>
        <xdr:cNvPr id="186" name="Рисунок 185">
          <a:extLst>
            <a:ext uri="{FF2B5EF4-FFF2-40B4-BE49-F238E27FC236}">
              <a16:creationId xmlns:a16="http://schemas.microsoft.com/office/drawing/2014/main" id="{00000000-0008-0000-0700-0000B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562475"/>
          <a:ext cx="295275" cy="257175"/>
        </a:xfrm>
        <a:prstGeom prst="rect">
          <a:avLst/>
        </a:prstGeom>
      </xdr:spPr>
    </xdr:pic>
    <xdr:clientData/>
  </xdr:oneCellAnchor>
  <xdr:oneCellAnchor>
    <xdr:from>
      <xdr:col>4</xdr:col>
      <xdr:colOff>95250</xdr:colOff>
      <xdr:row>11</xdr:row>
      <xdr:rowOff>733425</xdr:rowOff>
    </xdr:from>
    <xdr:ext cx="295275" cy="257175"/>
    <xdr:pic>
      <xdr:nvPicPr>
        <xdr:cNvPr id="189" name="Рисунок 188">
          <a:extLst>
            <a:ext uri="{FF2B5EF4-FFF2-40B4-BE49-F238E27FC236}">
              <a16:creationId xmlns:a16="http://schemas.microsoft.com/office/drawing/2014/main" id="{00000000-0008-0000-0700-0000B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8600" y="5029200"/>
          <a:ext cx="295275" cy="257175"/>
        </a:xfrm>
        <a:prstGeom prst="rect">
          <a:avLst/>
        </a:prstGeom>
      </xdr:spPr>
    </xdr:pic>
    <xdr:clientData/>
  </xdr:oneCellAnchor>
  <xdr:oneCellAnchor>
    <xdr:from>
      <xdr:col>4</xdr:col>
      <xdr:colOff>95250</xdr:colOff>
      <xdr:row>43</xdr:row>
      <xdr:rowOff>85725</xdr:rowOff>
    </xdr:from>
    <xdr:ext cx="295275" cy="257175"/>
    <xdr:pic>
      <xdr:nvPicPr>
        <xdr:cNvPr id="190" name="Рисунок 189">
          <a:extLst>
            <a:ext uri="{FF2B5EF4-FFF2-40B4-BE49-F238E27FC236}">
              <a16:creationId xmlns:a16="http://schemas.microsoft.com/office/drawing/2014/main" id="{00000000-0008-0000-0700-0000B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9585900"/>
          <a:ext cx="295275" cy="257175"/>
        </a:xfrm>
        <a:prstGeom prst="rect">
          <a:avLst/>
        </a:prstGeom>
      </xdr:spPr>
    </xdr:pic>
    <xdr:clientData/>
  </xdr:oneCellAnchor>
  <xdr:oneCellAnchor>
    <xdr:from>
      <xdr:col>4</xdr:col>
      <xdr:colOff>92850</xdr:colOff>
      <xdr:row>43</xdr:row>
      <xdr:rowOff>502425</xdr:rowOff>
    </xdr:from>
    <xdr:ext cx="295275" cy="257175"/>
    <xdr:pic>
      <xdr:nvPicPr>
        <xdr:cNvPr id="222" name="Рисунок 221">
          <a:extLst>
            <a:ext uri="{FF2B5EF4-FFF2-40B4-BE49-F238E27FC236}">
              <a16:creationId xmlns:a16="http://schemas.microsoft.com/office/drawing/2014/main" id="{00000000-0008-0000-0700-0000D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036200" y="40002600"/>
          <a:ext cx="295275" cy="257175"/>
        </a:xfrm>
        <a:prstGeom prst="rect">
          <a:avLst/>
        </a:prstGeom>
      </xdr:spPr>
    </xdr:pic>
    <xdr:clientData/>
  </xdr:oneCellAnchor>
  <xdr:oneCellAnchor>
    <xdr:from>
      <xdr:col>4</xdr:col>
      <xdr:colOff>95250</xdr:colOff>
      <xdr:row>43</xdr:row>
      <xdr:rowOff>914400</xdr:rowOff>
    </xdr:from>
    <xdr:ext cx="295275" cy="257175"/>
    <xdr:pic>
      <xdr:nvPicPr>
        <xdr:cNvPr id="223" name="Рисунок 222">
          <a:extLst>
            <a:ext uri="{FF2B5EF4-FFF2-40B4-BE49-F238E27FC236}">
              <a16:creationId xmlns:a16="http://schemas.microsoft.com/office/drawing/2014/main" id="{00000000-0008-0000-0700-0000DF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40414575"/>
          <a:ext cx="295275" cy="257175"/>
        </a:xfrm>
        <a:prstGeom prst="rect">
          <a:avLst/>
        </a:prstGeom>
      </xdr:spPr>
    </xdr:pic>
    <xdr:clientData/>
  </xdr:oneCellAnchor>
  <xdr:twoCellAnchor editAs="oneCell">
    <xdr:from>
      <xdr:col>0</xdr:col>
      <xdr:colOff>47626</xdr:colOff>
      <xdr:row>43</xdr:row>
      <xdr:rowOff>57149</xdr:rowOff>
    </xdr:from>
    <xdr:to>
      <xdr:col>0</xdr:col>
      <xdr:colOff>1171576</xdr:colOff>
      <xdr:row>43</xdr:row>
      <xdr:rowOff>1181099</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7626" y="40814624"/>
          <a:ext cx="1123950" cy="1123950"/>
        </a:xfrm>
        <a:prstGeom prst="rect">
          <a:avLst/>
        </a:prstGeom>
      </xdr:spPr>
    </xdr:pic>
    <xdr:clientData/>
  </xdr:twoCellAnchor>
  <xdr:twoCellAnchor editAs="oneCell">
    <xdr:from>
      <xdr:col>0</xdr:col>
      <xdr:colOff>19051</xdr:colOff>
      <xdr:row>11</xdr:row>
      <xdr:rowOff>57150</xdr:rowOff>
    </xdr:from>
    <xdr:to>
      <xdr:col>1</xdr:col>
      <xdr:colOff>1</xdr:colOff>
      <xdr:row>11</xdr:row>
      <xdr:rowOff>1247775</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051" y="5610225"/>
          <a:ext cx="1190625" cy="1190625"/>
        </a:xfrm>
        <a:prstGeom prst="rect">
          <a:avLst/>
        </a:prstGeom>
      </xdr:spPr>
    </xdr:pic>
    <xdr:clientData/>
  </xdr:twoCellAnchor>
  <xdr:oneCellAnchor>
    <xdr:from>
      <xdr:col>4</xdr:col>
      <xdr:colOff>95250</xdr:colOff>
      <xdr:row>39</xdr:row>
      <xdr:rowOff>238125</xdr:rowOff>
    </xdr:from>
    <xdr:ext cx="295275" cy="257175"/>
    <xdr:pic>
      <xdr:nvPicPr>
        <xdr:cNvPr id="184" name="Рисунок 183">
          <a:extLst>
            <a:ext uri="{FF2B5EF4-FFF2-40B4-BE49-F238E27FC236}">
              <a16:creationId xmlns:a16="http://schemas.microsoft.com/office/drawing/2014/main" id="{00000000-0008-0000-0700-0000B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5966400"/>
          <a:ext cx="295275" cy="257175"/>
        </a:xfrm>
        <a:prstGeom prst="rect">
          <a:avLst/>
        </a:prstGeom>
      </xdr:spPr>
    </xdr:pic>
    <xdr:clientData/>
  </xdr:oneCellAnchor>
  <xdr:oneCellAnchor>
    <xdr:from>
      <xdr:col>4</xdr:col>
      <xdr:colOff>92850</xdr:colOff>
      <xdr:row>39</xdr:row>
      <xdr:rowOff>778650</xdr:rowOff>
    </xdr:from>
    <xdr:ext cx="295275" cy="257175"/>
    <xdr:pic>
      <xdr:nvPicPr>
        <xdr:cNvPr id="224" name="Рисунок 223">
          <a:extLst>
            <a:ext uri="{FF2B5EF4-FFF2-40B4-BE49-F238E27FC236}">
              <a16:creationId xmlns:a16="http://schemas.microsoft.com/office/drawing/2014/main" id="{00000000-0008-0000-0700-0000E0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6506925"/>
          <a:ext cx="295275" cy="257175"/>
        </a:xfrm>
        <a:prstGeom prst="rect">
          <a:avLst/>
        </a:prstGeom>
      </xdr:spPr>
    </xdr:pic>
    <xdr:clientData/>
  </xdr:oneCellAnchor>
  <xdr:twoCellAnchor editAs="oneCell">
    <xdr:from>
      <xdr:col>0</xdr:col>
      <xdr:colOff>47626</xdr:colOff>
      <xdr:row>39</xdr:row>
      <xdr:rowOff>66674</xdr:rowOff>
    </xdr:from>
    <xdr:to>
      <xdr:col>0</xdr:col>
      <xdr:colOff>1171575</xdr:colOff>
      <xdr:row>39</xdr:row>
      <xdr:rowOff>1190623</xdr:rowOff>
    </xdr:to>
    <xdr:pic>
      <xdr:nvPicPr>
        <xdr:cNvPr id="6" name="Рисунок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7626" y="37052249"/>
          <a:ext cx="1123949" cy="1123949"/>
        </a:xfrm>
        <a:prstGeom prst="rect">
          <a:avLst/>
        </a:prstGeom>
      </xdr:spPr>
    </xdr:pic>
    <xdr:clientData/>
  </xdr:twoCellAnchor>
  <xdr:oneCellAnchor>
    <xdr:from>
      <xdr:col>4</xdr:col>
      <xdr:colOff>95250</xdr:colOff>
      <xdr:row>34</xdr:row>
      <xdr:rowOff>742950</xdr:rowOff>
    </xdr:from>
    <xdr:ext cx="295275" cy="257175"/>
    <xdr:pic>
      <xdr:nvPicPr>
        <xdr:cNvPr id="7" name="Рисунок 6">
          <a:extLst>
            <a:ext uri="{FF2B5EF4-FFF2-40B4-BE49-F238E27FC236}">
              <a16:creationId xmlns:a16="http://schemas.microsoft.com/office/drawing/2014/main" id="{B055D15A-273A-4A84-A0EC-4C08B9B94D32}"/>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33956625"/>
          <a:ext cx="295275" cy="257175"/>
        </a:xfrm>
        <a:prstGeom prst="rect">
          <a:avLst/>
        </a:prstGeom>
      </xdr:spPr>
    </xdr:pic>
    <xdr:clientData/>
  </xdr:oneCellAnchor>
  <xdr:oneCellAnchor>
    <xdr:from>
      <xdr:col>4</xdr:col>
      <xdr:colOff>104775</xdr:colOff>
      <xdr:row>34</xdr:row>
      <xdr:rowOff>257175</xdr:rowOff>
    </xdr:from>
    <xdr:ext cx="295275" cy="257175"/>
    <xdr:pic>
      <xdr:nvPicPr>
        <xdr:cNvPr id="8" name="Рисунок 7">
          <a:extLst>
            <a:ext uri="{FF2B5EF4-FFF2-40B4-BE49-F238E27FC236}">
              <a16:creationId xmlns:a16="http://schemas.microsoft.com/office/drawing/2014/main" id="{9F92E9D2-28A9-4726-BE6E-16BF50E96D3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48125" y="33470850"/>
          <a:ext cx="295275" cy="257175"/>
        </a:xfrm>
        <a:prstGeom prst="rect">
          <a:avLst/>
        </a:prstGeom>
      </xdr:spPr>
    </xdr:pic>
    <xdr:clientData/>
  </xdr:oneCellAnchor>
  <xdr:twoCellAnchor editAs="oneCell">
    <xdr:from>
      <xdr:col>0</xdr:col>
      <xdr:colOff>38100</xdr:colOff>
      <xdr:row>34</xdr:row>
      <xdr:rowOff>57150</xdr:rowOff>
    </xdr:from>
    <xdr:to>
      <xdr:col>0</xdr:col>
      <xdr:colOff>1181100</xdr:colOff>
      <xdr:row>34</xdr:row>
      <xdr:rowOff>1200150</xdr:rowOff>
    </xdr:to>
    <xdr:pic>
      <xdr:nvPicPr>
        <xdr:cNvPr id="10" name="Рисунок 9">
          <a:extLst>
            <a:ext uri="{FF2B5EF4-FFF2-40B4-BE49-F238E27FC236}">
              <a16:creationId xmlns:a16="http://schemas.microsoft.com/office/drawing/2014/main" id="{CEF972F1-3DA5-FC21-CD1E-D082A55D6A5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4528125"/>
          <a:ext cx="1143000" cy="1143000"/>
        </a:xfrm>
        <a:prstGeom prst="rect">
          <a:avLst/>
        </a:prstGeom>
      </xdr:spPr>
    </xdr:pic>
    <xdr:clientData/>
  </xdr:twoCellAnchor>
  <xdr:oneCellAnchor>
    <xdr:from>
      <xdr:col>4</xdr:col>
      <xdr:colOff>95250</xdr:colOff>
      <xdr:row>37</xdr:row>
      <xdr:rowOff>238125</xdr:rowOff>
    </xdr:from>
    <xdr:ext cx="295275" cy="257175"/>
    <xdr:pic>
      <xdr:nvPicPr>
        <xdr:cNvPr id="11" name="Рисунок 10">
          <a:extLst>
            <a:ext uri="{FF2B5EF4-FFF2-40B4-BE49-F238E27FC236}">
              <a16:creationId xmlns:a16="http://schemas.microsoft.com/office/drawing/2014/main" id="{A60C0ACC-C885-47B5-AC85-5F4FB924600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7223700"/>
          <a:ext cx="295275" cy="257175"/>
        </a:xfrm>
        <a:prstGeom prst="rect">
          <a:avLst/>
        </a:prstGeom>
      </xdr:spPr>
    </xdr:pic>
    <xdr:clientData/>
  </xdr:oneCellAnchor>
  <xdr:oneCellAnchor>
    <xdr:from>
      <xdr:col>4</xdr:col>
      <xdr:colOff>92850</xdr:colOff>
      <xdr:row>37</xdr:row>
      <xdr:rowOff>778650</xdr:rowOff>
    </xdr:from>
    <xdr:ext cx="295275" cy="257175"/>
    <xdr:pic>
      <xdr:nvPicPr>
        <xdr:cNvPr id="12" name="Рисунок 11">
          <a:extLst>
            <a:ext uri="{FF2B5EF4-FFF2-40B4-BE49-F238E27FC236}">
              <a16:creationId xmlns:a16="http://schemas.microsoft.com/office/drawing/2014/main" id="{65D5F19F-3769-4A24-BBEF-58E03210FA7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7764225"/>
          <a:ext cx="295275" cy="257175"/>
        </a:xfrm>
        <a:prstGeom prst="rect">
          <a:avLst/>
        </a:prstGeom>
      </xdr:spPr>
    </xdr:pic>
    <xdr:clientData/>
  </xdr:oneCellAnchor>
  <xdr:twoCellAnchor editAs="oneCell">
    <xdr:from>
      <xdr:col>0</xdr:col>
      <xdr:colOff>38100</xdr:colOff>
      <xdr:row>37</xdr:row>
      <xdr:rowOff>57150</xdr:rowOff>
    </xdr:from>
    <xdr:to>
      <xdr:col>0</xdr:col>
      <xdr:colOff>1181100</xdr:colOff>
      <xdr:row>37</xdr:row>
      <xdr:rowOff>1200150</xdr:rowOff>
    </xdr:to>
    <xdr:pic>
      <xdr:nvPicPr>
        <xdr:cNvPr id="16" name="Рисунок 15">
          <a:extLst>
            <a:ext uri="{FF2B5EF4-FFF2-40B4-BE49-F238E27FC236}">
              <a16:creationId xmlns:a16="http://schemas.microsoft.com/office/drawing/2014/main" id="{C7102F46-EB50-21FB-CB12-7D17F3176D4A}"/>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twoCellAnchor>
  <xdr:oneCellAnchor>
    <xdr:from>
      <xdr:col>4</xdr:col>
      <xdr:colOff>95250</xdr:colOff>
      <xdr:row>38</xdr:row>
      <xdr:rowOff>238125</xdr:rowOff>
    </xdr:from>
    <xdr:ext cx="295275" cy="257175"/>
    <xdr:pic>
      <xdr:nvPicPr>
        <xdr:cNvPr id="5" name="Рисунок 4">
          <a:extLst>
            <a:ext uri="{FF2B5EF4-FFF2-40B4-BE49-F238E27FC236}">
              <a16:creationId xmlns:a16="http://schemas.microsoft.com/office/drawing/2014/main" id="{99CB2BC1-813D-493D-B842-5BCA119D14D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38481000"/>
          <a:ext cx="295275" cy="257175"/>
        </a:xfrm>
        <a:prstGeom prst="rect">
          <a:avLst/>
        </a:prstGeom>
      </xdr:spPr>
    </xdr:pic>
    <xdr:clientData/>
  </xdr:oneCellAnchor>
  <xdr:oneCellAnchor>
    <xdr:from>
      <xdr:col>4</xdr:col>
      <xdr:colOff>92850</xdr:colOff>
      <xdr:row>38</xdr:row>
      <xdr:rowOff>778650</xdr:rowOff>
    </xdr:from>
    <xdr:ext cx="295275" cy="257175"/>
    <xdr:pic>
      <xdr:nvPicPr>
        <xdr:cNvPr id="9" name="Рисунок 8">
          <a:extLst>
            <a:ext uri="{FF2B5EF4-FFF2-40B4-BE49-F238E27FC236}">
              <a16:creationId xmlns:a16="http://schemas.microsoft.com/office/drawing/2014/main" id="{38323138-FE40-4E91-AB8A-19C34C9F0B28}"/>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6200" y="39021525"/>
          <a:ext cx="295275" cy="257175"/>
        </a:xfrm>
        <a:prstGeom prst="rect">
          <a:avLst/>
        </a:prstGeom>
      </xdr:spPr>
    </xdr:pic>
    <xdr:clientData/>
  </xdr:oneCellAnchor>
  <xdr:twoCellAnchor editAs="oneCell">
    <xdr:from>
      <xdr:col>0</xdr:col>
      <xdr:colOff>38100</xdr:colOff>
      <xdr:row>38</xdr:row>
      <xdr:rowOff>57150</xdr:rowOff>
    </xdr:from>
    <xdr:to>
      <xdr:col>0</xdr:col>
      <xdr:colOff>1181100</xdr:colOff>
      <xdr:row>38</xdr:row>
      <xdr:rowOff>1200150</xdr:rowOff>
    </xdr:to>
    <xdr:pic>
      <xdr:nvPicPr>
        <xdr:cNvPr id="14" name="Рисунок 13">
          <a:extLst>
            <a:ext uri="{FF2B5EF4-FFF2-40B4-BE49-F238E27FC236}">
              <a16:creationId xmlns:a16="http://schemas.microsoft.com/office/drawing/2014/main" id="{B7262E93-646C-5066-2157-D62A4F894666}"/>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twoCellAnchor>
  <xdr:oneCellAnchor>
    <xdr:from>
      <xdr:col>4</xdr:col>
      <xdr:colOff>95250</xdr:colOff>
      <xdr:row>46</xdr:row>
      <xdr:rowOff>323850</xdr:rowOff>
    </xdr:from>
    <xdr:ext cx="295275" cy="257175"/>
    <xdr:pic>
      <xdr:nvPicPr>
        <xdr:cNvPr id="13" name="Рисунок 12">
          <a:extLst>
            <a:ext uri="{FF2B5EF4-FFF2-40B4-BE49-F238E27FC236}">
              <a16:creationId xmlns:a16="http://schemas.microsoft.com/office/drawing/2014/main" id="{86BA69D8-A1FE-47B8-A8BF-7BAE09654A5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49844325"/>
          <a:ext cx="295275" cy="257175"/>
        </a:xfrm>
        <a:prstGeom prst="rect">
          <a:avLst/>
        </a:prstGeom>
      </xdr:spPr>
    </xdr:pic>
    <xdr:clientData/>
  </xdr:oneCellAnchor>
  <xdr:oneCellAnchor>
    <xdr:from>
      <xdr:col>4</xdr:col>
      <xdr:colOff>95250</xdr:colOff>
      <xdr:row>46</xdr:row>
      <xdr:rowOff>714375</xdr:rowOff>
    </xdr:from>
    <xdr:ext cx="295275" cy="257175"/>
    <xdr:pic>
      <xdr:nvPicPr>
        <xdr:cNvPr id="15" name="Рисунок 14">
          <a:extLst>
            <a:ext uri="{FF2B5EF4-FFF2-40B4-BE49-F238E27FC236}">
              <a16:creationId xmlns:a16="http://schemas.microsoft.com/office/drawing/2014/main" id="{98D6A256-52D3-4D6A-9D5B-8F9325DFC40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0234850"/>
          <a:ext cx="295275" cy="257175"/>
        </a:xfrm>
        <a:prstGeom prst="rect">
          <a:avLst/>
        </a:prstGeom>
      </xdr:spPr>
    </xdr:pic>
    <xdr:clientData/>
  </xdr:oneCellAnchor>
  <xdr:oneCellAnchor>
    <xdr:from>
      <xdr:col>4</xdr:col>
      <xdr:colOff>95250</xdr:colOff>
      <xdr:row>47</xdr:row>
      <xdr:rowOff>323850</xdr:rowOff>
    </xdr:from>
    <xdr:ext cx="295275" cy="257175"/>
    <xdr:pic>
      <xdr:nvPicPr>
        <xdr:cNvPr id="17" name="Рисунок 16">
          <a:extLst>
            <a:ext uri="{FF2B5EF4-FFF2-40B4-BE49-F238E27FC236}">
              <a16:creationId xmlns:a16="http://schemas.microsoft.com/office/drawing/2014/main" id="{8C4A201A-DAC7-4019-964F-E8BD543A15A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0772775"/>
          <a:ext cx="295275" cy="257175"/>
        </a:xfrm>
        <a:prstGeom prst="rect">
          <a:avLst/>
        </a:prstGeom>
      </xdr:spPr>
    </xdr:pic>
    <xdr:clientData/>
  </xdr:oneCellAnchor>
  <xdr:oneCellAnchor>
    <xdr:from>
      <xdr:col>4</xdr:col>
      <xdr:colOff>95250</xdr:colOff>
      <xdr:row>47</xdr:row>
      <xdr:rowOff>714375</xdr:rowOff>
    </xdr:from>
    <xdr:ext cx="295275" cy="257175"/>
    <xdr:pic>
      <xdr:nvPicPr>
        <xdr:cNvPr id="18" name="Рисунок 17">
          <a:extLst>
            <a:ext uri="{FF2B5EF4-FFF2-40B4-BE49-F238E27FC236}">
              <a16:creationId xmlns:a16="http://schemas.microsoft.com/office/drawing/2014/main" id="{716A2BAE-2355-4D78-81D1-326C8EDCEF7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11163300"/>
          <a:ext cx="295275" cy="257175"/>
        </a:xfrm>
        <a:prstGeom prst="rect">
          <a:avLst/>
        </a:prstGeom>
      </xdr:spPr>
    </xdr:pic>
    <xdr:clientData/>
  </xdr:oneCellAnchor>
  <xdr:oneCellAnchor>
    <xdr:from>
      <xdr:col>4</xdr:col>
      <xdr:colOff>95250</xdr:colOff>
      <xdr:row>48</xdr:row>
      <xdr:rowOff>323850</xdr:rowOff>
    </xdr:from>
    <xdr:ext cx="295275" cy="257175"/>
    <xdr:pic>
      <xdr:nvPicPr>
        <xdr:cNvPr id="19" name="Рисунок 18">
          <a:extLst>
            <a:ext uri="{FF2B5EF4-FFF2-40B4-BE49-F238E27FC236}">
              <a16:creationId xmlns:a16="http://schemas.microsoft.com/office/drawing/2014/main" id="{14E5A767-973F-4A16-BFD1-35C3752ECB51}"/>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12011025"/>
          <a:ext cx="295275" cy="257175"/>
        </a:xfrm>
        <a:prstGeom prst="rect">
          <a:avLst/>
        </a:prstGeom>
      </xdr:spPr>
    </xdr:pic>
    <xdr:clientData/>
  </xdr:oneCellAnchor>
  <xdr:oneCellAnchor>
    <xdr:from>
      <xdr:col>4</xdr:col>
      <xdr:colOff>95250</xdr:colOff>
      <xdr:row>48</xdr:row>
      <xdr:rowOff>714375</xdr:rowOff>
    </xdr:from>
    <xdr:ext cx="295275" cy="257175"/>
    <xdr:pic>
      <xdr:nvPicPr>
        <xdr:cNvPr id="20" name="Рисунок 19">
          <a:extLst>
            <a:ext uri="{FF2B5EF4-FFF2-40B4-BE49-F238E27FC236}">
              <a16:creationId xmlns:a16="http://schemas.microsoft.com/office/drawing/2014/main" id="{D98DE512-2F17-46F6-A73F-8F3F5C24587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12401550"/>
          <a:ext cx="295275" cy="257175"/>
        </a:xfrm>
        <a:prstGeom prst="rect">
          <a:avLst/>
        </a:prstGeom>
      </xdr:spPr>
    </xdr:pic>
    <xdr:clientData/>
  </xdr:oneCellAnchor>
  <xdr:twoCellAnchor editAs="oneCell">
    <xdr:from>
      <xdr:col>0</xdr:col>
      <xdr:colOff>38100</xdr:colOff>
      <xdr:row>46</xdr:row>
      <xdr:rowOff>47625</xdr:rowOff>
    </xdr:from>
    <xdr:to>
      <xdr:col>0</xdr:col>
      <xdr:colOff>1181100</xdr:colOff>
      <xdr:row>46</xdr:row>
      <xdr:rowOff>1190625</xdr:rowOff>
    </xdr:to>
    <xdr:pic>
      <xdr:nvPicPr>
        <xdr:cNvPr id="25" name="Рисунок 24">
          <a:extLst>
            <a:ext uri="{FF2B5EF4-FFF2-40B4-BE49-F238E27FC236}">
              <a16:creationId xmlns:a16="http://schemas.microsoft.com/office/drawing/2014/main" id="{D31B22FF-5028-394A-1A76-CDB957F1B8DE}"/>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50806350"/>
          <a:ext cx="1143000" cy="1143000"/>
        </a:xfrm>
        <a:prstGeom prst="rect">
          <a:avLst/>
        </a:prstGeom>
      </xdr:spPr>
    </xdr:pic>
    <xdr:clientData/>
  </xdr:twoCellAnchor>
  <xdr:twoCellAnchor editAs="oneCell">
    <xdr:from>
      <xdr:col>0</xdr:col>
      <xdr:colOff>38100</xdr:colOff>
      <xdr:row>47</xdr:row>
      <xdr:rowOff>47625</xdr:rowOff>
    </xdr:from>
    <xdr:to>
      <xdr:col>0</xdr:col>
      <xdr:colOff>1181100</xdr:colOff>
      <xdr:row>47</xdr:row>
      <xdr:rowOff>1190625</xdr:rowOff>
    </xdr:to>
    <xdr:pic>
      <xdr:nvPicPr>
        <xdr:cNvPr id="27" name="Рисунок 26">
          <a:extLst>
            <a:ext uri="{FF2B5EF4-FFF2-40B4-BE49-F238E27FC236}">
              <a16:creationId xmlns:a16="http://schemas.microsoft.com/office/drawing/2014/main" id="{AF59004A-7787-EBBE-E646-F113A2C911ED}"/>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52044600"/>
          <a:ext cx="1143000" cy="1143000"/>
        </a:xfrm>
        <a:prstGeom prst="rect">
          <a:avLst/>
        </a:prstGeom>
      </xdr:spPr>
    </xdr:pic>
    <xdr:clientData/>
  </xdr:twoCellAnchor>
  <xdr:twoCellAnchor editAs="oneCell">
    <xdr:from>
      <xdr:col>0</xdr:col>
      <xdr:colOff>38100</xdr:colOff>
      <xdr:row>48</xdr:row>
      <xdr:rowOff>47625</xdr:rowOff>
    </xdr:from>
    <xdr:to>
      <xdr:col>0</xdr:col>
      <xdr:colOff>1181100</xdr:colOff>
      <xdr:row>48</xdr:row>
      <xdr:rowOff>1190625</xdr:rowOff>
    </xdr:to>
    <xdr:pic>
      <xdr:nvPicPr>
        <xdr:cNvPr id="29" name="Рисунок 28">
          <a:extLst>
            <a:ext uri="{FF2B5EF4-FFF2-40B4-BE49-F238E27FC236}">
              <a16:creationId xmlns:a16="http://schemas.microsoft.com/office/drawing/2014/main" id="{2584F5C0-592D-1040-E14C-E52791A504BF}"/>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53282850"/>
          <a:ext cx="1143000" cy="1143000"/>
        </a:xfrm>
        <a:prstGeom prst="rect">
          <a:avLst/>
        </a:prstGeom>
      </xdr:spPr>
    </xdr:pic>
    <xdr:clientData/>
  </xdr:twoCellAnchor>
  <xdr:oneCellAnchor>
    <xdr:from>
      <xdr:col>4</xdr:col>
      <xdr:colOff>95250</xdr:colOff>
      <xdr:row>49</xdr:row>
      <xdr:rowOff>323850</xdr:rowOff>
    </xdr:from>
    <xdr:ext cx="295275" cy="257175"/>
    <xdr:pic>
      <xdr:nvPicPr>
        <xdr:cNvPr id="31" name="Рисунок 30">
          <a:extLst>
            <a:ext uri="{FF2B5EF4-FFF2-40B4-BE49-F238E27FC236}">
              <a16:creationId xmlns:a16="http://schemas.microsoft.com/office/drawing/2014/main" id="{F7C1EB2D-0326-4E52-B7C6-FFFB89DB821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1082575"/>
          <a:ext cx="295275" cy="257175"/>
        </a:xfrm>
        <a:prstGeom prst="rect">
          <a:avLst/>
        </a:prstGeom>
      </xdr:spPr>
    </xdr:pic>
    <xdr:clientData/>
  </xdr:oneCellAnchor>
  <xdr:oneCellAnchor>
    <xdr:from>
      <xdr:col>4</xdr:col>
      <xdr:colOff>95250</xdr:colOff>
      <xdr:row>49</xdr:row>
      <xdr:rowOff>714375</xdr:rowOff>
    </xdr:from>
    <xdr:ext cx="295275" cy="257175"/>
    <xdr:pic>
      <xdr:nvPicPr>
        <xdr:cNvPr id="33" name="Рисунок 32">
          <a:extLst>
            <a:ext uri="{FF2B5EF4-FFF2-40B4-BE49-F238E27FC236}">
              <a16:creationId xmlns:a16="http://schemas.microsoft.com/office/drawing/2014/main" id="{C0C1A1AB-006C-43DA-9FC6-EEA9346EE446}"/>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1473100"/>
          <a:ext cx="295275" cy="257175"/>
        </a:xfrm>
        <a:prstGeom prst="rect">
          <a:avLst/>
        </a:prstGeom>
      </xdr:spPr>
    </xdr:pic>
    <xdr:clientData/>
  </xdr:oneCellAnchor>
  <xdr:oneCellAnchor>
    <xdr:from>
      <xdr:col>4</xdr:col>
      <xdr:colOff>95250</xdr:colOff>
      <xdr:row>50</xdr:row>
      <xdr:rowOff>323850</xdr:rowOff>
    </xdr:from>
    <xdr:ext cx="295275" cy="257175"/>
    <xdr:pic>
      <xdr:nvPicPr>
        <xdr:cNvPr id="35" name="Рисунок 34">
          <a:extLst>
            <a:ext uri="{FF2B5EF4-FFF2-40B4-BE49-F238E27FC236}">
              <a16:creationId xmlns:a16="http://schemas.microsoft.com/office/drawing/2014/main" id="{EF9F8AD6-5E4D-49CA-B937-CF32CD24910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2320825"/>
          <a:ext cx="295275" cy="257175"/>
        </a:xfrm>
        <a:prstGeom prst="rect">
          <a:avLst/>
        </a:prstGeom>
      </xdr:spPr>
    </xdr:pic>
    <xdr:clientData/>
  </xdr:oneCellAnchor>
  <xdr:oneCellAnchor>
    <xdr:from>
      <xdr:col>4</xdr:col>
      <xdr:colOff>95250</xdr:colOff>
      <xdr:row>50</xdr:row>
      <xdr:rowOff>714375</xdr:rowOff>
    </xdr:from>
    <xdr:ext cx="295275" cy="257175"/>
    <xdr:pic>
      <xdr:nvPicPr>
        <xdr:cNvPr id="37" name="Рисунок 36">
          <a:extLst>
            <a:ext uri="{FF2B5EF4-FFF2-40B4-BE49-F238E27FC236}">
              <a16:creationId xmlns:a16="http://schemas.microsoft.com/office/drawing/2014/main" id="{47CFEEA6-1F8B-4F4C-A89C-762A4EBB992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2711350"/>
          <a:ext cx="295275" cy="257175"/>
        </a:xfrm>
        <a:prstGeom prst="rect">
          <a:avLst/>
        </a:prstGeom>
      </xdr:spPr>
    </xdr:pic>
    <xdr:clientData/>
  </xdr:oneCellAnchor>
  <xdr:oneCellAnchor>
    <xdr:from>
      <xdr:col>4</xdr:col>
      <xdr:colOff>95250</xdr:colOff>
      <xdr:row>51</xdr:row>
      <xdr:rowOff>323850</xdr:rowOff>
    </xdr:from>
    <xdr:ext cx="295275" cy="257175"/>
    <xdr:pic>
      <xdr:nvPicPr>
        <xdr:cNvPr id="39" name="Рисунок 38">
          <a:extLst>
            <a:ext uri="{FF2B5EF4-FFF2-40B4-BE49-F238E27FC236}">
              <a16:creationId xmlns:a16="http://schemas.microsoft.com/office/drawing/2014/main" id="{56BCF1FC-B20B-4D92-985D-C0B218E0EC2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038600" y="53559075"/>
          <a:ext cx="295275" cy="257175"/>
        </a:xfrm>
        <a:prstGeom prst="rect">
          <a:avLst/>
        </a:prstGeom>
      </xdr:spPr>
    </xdr:pic>
    <xdr:clientData/>
  </xdr:oneCellAnchor>
  <xdr:oneCellAnchor>
    <xdr:from>
      <xdr:col>4</xdr:col>
      <xdr:colOff>95250</xdr:colOff>
      <xdr:row>51</xdr:row>
      <xdr:rowOff>714375</xdr:rowOff>
    </xdr:from>
    <xdr:ext cx="295275" cy="257175"/>
    <xdr:pic>
      <xdr:nvPicPr>
        <xdr:cNvPr id="41" name="Рисунок 40">
          <a:extLst>
            <a:ext uri="{FF2B5EF4-FFF2-40B4-BE49-F238E27FC236}">
              <a16:creationId xmlns:a16="http://schemas.microsoft.com/office/drawing/2014/main" id="{0CCB444D-840E-4E8D-9524-D59D804D703C}"/>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038600" y="53949600"/>
          <a:ext cx="295275" cy="257175"/>
        </a:xfrm>
        <a:prstGeom prst="rect">
          <a:avLst/>
        </a:prstGeom>
      </xdr:spPr>
    </xdr:pic>
    <xdr:clientData/>
  </xdr:oneCellAnchor>
  <xdr:twoCellAnchor editAs="oneCell">
    <xdr:from>
      <xdr:col>0</xdr:col>
      <xdr:colOff>38100</xdr:colOff>
      <xdr:row>49</xdr:row>
      <xdr:rowOff>47625</xdr:rowOff>
    </xdr:from>
    <xdr:to>
      <xdr:col>0</xdr:col>
      <xdr:colOff>1181100</xdr:colOff>
      <xdr:row>49</xdr:row>
      <xdr:rowOff>1190625</xdr:rowOff>
    </xdr:to>
    <xdr:pic>
      <xdr:nvPicPr>
        <xdr:cNvPr id="47" name="Рисунок 46">
          <a:extLst>
            <a:ext uri="{FF2B5EF4-FFF2-40B4-BE49-F238E27FC236}">
              <a16:creationId xmlns:a16="http://schemas.microsoft.com/office/drawing/2014/main" id="{2626B966-371A-849A-0A0D-787CF0BA5A4F}"/>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54521100"/>
          <a:ext cx="1143000" cy="1143000"/>
        </a:xfrm>
        <a:prstGeom prst="rect">
          <a:avLst/>
        </a:prstGeom>
      </xdr:spPr>
    </xdr:pic>
    <xdr:clientData/>
  </xdr:twoCellAnchor>
  <xdr:twoCellAnchor editAs="oneCell">
    <xdr:from>
      <xdr:col>0</xdr:col>
      <xdr:colOff>38100</xdr:colOff>
      <xdr:row>50</xdr:row>
      <xdr:rowOff>47625</xdr:rowOff>
    </xdr:from>
    <xdr:to>
      <xdr:col>0</xdr:col>
      <xdr:colOff>1181100</xdr:colOff>
      <xdr:row>50</xdr:row>
      <xdr:rowOff>1190625</xdr:rowOff>
    </xdr:to>
    <xdr:pic>
      <xdr:nvPicPr>
        <xdr:cNvPr id="49" name="Рисунок 48">
          <a:extLst>
            <a:ext uri="{FF2B5EF4-FFF2-40B4-BE49-F238E27FC236}">
              <a16:creationId xmlns:a16="http://schemas.microsoft.com/office/drawing/2014/main" id="{1E246C55-FBC7-8BF8-7AB0-53E88FFEF399}"/>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55759350"/>
          <a:ext cx="1143000" cy="1143000"/>
        </a:xfrm>
        <a:prstGeom prst="rect">
          <a:avLst/>
        </a:prstGeom>
      </xdr:spPr>
    </xdr:pic>
    <xdr:clientData/>
  </xdr:twoCellAnchor>
  <xdr:twoCellAnchor editAs="oneCell">
    <xdr:from>
      <xdr:col>0</xdr:col>
      <xdr:colOff>38100</xdr:colOff>
      <xdr:row>51</xdr:row>
      <xdr:rowOff>47625</xdr:rowOff>
    </xdr:from>
    <xdr:to>
      <xdr:col>0</xdr:col>
      <xdr:colOff>1181100</xdr:colOff>
      <xdr:row>51</xdr:row>
      <xdr:rowOff>1190625</xdr:rowOff>
    </xdr:to>
    <xdr:pic>
      <xdr:nvPicPr>
        <xdr:cNvPr id="51" name="Рисунок 50">
          <a:extLst>
            <a:ext uri="{FF2B5EF4-FFF2-40B4-BE49-F238E27FC236}">
              <a16:creationId xmlns:a16="http://schemas.microsoft.com/office/drawing/2014/main" id="{C654BC2D-E38D-5061-1232-0CC8A8307463}"/>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56997600"/>
          <a:ext cx="1143000" cy="1143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19</xdr:row>
      <xdr:rowOff>57150</xdr:rowOff>
    </xdr:from>
    <xdr:to>
      <xdr:col>0</xdr:col>
      <xdr:colOff>1181100</xdr:colOff>
      <xdr:row>19</xdr:row>
      <xdr:rowOff>1200150</xdr:rowOff>
    </xdr:to>
    <xdr:pic>
      <xdr:nvPicPr>
        <xdr:cNvPr id="24" name="Рисунок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01300"/>
          <a:ext cx="1143000" cy="1143000"/>
        </a:xfrm>
        <a:prstGeom prst="rect">
          <a:avLst/>
        </a:prstGeom>
      </xdr:spPr>
    </xdr:pic>
    <xdr:clientData/>
  </xdr:twoCellAnchor>
  <xdr:twoCellAnchor editAs="oneCell">
    <xdr:from>
      <xdr:col>0</xdr:col>
      <xdr:colOff>38100</xdr:colOff>
      <xdr:row>20</xdr:row>
      <xdr:rowOff>57150</xdr:rowOff>
    </xdr:from>
    <xdr:to>
      <xdr:col>0</xdr:col>
      <xdr:colOff>1181100</xdr:colOff>
      <xdr:row>20</xdr:row>
      <xdr:rowOff>1200150</xdr:rowOff>
    </xdr:to>
    <xdr:pic>
      <xdr:nvPicPr>
        <xdr:cNvPr id="26" name="Рисунок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58600"/>
          <a:ext cx="1143000" cy="1143000"/>
        </a:xfrm>
        <a:prstGeom prst="rect">
          <a:avLst/>
        </a:prstGeom>
      </xdr:spPr>
    </xdr:pic>
    <xdr:clientData/>
  </xdr:twoCellAnchor>
  <xdr:twoCellAnchor>
    <xdr:from>
      <xdr:col>4</xdr:col>
      <xdr:colOff>57150</xdr:colOff>
      <xdr:row>31</xdr:row>
      <xdr:rowOff>0</xdr:rowOff>
    </xdr:from>
    <xdr:to>
      <xdr:col>4</xdr:col>
      <xdr:colOff>438150</xdr:colOff>
      <xdr:row>31</xdr:row>
      <xdr:rowOff>0</xdr:rowOff>
    </xdr:to>
    <xdr:pic>
      <xdr:nvPicPr>
        <xdr:cNvPr id="97" name="Рисунок 57">
          <a:extLst>
            <a:ext uri="{FF2B5EF4-FFF2-40B4-BE49-F238E27FC236}">
              <a16:creationId xmlns:a16="http://schemas.microsoft.com/office/drawing/2014/main" id="{00000000-0008-0000-0800-00006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2125" y="24174450"/>
          <a:ext cx="381000" cy="0"/>
        </a:xfrm>
        <a:prstGeom prst="rect">
          <a:avLst/>
        </a:prstGeom>
        <a:noFill/>
        <a:ln w="9525">
          <a:noFill/>
          <a:miter lim="800000"/>
          <a:headEnd/>
          <a:tailEnd/>
        </a:ln>
      </xdr:spPr>
    </xdr:pic>
    <xdr:clientData/>
  </xdr:twoCellAnchor>
  <xdr:twoCellAnchor>
    <xdr:from>
      <xdr:col>4</xdr:col>
      <xdr:colOff>76200</xdr:colOff>
      <xdr:row>31</xdr:row>
      <xdr:rowOff>0</xdr:rowOff>
    </xdr:from>
    <xdr:to>
      <xdr:col>4</xdr:col>
      <xdr:colOff>447675</xdr:colOff>
      <xdr:row>31</xdr:row>
      <xdr:rowOff>0</xdr:rowOff>
    </xdr:to>
    <xdr:pic>
      <xdr:nvPicPr>
        <xdr:cNvPr id="98" name="Рисунок 59">
          <a:extLst>
            <a:ext uri="{FF2B5EF4-FFF2-40B4-BE49-F238E27FC236}">
              <a16:creationId xmlns:a16="http://schemas.microsoft.com/office/drawing/2014/main" id="{00000000-0008-0000-0800-000062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91175" y="24174450"/>
          <a:ext cx="371475" cy="0"/>
        </a:xfrm>
        <a:prstGeom prst="rect">
          <a:avLst/>
        </a:prstGeom>
        <a:noFill/>
        <a:ln w="9525">
          <a:noFill/>
          <a:miter lim="800000"/>
          <a:headEnd/>
          <a:tailEnd/>
        </a:ln>
      </xdr:spPr>
    </xdr:pic>
    <xdr:clientData/>
  </xdr:twoCellAnchor>
  <xdr:oneCellAnchor>
    <xdr:from>
      <xdr:col>4</xdr:col>
      <xdr:colOff>95250</xdr:colOff>
      <xdr:row>20</xdr:row>
      <xdr:rowOff>866775</xdr:rowOff>
    </xdr:from>
    <xdr:ext cx="295275" cy="257175"/>
    <xdr:pic>
      <xdr:nvPicPr>
        <xdr:cNvPr id="129" name="Рисунок 128">
          <a:extLst>
            <a:ext uri="{FF2B5EF4-FFF2-40B4-BE49-F238E27FC236}">
              <a16:creationId xmlns:a16="http://schemas.microsoft.com/office/drawing/2014/main" id="{00000000-0008-0000-0800-00008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6478250"/>
          <a:ext cx="295275" cy="257175"/>
        </a:xfrm>
        <a:prstGeom prst="rect">
          <a:avLst/>
        </a:prstGeom>
      </xdr:spPr>
    </xdr:pic>
    <xdr:clientData/>
  </xdr:oneCellAnchor>
  <xdr:oneCellAnchor>
    <xdr:from>
      <xdr:col>4</xdr:col>
      <xdr:colOff>92850</xdr:colOff>
      <xdr:row>21</xdr:row>
      <xdr:rowOff>83325</xdr:rowOff>
    </xdr:from>
    <xdr:ext cx="295275" cy="257175"/>
    <xdr:pic>
      <xdr:nvPicPr>
        <xdr:cNvPr id="130" name="Рисунок 129">
          <a:extLst>
            <a:ext uri="{FF2B5EF4-FFF2-40B4-BE49-F238E27FC236}">
              <a16:creationId xmlns:a16="http://schemas.microsoft.com/office/drawing/2014/main" id="{00000000-0008-0000-0800-00008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0975" y="169521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0" name="Скругленный прямоугольник 1">
          <a:hlinkClick xmlns:r="http://schemas.openxmlformats.org/officeDocument/2006/relationships" r:id="rId7"/>
          <a:extLst>
            <a:ext uri="{FF2B5EF4-FFF2-40B4-BE49-F238E27FC236}">
              <a16:creationId xmlns:a16="http://schemas.microsoft.com/office/drawing/2014/main" id="{00000000-0008-0000-0800-00003C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1" name="Рисунок 60">
          <a:hlinkClick xmlns:r="http://schemas.openxmlformats.org/officeDocument/2006/relationships" r:id="rId8"/>
          <a:extLst>
            <a:ext uri="{FF2B5EF4-FFF2-40B4-BE49-F238E27FC236}">
              <a16:creationId xmlns:a16="http://schemas.microsoft.com/office/drawing/2014/main" id="{00000000-0008-0000-0800-00003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141513</xdr:colOff>
      <xdr:row>2</xdr:row>
      <xdr:rowOff>6802</xdr:rowOff>
    </xdr:to>
    <xdr:pic>
      <xdr:nvPicPr>
        <xdr:cNvPr id="62" name="Рисунок 61">
          <a:hlinkClick xmlns:r="http://schemas.openxmlformats.org/officeDocument/2006/relationships" r:id="rId10"/>
          <a:extLst>
            <a:ext uri="{FF2B5EF4-FFF2-40B4-BE49-F238E27FC236}">
              <a16:creationId xmlns:a16="http://schemas.microsoft.com/office/drawing/2014/main" id="{00000000-0008-0000-0800-00003E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67" name="Рисунок 66">
          <a:extLst>
            <a:ext uri="{FF2B5EF4-FFF2-40B4-BE49-F238E27FC236}">
              <a16:creationId xmlns:a16="http://schemas.microsoft.com/office/drawing/2014/main" id="{00000000-0008-0000-0800-000043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twoCellAnchor>
  <xdr:oneCellAnchor>
    <xdr:from>
      <xdr:col>4</xdr:col>
      <xdr:colOff>95250</xdr:colOff>
      <xdr:row>18</xdr:row>
      <xdr:rowOff>485775</xdr:rowOff>
    </xdr:from>
    <xdr:ext cx="295275" cy="257175"/>
    <xdr:pic>
      <xdr:nvPicPr>
        <xdr:cNvPr id="71" name="Рисунок 70">
          <a:extLst>
            <a:ext uri="{FF2B5EF4-FFF2-40B4-BE49-F238E27FC236}">
              <a16:creationId xmlns:a16="http://schemas.microsoft.com/office/drawing/2014/main" id="{00000000-0008-0000-0800-00004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500550"/>
          <a:ext cx="295275" cy="257175"/>
        </a:xfrm>
        <a:prstGeom prst="rect">
          <a:avLst/>
        </a:prstGeom>
      </xdr:spPr>
    </xdr:pic>
    <xdr:clientData/>
  </xdr:oneCellAnchor>
  <xdr:twoCellAnchor editAs="oneCell">
    <xdr:from>
      <xdr:col>0</xdr:col>
      <xdr:colOff>38100</xdr:colOff>
      <xdr:row>12</xdr:row>
      <xdr:rowOff>57150</xdr:rowOff>
    </xdr:from>
    <xdr:to>
      <xdr:col>0</xdr:col>
      <xdr:colOff>1181100</xdr:colOff>
      <xdr:row>12</xdr:row>
      <xdr:rowOff>1200150</xdr:rowOff>
    </xdr:to>
    <xdr:pic>
      <xdr:nvPicPr>
        <xdr:cNvPr id="72" name="Рисунок 71">
          <a:extLst>
            <a:ext uri="{FF2B5EF4-FFF2-40B4-BE49-F238E27FC236}">
              <a16:creationId xmlns:a16="http://schemas.microsoft.com/office/drawing/2014/main" id="{00000000-0008-0000-0800-000048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73" name="Рисунок 72">
          <a:extLst>
            <a:ext uri="{FF2B5EF4-FFF2-40B4-BE49-F238E27FC236}">
              <a16:creationId xmlns:a16="http://schemas.microsoft.com/office/drawing/2014/main" id="{00000000-0008-0000-08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twoCellAnchor>
  <xdr:oneCellAnchor>
    <xdr:from>
      <xdr:col>4</xdr:col>
      <xdr:colOff>95250</xdr:colOff>
      <xdr:row>12</xdr:row>
      <xdr:rowOff>276225</xdr:rowOff>
    </xdr:from>
    <xdr:ext cx="295275" cy="257175"/>
    <xdr:pic>
      <xdr:nvPicPr>
        <xdr:cNvPr id="74" name="Рисунок 73">
          <a:extLst>
            <a:ext uri="{FF2B5EF4-FFF2-40B4-BE49-F238E27FC236}">
              <a16:creationId xmlns:a16="http://schemas.microsoft.com/office/drawing/2014/main" id="{00000000-0008-0000-0800-00004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24688800"/>
          <a:ext cx="295275" cy="257175"/>
        </a:xfrm>
        <a:prstGeom prst="rect">
          <a:avLst/>
        </a:prstGeom>
      </xdr:spPr>
    </xdr:pic>
    <xdr:clientData/>
  </xdr:oneCellAnchor>
  <xdr:oneCellAnchor>
    <xdr:from>
      <xdr:col>4</xdr:col>
      <xdr:colOff>95250</xdr:colOff>
      <xdr:row>12</xdr:row>
      <xdr:rowOff>752475</xdr:rowOff>
    </xdr:from>
    <xdr:ext cx="295275" cy="257175"/>
    <xdr:pic>
      <xdr:nvPicPr>
        <xdr:cNvPr id="75" name="Рисунок 74">
          <a:extLst>
            <a:ext uri="{FF2B5EF4-FFF2-40B4-BE49-F238E27FC236}">
              <a16:creationId xmlns:a16="http://schemas.microsoft.com/office/drawing/2014/main" id="{00000000-0008-0000-0800-00004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165050"/>
          <a:ext cx="295275" cy="257175"/>
        </a:xfrm>
        <a:prstGeom prst="rect">
          <a:avLst/>
        </a:prstGeom>
      </xdr:spPr>
    </xdr:pic>
    <xdr:clientData/>
  </xdr:oneCellAnchor>
  <xdr:oneCellAnchor>
    <xdr:from>
      <xdr:col>4</xdr:col>
      <xdr:colOff>95250</xdr:colOff>
      <xdr:row>13</xdr:row>
      <xdr:rowOff>276225</xdr:rowOff>
    </xdr:from>
    <xdr:ext cx="295275" cy="257175"/>
    <xdr:pic>
      <xdr:nvPicPr>
        <xdr:cNvPr id="76" name="Рисунок 75">
          <a:extLst>
            <a:ext uri="{FF2B5EF4-FFF2-40B4-BE49-F238E27FC236}">
              <a16:creationId xmlns:a16="http://schemas.microsoft.com/office/drawing/2014/main" id="{00000000-0008-0000-0800-00004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25946100"/>
          <a:ext cx="295275" cy="257175"/>
        </a:xfrm>
        <a:prstGeom prst="rect">
          <a:avLst/>
        </a:prstGeom>
      </xdr:spPr>
    </xdr:pic>
    <xdr:clientData/>
  </xdr:oneCellAnchor>
  <xdr:oneCellAnchor>
    <xdr:from>
      <xdr:col>4</xdr:col>
      <xdr:colOff>95250</xdr:colOff>
      <xdr:row>13</xdr:row>
      <xdr:rowOff>752475</xdr:rowOff>
    </xdr:from>
    <xdr:ext cx="295275" cy="257175"/>
    <xdr:pic>
      <xdr:nvPicPr>
        <xdr:cNvPr id="77" name="Рисунок 76">
          <a:extLst>
            <a:ext uri="{FF2B5EF4-FFF2-40B4-BE49-F238E27FC236}">
              <a16:creationId xmlns:a16="http://schemas.microsoft.com/office/drawing/2014/main" id="{00000000-0008-0000-0800-00004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6422350"/>
          <a:ext cx="295275" cy="257175"/>
        </a:xfrm>
        <a:prstGeom prst="rect">
          <a:avLst/>
        </a:prstGeom>
      </xdr:spPr>
    </xdr:pic>
    <xdr:clientData/>
  </xdr:oneCellAnchor>
  <xdr:twoCellAnchor editAs="oneCell">
    <xdr:from>
      <xdr:col>0</xdr:col>
      <xdr:colOff>38100</xdr:colOff>
      <xdr:row>8</xdr:row>
      <xdr:rowOff>57150</xdr:rowOff>
    </xdr:from>
    <xdr:to>
      <xdr:col>0</xdr:col>
      <xdr:colOff>1181100</xdr:colOff>
      <xdr:row>8</xdr:row>
      <xdr:rowOff>1200150</xdr:rowOff>
    </xdr:to>
    <xdr:pic>
      <xdr:nvPicPr>
        <xdr:cNvPr id="78" name="Рисунок 77">
          <a:extLst>
            <a:ext uri="{FF2B5EF4-FFF2-40B4-BE49-F238E27FC236}">
              <a16:creationId xmlns:a16="http://schemas.microsoft.com/office/drawing/2014/main" id="{00000000-0008-0000-0800-00004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9" name="Рисунок 78">
          <a:extLst>
            <a:ext uri="{FF2B5EF4-FFF2-40B4-BE49-F238E27FC236}">
              <a16:creationId xmlns:a16="http://schemas.microsoft.com/office/drawing/2014/main" id="{00000000-0008-0000-0800-00004F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80" name="Рисунок 79">
          <a:extLst>
            <a:ext uri="{FF2B5EF4-FFF2-40B4-BE49-F238E27FC236}">
              <a16:creationId xmlns:a16="http://schemas.microsoft.com/office/drawing/2014/main" id="{00000000-0008-0000-0800-000050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276225</xdr:rowOff>
    </xdr:from>
    <xdr:ext cx="295275" cy="257175"/>
    <xdr:pic>
      <xdr:nvPicPr>
        <xdr:cNvPr id="81" name="Рисунок 80">
          <a:extLst>
            <a:ext uri="{FF2B5EF4-FFF2-40B4-BE49-F238E27FC236}">
              <a16:creationId xmlns:a16="http://schemas.microsoft.com/office/drawing/2014/main" id="{00000000-0008-0000-0800-00005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5829300"/>
          <a:ext cx="295275" cy="257175"/>
        </a:xfrm>
        <a:prstGeom prst="rect">
          <a:avLst/>
        </a:prstGeom>
      </xdr:spPr>
    </xdr:pic>
    <xdr:clientData/>
  </xdr:oneCellAnchor>
  <xdr:oneCellAnchor>
    <xdr:from>
      <xdr:col>4</xdr:col>
      <xdr:colOff>95250</xdr:colOff>
      <xdr:row>8</xdr:row>
      <xdr:rowOff>752475</xdr:rowOff>
    </xdr:from>
    <xdr:ext cx="295275" cy="257175"/>
    <xdr:pic>
      <xdr:nvPicPr>
        <xdr:cNvPr id="82" name="Рисунок 81">
          <a:extLst>
            <a:ext uri="{FF2B5EF4-FFF2-40B4-BE49-F238E27FC236}">
              <a16:creationId xmlns:a16="http://schemas.microsoft.com/office/drawing/2014/main" id="{00000000-0008-0000-08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6305550"/>
          <a:ext cx="295275" cy="257175"/>
        </a:xfrm>
        <a:prstGeom prst="rect">
          <a:avLst/>
        </a:prstGeom>
      </xdr:spPr>
    </xdr:pic>
    <xdr:clientData/>
  </xdr:oneCellAnchor>
  <xdr:oneCellAnchor>
    <xdr:from>
      <xdr:col>4</xdr:col>
      <xdr:colOff>95250</xdr:colOff>
      <xdr:row>9</xdr:row>
      <xdr:rowOff>276225</xdr:rowOff>
    </xdr:from>
    <xdr:ext cx="295275" cy="257175"/>
    <xdr:pic>
      <xdr:nvPicPr>
        <xdr:cNvPr id="83" name="Рисунок 82">
          <a:extLst>
            <a:ext uri="{FF2B5EF4-FFF2-40B4-BE49-F238E27FC236}">
              <a16:creationId xmlns:a16="http://schemas.microsoft.com/office/drawing/2014/main" id="{00000000-0008-0000-0800-00005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7086600"/>
          <a:ext cx="295275" cy="257175"/>
        </a:xfrm>
        <a:prstGeom prst="rect">
          <a:avLst/>
        </a:prstGeom>
      </xdr:spPr>
    </xdr:pic>
    <xdr:clientData/>
  </xdr:oneCellAnchor>
  <xdr:oneCellAnchor>
    <xdr:from>
      <xdr:col>4</xdr:col>
      <xdr:colOff>95250</xdr:colOff>
      <xdr:row>9</xdr:row>
      <xdr:rowOff>752475</xdr:rowOff>
    </xdr:from>
    <xdr:ext cx="295275" cy="257175"/>
    <xdr:pic>
      <xdr:nvPicPr>
        <xdr:cNvPr id="84" name="Рисунок 83">
          <a:extLst>
            <a:ext uri="{FF2B5EF4-FFF2-40B4-BE49-F238E27FC236}">
              <a16:creationId xmlns:a16="http://schemas.microsoft.com/office/drawing/2014/main" id="{00000000-0008-0000-0800-00005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7562850"/>
          <a:ext cx="295275" cy="257175"/>
        </a:xfrm>
        <a:prstGeom prst="rect">
          <a:avLst/>
        </a:prstGeom>
      </xdr:spPr>
    </xdr:pic>
    <xdr:clientData/>
  </xdr:oneCellAnchor>
  <xdr:oneCellAnchor>
    <xdr:from>
      <xdr:col>4</xdr:col>
      <xdr:colOff>95250</xdr:colOff>
      <xdr:row>10</xdr:row>
      <xdr:rowOff>276225</xdr:rowOff>
    </xdr:from>
    <xdr:ext cx="295275" cy="257175"/>
    <xdr:pic>
      <xdr:nvPicPr>
        <xdr:cNvPr id="85" name="Рисунок 84">
          <a:extLst>
            <a:ext uri="{FF2B5EF4-FFF2-40B4-BE49-F238E27FC236}">
              <a16:creationId xmlns:a16="http://schemas.microsoft.com/office/drawing/2014/main" id="{00000000-0008-0000-0800-00005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8343900"/>
          <a:ext cx="295275" cy="257175"/>
        </a:xfrm>
        <a:prstGeom prst="rect">
          <a:avLst/>
        </a:prstGeom>
      </xdr:spPr>
    </xdr:pic>
    <xdr:clientData/>
  </xdr:oneCellAnchor>
  <xdr:oneCellAnchor>
    <xdr:from>
      <xdr:col>4</xdr:col>
      <xdr:colOff>95250</xdr:colOff>
      <xdr:row>10</xdr:row>
      <xdr:rowOff>752475</xdr:rowOff>
    </xdr:from>
    <xdr:ext cx="295275" cy="257175"/>
    <xdr:pic>
      <xdr:nvPicPr>
        <xdr:cNvPr id="86" name="Рисунок 85">
          <a:extLst>
            <a:ext uri="{FF2B5EF4-FFF2-40B4-BE49-F238E27FC236}">
              <a16:creationId xmlns:a16="http://schemas.microsoft.com/office/drawing/2014/main" id="{00000000-0008-0000-08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8820150"/>
          <a:ext cx="295275" cy="257175"/>
        </a:xfrm>
        <a:prstGeom prst="rect">
          <a:avLst/>
        </a:prstGeom>
      </xdr:spPr>
    </xdr:pic>
    <xdr:clientData/>
  </xdr:oneCellAnchor>
  <xdr:twoCellAnchor editAs="oneCell">
    <xdr:from>
      <xdr:col>0</xdr:col>
      <xdr:colOff>38100</xdr:colOff>
      <xdr:row>14</xdr:row>
      <xdr:rowOff>66675</xdr:rowOff>
    </xdr:from>
    <xdr:to>
      <xdr:col>0</xdr:col>
      <xdr:colOff>1181100</xdr:colOff>
      <xdr:row>14</xdr:row>
      <xdr:rowOff>1209675</xdr:rowOff>
    </xdr:to>
    <xdr:pic>
      <xdr:nvPicPr>
        <xdr:cNvPr id="87" name="Рисунок 86">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7052250"/>
          <a:ext cx="1143000" cy="1143000"/>
        </a:xfrm>
        <a:prstGeom prst="rect">
          <a:avLst/>
        </a:prstGeom>
      </xdr:spPr>
    </xdr:pic>
    <xdr:clientData/>
  </xdr:twoCellAnchor>
  <xdr:oneCellAnchor>
    <xdr:from>
      <xdr:col>4</xdr:col>
      <xdr:colOff>95250</xdr:colOff>
      <xdr:row>14</xdr:row>
      <xdr:rowOff>485775</xdr:rowOff>
    </xdr:from>
    <xdr:ext cx="295275" cy="257175"/>
    <xdr:pic>
      <xdr:nvPicPr>
        <xdr:cNvPr id="88" name="Рисунок 87">
          <a:extLst>
            <a:ext uri="{FF2B5EF4-FFF2-40B4-BE49-F238E27FC236}">
              <a16:creationId xmlns:a16="http://schemas.microsoft.com/office/drawing/2014/main" id="{00000000-0008-0000-0800-00005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7471350"/>
          <a:ext cx="295275" cy="257175"/>
        </a:xfrm>
        <a:prstGeom prst="rect">
          <a:avLst/>
        </a:prstGeom>
      </xdr:spPr>
    </xdr:pic>
    <xdr:clientData/>
  </xdr:oneCellAnchor>
  <xdr:twoCellAnchor editAs="oneCell">
    <xdr:from>
      <xdr:col>0</xdr:col>
      <xdr:colOff>38100</xdr:colOff>
      <xdr:row>25</xdr:row>
      <xdr:rowOff>57150</xdr:rowOff>
    </xdr:from>
    <xdr:to>
      <xdr:col>0</xdr:col>
      <xdr:colOff>1181100</xdr:colOff>
      <xdr:row>25</xdr:row>
      <xdr:rowOff>1200150</xdr:rowOff>
    </xdr:to>
    <xdr:pic>
      <xdr:nvPicPr>
        <xdr:cNvPr id="89" name="Рисунок 88">
          <a:extLst>
            <a:ext uri="{FF2B5EF4-FFF2-40B4-BE49-F238E27FC236}">
              <a16:creationId xmlns:a16="http://schemas.microsoft.com/office/drawing/2014/main" id="{00000000-0008-0000-0800-000059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90" name="Рисунок 89">
          <a:extLst>
            <a:ext uri="{FF2B5EF4-FFF2-40B4-BE49-F238E27FC236}">
              <a16:creationId xmlns:a16="http://schemas.microsoft.com/office/drawing/2014/main" id="{00000000-0008-0000-0800-00005A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91" name="Рисунок 90">
          <a:extLst>
            <a:ext uri="{FF2B5EF4-FFF2-40B4-BE49-F238E27FC236}">
              <a16:creationId xmlns:a16="http://schemas.microsoft.com/office/drawing/2014/main" id="{00000000-0008-0000-0800-00005B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25</xdr:row>
      <xdr:rowOff>85725</xdr:rowOff>
    </xdr:from>
    <xdr:ext cx="295275" cy="257175"/>
    <xdr:pic>
      <xdr:nvPicPr>
        <xdr:cNvPr id="92" name="Рисунок 91">
          <a:extLst>
            <a:ext uri="{FF2B5EF4-FFF2-40B4-BE49-F238E27FC236}">
              <a16:creationId xmlns:a16="http://schemas.microsoft.com/office/drawing/2014/main" id="{00000000-0008-0000-0800-00005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0668000"/>
          <a:ext cx="295275" cy="257175"/>
        </a:xfrm>
        <a:prstGeom prst="rect">
          <a:avLst/>
        </a:prstGeom>
      </xdr:spPr>
    </xdr:pic>
    <xdr:clientData/>
  </xdr:oneCellAnchor>
  <xdr:oneCellAnchor>
    <xdr:from>
      <xdr:col>4</xdr:col>
      <xdr:colOff>92850</xdr:colOff>
      <xdr:row>25</xdr:row>
      <xdr:rowOff>492900</xdr:rowOff>
    </xdr:from>
    <xdr:ext cx="295275" cy="257175"/>
    <xdr:pic>
      <xdr:nvPicPr>
        <xdr:cNvPr id="93" name="Рисунок 92">
          <a:extLst>
            <a:ext uri="{FF2B5EF4-FFF2-40B4-BE49-F238E27FC236}">
              <a16:creationId xmlns:a16="http://schemas.microsoft.com/office/drawing/2014/main" id="{00000000-0008-0000-0800-00005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6200" y="11075175"/>
          <a:ext cx="295275" cy="257175"/>
        </a:xfrm>
        <a:prstGeom prst="rect">
          <a:avLst/>
        </a:prstGeom>
      </xdr:spPr>
    </xdr:pic>
    <xdr:clientData/>
  </xdr:oneCellAnchor>
  <xdr:oneCellAnchor>
    <xdr:from>
      <xdr:col>4</xdr:col>
      <xdr:colOff>99975</xdr:colOff>
      <xdr:row>25</xdr:row>
      <xdr:rowOff>919125</xdr:rowOff>
    </xdr:from>
    <xdr:ext cx="295275" cy="257175"/>
    <xdr:pic>
      <xdr:nvPicPr>
        <xdr:cNvPr id="94" name="Рисунок 93">
          <a:extLst>
            <a:ext uri="{FF2B5EF4-FFF2-40B4-BE49-F238E27FC236}">
              <a16:creationId xmlns:a16="http://schemas.microsoft.com/office/drawing/2014/main" id="{00000000-0008-0000-0800-00005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3325" y="11501400"/>
          <a:ext cx="295275" cy="257175"/>
        </a:xfrm>
        <a:prstGeom prst="rect">
          <a:avLst/>
        </a:prstGeom>
      </xdr:spPr>
    </xdr:pic>
    <xdr:clientData/>
  </xdr:oneCellAnchor>
  <xdr:oneCellAnchor>
    <xdr:from>
      <xdr:col>4</xdr:col>
      <xdr:colOff>95250</xdr:colOff>
      <xdr:row>26</xdr:row>
      <xdr:rowOff>85725</xdr:rowOff>
    </xdr:from>
    <xdr:ext cx="295275" cy="257175"/>
    <xdr:pic>
      <xdr:nvPicPr>
        <xdr:cNvPr id="95" name="Рисунок 94">
          <a:extLst>
            <a:ext uri="{FF2B5EF4-FFF2-40B4-BE49-F238E27FC236}">
              <a16:creationId xmlns:a16="http://schemas.microsoft.com/office/drawing/2014/main" id="{00000000-0008-0000-0800-00005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1925300"/>
          <a:ext cx="295275" cy="257175"/>
        </a:xfrm>
        <a:prstGeom prst="rect">
          <a:avLst/>
        </a:prstGeom>
      </xdr:spPr>
    </xdr:pic>
    <xdr:clientData/>
  </xdr:oneCellAnchor>
  <xdr:oneCellAnchor>
    <xdr:from>
      <xdr:col>4</xdr:col>
      <xdr:colOff>92850</xdr:colOff>
      <xdr:row>26</xdr:row>
      <xdr:rowOff>492900</xdr:rowOff>
    </xdr:from>
    <xdr:ext cx="295275" cy="257175"/>
    <xdr:pic>
      <xdr:nvPicPr>
        <xdr:cNvPr id="96" name="Рисунок 95">
          <a:extLst>
            <a:ext uri="{FF2B5EF4-FFF2-40B4-BE49-F238E27FC236}">
              <a16:creationId xmlns:a16="http://schemas.microsoft.com/office/drawing/2014/main" id="{00000000-0008-0000-0800-00006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6200" y="12332475"/>
          <a:ext cx="295275" cy="257175"/>
        </a:xfrm>
        <a:prstGeom prst="rect">
          <a:avLst/>
        </a:prstGeom>
      </xdr:spPr>
    </xdr:pic>
    <xdr:clientData/>
  </xdr:oneCellAnchor>
  <xdr:oneCellAnchor>
    <xdr:from>
      <xdr:col>4</xdr:col>
      <xdr:colOff>99975</xdr:colOff>
      <xdr:row>26</xdr:row>
      <xdr:rowOff>919125</xdr:rowOff>
    </xdr:from>
    <xdr:ext cx="295275" cy="257175"/>
    <xdr:pic>
      <xdr:nvPicPr>
        <xdr:cNvPr id="113" name="Рисунок 112">
          <a:extLst>
            <a:ext uri="{FF2B5EF4-FFF2-40B4-BE49-F238E27FC236}">
              <a16:creationId xmlns:a16="http://schemas.microsoft.com/office/drawing/2014/main" id="{00000000-0008-0000-0800-00007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3325" y="12758700"/>
          <a:ext cx="295275" cy="257175"/>
        </a:xfrm>
        <a:prstGeom prst="rect">
          <a:avLst/>
        </a:prstGeom>
      </xdr:spPr>
    </xdr:pic>
    <xdr:clientData/>
  </xdr:oneCellAnchor>
  <xdr:oneCellAnchor>
    <xdr:from>
      <xdr:col>4</xdr:col>
      <xdr:colOff>95250</xdr:colOff>
      <xdr:row>27</xdr:row>
      <xdr:rowOff>85725</xdr:rowOff>
    </xdr:from>
    <xdr:ext cx="295275" cy="257175"/>
    <xdr:pic>
      <xdr:nvPicPr>
        <xdr:cNvPr id="114" name="Рисунок 113">
          <a:extLst>
            <a:ext uri="{FF2B5EF4-FFF2-40B4-BE49-F238E27FC236}">
              <a16:creationId xmlns:a16="http://schemas.microsoft.com/office/drawing/2014/main" id="{00000000-0008-0000-0800-00007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3182600"/>
          <a:ext cx="295275" cy="257175"/>
        </a:xfrm>
        <a:prstGeom prst="rect">
          <a:avLst/>
        </a:prstGeom>
      </xdr:spPr>
    </xdr:pic>
    <xdr:clientData/>
  </xdr:oneCellAnchor>
  <xdr:oneCellAnchor>
    <xdr:from>
      <xdr:col>4</xdr:col>
      <xdr:colOff>92850</xdr:colOff>
      <xdr:row>27</xdr:row>
      <xdr:rowOff>492900</xdr:rowOff>
    </xdr:from>
    <xdr:ext cx="295275" cy="257175"/>
    <xdr:pic>
      <xdr:nvPicPr>
        <xdr:cNvPr id="115" name="Рисунок 114">
          <a:extLst>
            <a:ext uri="{FF2B5EF4-FFF2-40B4-BE49-F238E27FC236}">
              <a16:creationId xmlns:a16="http://schemas.microsoft.com/office/drawing/2014/main" id="{00000000-0008-0000-0800-00007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6200" y="13589775"/>
          <a:ext cx="295275" cy="257175"/>
        </a:xfrm>
        <a:prstGeom prst="rect">
          <a:avLst/>
        </a:prstGeom>
      </xdr:spPr>
    </xdr:pic>
    <xdr:clientData/>
  </xdr:oneCellAnchor>
  <xdr:oneCellAnchor>
    <xdr:from>
      <xdr:col>4</xdr:col>
      <xdr:colOff>99975</xdr:colOff>
      <xdr:row>27</xdr:row>
      <xdr:rowOff>919125</xdr:rowOff>
    </xdr:from>
    <xdr:ext cx="295275" cy="257175"/>
    <xdr:pic>
      <xdr:nvPicPr>
        <xdr:cNvPr id="116" name="Рисунок 115">
          <a:extLst>
            <a:ext uri="{FF2B5EF4-FFF2-40B4-BE49-F238E27FC236}">
              <a16:creationId xmlns:a16="http://schemas.microsoft.com/office/drawing/2014/main" id="{00000000-0008-0000-0800-00007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3325" y="14016000"/>
          <a:ext cx="295275" cy="257175"/>
        </a:xfrm>
        <a:prstGeom prst="rect">
          <a:avLst/>
        </a:prstGeom>
      </xdr:spPr>
    </xdr:pic>
    <xdr:clientData/>
  </xdr:oneCellAnchor>
  <xdr:oneCellAnchor>
    <xdr:from>
      <xdr:col>0</xdr:col>
      <xdr:colOff>38100</xdr:colOff>
      <xdr:row>23</xdr:row>
      <xdr:rowOff>57150</xdr:rowOff>
    </xdr:from>
    <xdr:ext cx="1143000" cy="1143000"/>
    <xdr:pic>
      <xdr:nvPicPr>
        <xdr:cNvPr id="69" name="Рисунок 68">
          <a:extLst>
            <a:ext uri="{FF2B5EF4-FFF2-40B4-BE49-F238E27FC236}">
              <a16:creationId xmlns:a16="http://schemas.microsoft.com/office/drawing/2014/main" id="{00000000-0008-0000-0800-00004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oneCellAnchor>
  <xdr:oneCellAnchor>
    <xdr:from>
      <xdr:col>4</xdr:col>
      <xdr:colOff>95250</xdr:colOff>
      <xdr:row>23</xdr:row>
      <xdr:rowOff>276225</xdr:rowOff>
    </xdr:from>
    <xdr:ext cx="295275" cy="257175"/>
    <xdr:pic>
      <xdr:nvPicPr>
        <xdr:cNvPr id="70" name="Рисунок 69">
          <a:extLst>
            <a:ext uri="{FF2B5EF4-FFF2-40B4-BE49-F238E27FC236}">
              <a16:creationId xmlns:a16="http://schemas.microsoft.com/office/drawing/2014/main" id="{00000000-0008-0000-0800-00004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0858500"/>
          <a:ext cx="295275" cy="257175"/>
        </a:xfrm>
        <a:prstGeom prst="rect">
          <a:avLst/>
        </a:prstGeom>
      </xdr:spPr>
    </xdr:pic>
    <xdr:clientData/>
  </xdr:oneCellAnchor>
  <xdr:oneCellAnchor>
    <xdr:from>
      <xdr:col>4</xdr:col>
      <xdr:colOff>92850</xdr:colOff>
      <xdr:row>23</xdr:row>
      <xdr:rowOff>750075</xdr:rowOff>
    </xdr:from>
    <xdr:ext cx="295275" cy="257175"/>
    <xdr:pic>
      <xdr:nvPicPr>
        <xdr:cNvPr id="99" name="Рисунок 98">
          <a:extLst>
            <a:ext uri="{FF2B5EF4-FFF2-40B4-BE49-F238E27FC236}">
              <a16:creationId xmlns:a16="http://schemas.microsoft.com/office/drawing/2014/main" id="{00000000-0008-0000-0800-00006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6200" y="11332350"/>
          <a:ext cx="295275" cy="257175"/>
        </a:xfrm>
        <a:prstGeom prst="rect">
          <a:avLst/>
        </a:prstGeom>
      </xdr:spPr>
    </xdr:pic>
    <xdr:clientData/>
  </xdr:oneCellAnchor>
  <xdr:oneCellAnchor>
    <xdr:from>
      <xdr:col>4</xdr:col>
      <xdr:colOff>95250</xdr:colOff>
      <xdr:row>24</xdr:row>
      <xdr:rowOff>514350</xdr:rowOff>
    </xdr:from>
    <xdr:ext cx="295275" cy="257175"/>
    <xdr:pic>
      <xdr:nvPicPr>
        <xdr:cNvPr id="100" name="Рисунок 99">
          <a:extLst>
            <a:ext uri="{FF2B5EF4-FFF2-40B4-BE49-F238E27FC236}">
              <a16:creationId xmlns:a16="http://schemas.microsoft.com/office/drawing/2014/main" id="{00000000-0008-0000-0800-00006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23669625"/>
          <a:ext cx="295275" cy="257175"/>
        </a:xfrm>
        <a:prstGeom prst="rect">
          <a:avLst/>
        </a:prstGeom>
      </xdr:spPr>
    </xdr:pic>
    <xdr:clientData/>
  </xdr:oneCellAnchor>
  <xdr:oneCellAnchor>
    <xdr:from>
      <xdr:col>0</xdr:col>
      <xdr:colOff>38100</xdr:colOff>
      <xdr:row>24</xdr:row>
      <xdr:rowOff>57150</xdr:rowOff>
    </xdr:from>
    <xdr:ext cx="1143000" cy="1143000"/>
    <xdr:pic>
      <xdr:nvPicPr>
        <xdr:cNvPr id="101" name="Рисунок 100">
          <a:extLst>
            <a:ext uri="{FF2B5EF4-FFF2-40B4-BE49-F238E27FC236}">
              <a16:creationId xmlns:a16="http://schemas.microsoft.com/office/drawing/2014/main" id="{00000000-0008-0000-0800-000065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23212425"/>
          <a:ext cx="1143000" cy="1143000"/>
        </a:xfrm>
        <a:prstGeom prst="rect">
          <a:avLst/>
        </a:prstGeom>
      </xdr:spPr>
    </xdr:pic>
    <xdr:clientData/>
  </xdr:oneCellAnchor>
  <xdr:oneCellAnchor>
    <xdr:from>
      <xdr:col>4</xdr:col>
      <xdr:colOff>95250</xdr:colOff>
      <xdr:row>15</xdr:row>
      <xdr:rowOff>495300</xdr:rowOff>
    </xdr:from>
    <xdr:ext cx="295275" cy="257175"/>
    <xdr:pic>
      <xdr:nvPicPr>
        <xdr:cNvPr id="63" name="Рисунок 62">
          <a:extLst>
            <a:ext uri="{FF2B5EF4-FFF2-40B4-BE49-F238E27FC236}">
              <a16:creationId xmlns:a16="http://schemas.microsoft.com/office/drawing/2014/main" id="{00000000-0008-0000-08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9820275"/>
          <a:ext cx="295275" cy="257175"/>
        </a:xfrm>
        <a:prstGeom prst="rect">
          <a:avLst/>
        </a:prstGeom>
      </xdr:spPr>
    </xdr:pic>
    <xdr:clientData/>
  </xdr:oneCellAnchor>
  <xdr:twoCellAnchor editAs="oneCell">
    <xdr:from>
      <xdr:col>0</xdr:col>
      <xdr:colOff>38100</xdr:colOff>
      <xdr:row>15</xdr:row>
      <xdr:rowOff>47625</xdr:rowOff>
    </xdr:from>
    <xdr:to>
      <xdr:col>0</xdr:col>
      <xdr:colOff>1200150</xdr:colOff>
      <xdr:row>15</xdr:row>
      <xdr:rowOff>1209675</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38100" y="9372600"/>
          <a:ext cx="1162050" cy="1162050"/>
        </a:xfrm>
        <a:prstGeom prst="rect">
          <a:avLst/>
        </a:prstGeom>
      </xdr:spPr>
    </xdr:pic>
    <xdr:clientData/>
  </xdr:twoCellAnchor>
  <xdr:oneCellAnchor>
    <xdr:from>
      <xdr:col>4</xdr:col>
      <xdr:colOff>95250</xdr:colOff>
      <xdr:row>11</xdr:row>
      <xdr:rowOff>276225</xdr:rowOff>
    </xdr:from>
    <xdr:ext cx="295275" cy="257175"/>
    <xdr:pic>
      <xdr:nvPicPr>
        <xdr:cNvPr id="102" name="Рисунок 101">
          <a:extLst>
            <a:ext uri="{FF2B5EF4-FFF2-40B4-BE49-F238E27FC236}">
              <a16:creationId xmlns:a16="http://schemas.microsoft.com/office/drawing/2014/main" id="{00000000-0008-0000-0800-00006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4572000"/>
          <a:ext cx="295275" cy="257175"/>
        </a:xfrm>
        <a:prstGeom prst="rect">
          <a:avLst/>
        </a:prstGeom>
      </xdr:spPr>
    </xdr:pic>
    <xdr:clientData/>
  </xdr:oneCellAnchor>
  <xdr:oneCellAnchor>
    <xdr:from>
      <xdr:col>4</xdr:col>
      <xdr:colOff>95250</xdr:colOff>
      <xdr:row>11</xdr:row>
      <xdr:rowOff>752475</xdr:rowOff>
    </xdr:from>
    <xdr:ext cx="295275" cy="257175"/>
    <xdr:pic>
      <xdr:nvPicPr>
        <xdr:cNvPr id="103" name="Рисунок 102">
          <a:extLst>
            <a:ext uri="{FF2B5EF4-FFF2-40B4-BE49-F238E27FC236}">
              <a16:creationId xmlns:a16="http://schemas.microsoft.com/office/drawing/2014/main" id="{00000000-0008-0000-0800-00006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143375" y="5048250"/>
          <a:ext cx="295275" cy="257175"/>
        </a:xfrm>
        <a:prstGeom prst="rect">
          <a:avLst/>
        </a:prstGeom>
      </xdr:spPr>
    </xdr:pic>
    <xdr:clientData/>
  </xdr:oneCellAnchor>
  <xdr:oneCellAnchor>
    <xdr:from>
      <xdr:col>4</xdr:col>
      <xdr:colOff>95250</xdr:colOff>
      <xdr:row>28</xdr:row>
      <xdr:rowOff>85725</xdr:rowOff>
    </xdr:from>
    <xdr:ext cx="295275" cy="257175"/>
    <xdr:pic>
      <xdr:nvPicPr>
        <xdr:cNvPr id="104" name="Рисунок 103">
          <a:extLst>
            <a:ext uri="{FF2B5EF4-FFF2-40B4-BE49-F238E27FC236}">
              <a16:creationId xmlns:a16="http://schemas.microsoft.com/office/drawing/2014/main" id="{00000000-0008-0000-0800-00006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20726400"/>
          <a:ext cx="295275" cy="257175"/>
        </a:xfrm>
        <a:prstGeom prst="rect">
          <a:avLst/>
        </a:prstGeom>
      </xdr:spPr>
    </xdr:pic>
    <xdr:clientData/>
  </xdr:oneCellAnchor>
  <xdr:oneCellAnchor>
    <xdr:from>
      <xdr:col>4</xdr:col>
      <xdr:colOff>92850</xdr:colOff>
      <xdr:row>28</xdr:row>
      <xdr:rowOff>492900</xdr:rowOff>
    </xdr:from>
    <xdr:ext cx="295275" cy="257175"/>
    <xdr:pic>
      <xdr:nvPicPr>
        <xdr:cNvPr id="105" name="Рисунок 104">
          <a:extLst>
            <a:ext uri="{FF2B5EF4-FFF2-40B4-BE49-F238E27FC236}">
              <a16:creationId xmlns:a16="http://schemas.microsoft.com/office/drawing/2014/main" id="{00000000-0008-0000-0800-00006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140975" y="21133575"/>
          <a:ext cx="295275" cy="257175"/>
        </a:xfrm>
        <a:prstGeom prst="rect">
          <a:avLst/>
        </a:prstGeom>
      </xdr:spPr>
    </xdr:pic>
    <xdr:clientData/>
  </xdr:oneCellAnchor>
  <xdr:oneCellAnchor>
    <xdr:from>
      <xdr:col>4</xdr:col>
      <xdr:colOff>99975</xdr:colOff>
      <xdr:row>28</xdr:row>
      <xdr:rowOff>919125</xdr:rowOff>
    </xdr:from>
    <xdr:ext cx="295275" cy="257175"/>
    <xdr:pic>
      <xdr:nvPicPr>
        <xdr:cNvPr id="106" name="Рисунок 105">
          <a:extLst>
            <a:ext uri="{FF2B5EF4-FFF2-40B4-BE49-F238E27FC236}">
              <a16:creationId xmlns:a16="http://schemas.microsoft.com/office/drawing/2014/main" id="{00000000-0008-0000-0800-00006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48100" y="21559800"/>
          <a:ext cx="295275" cy="257175"/>
        </a:xfrm>
        <a:prstGeom prst="rect">
          <a:avLst/>
        </a:prstGeom>
      </xdr:spPr>
    </xdr:pic>
    <xdr:clientData/>
  </xdr:oneCellAnchor>
  <xdr:twoCellAnchor editAs="oneCell">
    <xdr:from>
      <xdr:col>0</xdr:col>
      <xdr:colOff>47627</xdr:colOff>
      <xdr:row>28</xdr:row>
      <xdr:rowOff>85724</xdr:rowOff>
    </xdr:from>
    <xdr:to>
      <xdr:col>0</xdr:col>
      <xdr:colOff>1181102</xdr:colOff>
      <xdr:row>28</xdr:row>
      <xdr:rowOff>1219199</xdr:rowOff>
    </xdr:to>
    <xdr:pic>
      <xdr:nvPicPr>
        <xdr:cNvPr id="3" name="Рисунок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7627" y="21983699"/>
          <a:ext cx="1133475" cy="1133475"/>
        </a:xfrm>
        <a:prstGeom prst="rect">
          <a:avLst/>
        </a:prstGeom>
      </xdr:spPr>
    </xdr:pic>
    <xdr:clientData/>
  </xdr:twoCellAnchor>
  <xdr:twoCellAnchor editAs="oneCell">
    <xdr:from>
      <xdr:col>0</xdr:col>
      <xdr:colOff>19050</xdr:colOff>
      <xdr:row>11</xdr:row>
      <xdr:rowOff>19052</xdr:rowOff>
    </xdr:from>
    <xdr:to>
      <xdr:col>0</xdr:col>
      <xdr:colOff>1200149</xdr:colOff>
      <xdr:row>11</xdr:row>
      <xdr:rowOff>1200151</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050" y="5572127"/>
          <a:ext cx="1181099" cy="1181099"/>
        </a:xfrm>
        <a:prstGeom prst="rect">
          <a:avLst/>
        </a:prstGeom>
      </xdr:spPr>
    </xdr:pic>
    <xdr:clientData/>
  </xdr:twoCellAnchor>
  <xdr:oneCellAnchor>
    <xdr:from>
      <xdr:col>4</xdr:col>
      <xdr:colOff>95250</xdr:colOff>
      <xdr:row>16</xdr:row>
      <xdr:rowOff>523875</xdr:rowOff>
    </xdr:from>
    <xdr:ext cx="295275" cy="257175"/>
    <xdr:pic>
      <xdr:nvPicPr>
        <xdr:cNvPr id="5" name="Рисунок 4">
          <a:extLst>
            <a:ext uri="{FF2B5EF4-FFF2-40B4-BE49-F238E27FC236}">
              <a16:creationId xmlns:a16="http://schemas.microsoft.com/office/drawing/2014/main" id="{48100995-68D5-44CB-9C94-96683151B20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twoCellAnchor editAs="oneCell">
    <xdr:from>
      <xdr:col>0</xdr:col>
      <xdr:colOff>95250</xdr:colOff>
      <xdr:row>16</xdr:row>
      <xdr:rowOff>114299</xdr:rowOff>
    </xdr:from>
    <xdr:to>
      <xdr:col>0</xdr:col>
      <xdr:colOff>1114425</xdr:colOff>
      <xdr:row>16</xdr:row>
      <xdr:rowOff>1133474</xdr:rowOff>
    </xdr:to>
    <xdr:pic>
      <xdr:nvPicPr>
        <xdr:cNvPr id="7" name="Рисунок 6">
          <a:extLst>
            <a:ext uri="{FF2B5EF4-FFF2-40B4-BE49-F238E27FC236}">
              <a16:creationId xmlns:a16="http://schemas.microsoft.com/office/drawing/2014/main" id="{1EFCB5C1-0889-E712-616F-A72F4C0BA1ED}"/>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twoCellAnchor>
  <xdr:twoCellAnchor editAs="oneCell">
    <xdr:from>
      <xdr:col>0</xdr:col>
      <xdr:colOff>38100</xdr:colOff>
      <xdr:row>21</xdr:row>
      <xdr:rowOff>66675</xdr:rowOff>
    </xdr:from>
    <xdr:to>
      <xdr:col>0</xdr:col>
      <xdr:colOff>1181100</xdr:colOff>
      <xdr:row>21</xdr:row>
      <xdr:rowOff>1209675</xdr:rowOff>
    </xdr:to>
    <xdr:pic>
      <xdr:nvPicPr>
        <xdr:cNvPr id="11" name="Рисунок 10">
          <a:extLst>
            <a:ext uri="{FF2B5EF4-FFF2-40B4-BE49-F238E27FC236}">
              <a16:creationId xmlns:a16="http://schemas.microsoft.com/office/drawing/2014/main" id="{8657EBD7-2A7F-9F59-A60A-946455386EC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16935450"/>
          <a:ext cx="1143000" cy="1143000"/>
        </a:xfrm>
        <a:prstGeom prst="rect">
          <a:avLst/>
        </a:prstGeom>
      </xdr:spPr>
    </xdr:pic>
    <xdr:clientData/>
  </xdr:twoCellAnchor>
  <xdr:twoCellAnchor editAs="oneCell">
    <xdr:from>
      <xdr:col>0</xdr:col>
      <xdr:colOff>38100</xdr:colOff>
      <xdr:row>22</xdr:row>
      <xdr:rowOff>66675</xdr:rowOff>
    </xdr:from>
    <xdr:to>
      <xdr:col>0</xdr:col>
      <xdr:colOff>1181100</xdr:colOff>
      <xdr:row>22</xdr:row>
      <xdr:rowOff>1209675</xdr:rowOff>
    </xdr:to>
    <xdr:pic>
      <xdr:nvPicPr>
        <xdr:cNvPr id="13" name="Рисунок 12">
          <a:extLst>
            <a:ext uri="{FF2B5EF4-FFF2-40B4-BE49-F238E27FC236}">
              <a16:creationId xmlns:a16="http://schemas.microsoft.com/office/drawing/2014/main" id="{55EE9128-3895-28D9-74D0-92FA942C120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18192750"/>
          <a:ext cx="1143000" cy="1143000"/>
        </a:xfrm>
        <a:prstGeom prst="rect">
          <a:avLst/>
        </a:prstGeom>
      </xdr:spPr>
    </xdr:pic>
    <xdr:clientData/>
  </xdr:twoCellAnchor>
  <xdr:oneCellAnchor>
    <xdr:from>
      <xdr:col>0</xdr:col>
      <xdr:colOff>95250</xdr:colOff>
      <xdr:row>16</xdr:row>
      <xdr:rowOff>114299</xdr:rowOff>
    </xdr:from>
    <xdr:ext cx="1019175" cy="1019175"/>
    <xdr:pic>
      <xdr:nvPicPr>
        <xdr:cNvPr id="9" name="Рисунок 8">
          <a:extLst>
            <a:ext uri="{FF2B5EF4-FFF2-40B4-BE49-F238E27FC236}">
              <a16:creationId xmlns:a16="http://schemas.microsoft.com/office/drawing/2014/main" id="{6B6717F3-C3FB-47B2-9688-06D330114464}"/>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0</xdr:col>
      <xdr:colOff>95250</xdr:colOff>
      <xdr:row>17</xdr:row>
      <xdr:rowOff>114299</xdr:rowOff>
    </xdr:from>
    <xdr:ext cx="1019175" cy="1019175"/>
    <xdr:pic>
      <xdr:nvPicPr>
        <xdr:cNvPr id="12" name="Рисунок 11">
          <a:extLst>
            <a:ext uri="{FF2B5EF4-FFF2-40B4-BE49-F238E27FC236}">
              <a16:creationId xmlns:a16="http://schemas.microsoft.com/office/drawing/2014/main" id="{08340D56-43C9-4B74-8FA8-9A750A9E571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0</xdr:col>
      <xdr:colOff>95250</xdr:colOff>
      <xdr:row>17</xdr:row>
      <xdr:rowOff>114299</xdr:rowOff>
    </xdr:from>
    <xdr:ext cx="1019175" cy="1019175"/>
    <xdr:pic>
      <xdr:nvPicPr>
        <xdr:cNvPr id="14" name="Рисунок 13">
          <a:extLst>
            <a:ext uri="{FF2B5EF4-FFF2-40B4-BE49-F238E27FC236}">
              <a16:creationId xmlns:a16="http://schemas.microsoft.com/office/drawing/2014/main" id="{CC02E00E-6BAB-413D-9FE1-F93909EB7D41}"/>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5250" y="11953874"/>
          <a:ext cx="1019175" cy="1019175"/>
        </a:xfrm>
        <a:prstGeom prst="rect">
          <a:avLst/>
        </a:prstGeom>
      </xdr:spPr>
    </xdr:pic>
    <xdr:clientData/>
  </xdr:oneCellAnchor>
  <xdr:oneCellAnchor>
    <xdr:from>
      <xdr:col>4</xdr:col>
      <xdr:colOff>95250</xdr:colOff>
      <xdr:row>17</xdr:row>
      <xdr:rowOff>514350</xdr:rowOff>
    </xdr:from>
    <xdr:ext cx="295275" cy="257175"/>
    <xdr:pic>
      <xdr:nvPicPr>
        <xdr:cNvPr id="15" name="Рисунок 14">
          <a:extLst>
            <a:ext uri="{FF2B5EF4-FFF2-40B4-BE49-F238E27FC236}">
              <a16:creationId xmlns:a16="http://schemas.microsoft.com/office/drawing/2014/main" id="{8B28CCE9-E407-4EBF-85A6-E86A0208399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3611225"/>
          <a:ext cx="295275" cy="257175"/>
        </a:xfrm>
        <a:prstGeom prst="rect">
          <a:avLst/>
        </a:prstGeom>
      </xdr:spPr>
    </xdr:pic>
    <xdr:clientData/>
  </xdr:oneCellAnchor>
  <xdr:oneCellAnchor>
    <xdr:from>
      <xdr:col>4</xdr:col>
      <xdr:colOff>95250</xdr:colOff>
      <xdr:row>29</xdr:row>
      <xdr:rowOff>523875</xdr:rowOff>
    </xdr:from>
    <xdr:ext cx="295275" cy="257175"/>
    <xdr:pic>
      <xdr:nvPicPr>
        <xdr:cNvPr id="16" name="Рисунок 15">
          <a:extLst>
            <a:ext uri="{FF2B5EF4-FFF2-40B4-BE49-F238E27FC236}">
              <a16:creationId xmlns:a16="http://schemas.microsoft.com/office/drawing/2014/main" id="{CE9A5BA2-B3FE-44D6-84B2-8AD428B1EAC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oneCellAnchor>
    <xdr:from>
      <xdr:col>4</xdr:col>
      <xdr:colOff>95250</xdr:colOff>
      <xdr:row>30</xdr:row>
      <xdr:rowOff>523875</xdr:rowOff>
    </xdr:from>
    <xdr:ext cx="295275" cy="257175"/>
    <xdr:pic>
      <xdr:nvPicPr>
        <xdr:cNvPr id="17" name="Рисунок 16">
          <a:extLst>
            <a:ext uri="{FF2B5EF4-FFF2-40B4-BE49-F238E27FC236}">
              <a16:creationId xmlns:a16="http://schemas.microsoft.com/office/drawing/2014/main" id="{9761EB50-244C-4933-A0B5-7EEE05F782D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43375" y="12363450"/>
          <a:ext cx="295275" cy="257175"/>
        </a:xfrm>
        <a:prstGeom prst="rect">
          <a:avLst/>
        </a:prstGeom>
      </xdr:spPr>
    </xdr:pic>
    <xdr:clientData/>
  </xdr:oneCellAnchor>
  <xdr:twoCellAnchor editAs="oneCell">
    <xdr:from>
      <xdr:col>0</xdr:col>
      <xdr:colOff>38100</xdr:colOff>
      <xdr:row>29</xdr:row>
      <xdr:rowOff>57150</xdr:rowOff>
    </xdr:from>
    <xdr:to>
      <xdr:col>0</xdr:col>
      <xdr:colOff>1181100</xdr:colOff>
      <xdr:row>29</xdr:row>
      <xdr:rowOff>1200150</xdr:rowOff>
    </xdr:to>
    <xdr:pic>
      <xdr:nvPicPr>
        <xdr:cNvPr id="19" name="Рисунок 18">
          <a:extLst>
            <a:ext uri="{FF2B5EF4-FFF2-40B4-BE49-F238E27FC236}">
              <a16:creationId xmlns:a16="http://schemas.microsoft.com/office/drawing/2014/main" id="{8FD0C1FC-7F7C-A5D5-ED75-FACB9165F3D5}"/>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2824162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21" name="Рисунок 20">
          <a:extLst>
            <a:ext uri="{FF2B5EF4-FFF2-40B4-BE49-F238E27FC236}">
              <a16:creationId xmlns:a16="http://schemas.microsoft.com/office/drawing/2014/main" id="{CF134756-CBA6-4117-3723-6B7A96E98E9E}"/>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29498925"/>
          <a:ext cx="1143000" cy="1143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2</xdr:col>
      <xdr:colOff>19050</xdr:colOff>
      <xdr:row>71</xdr:row>
      <xdr:rowOff>0</xdr:rowOff>
    </xdr:from>
    <xdr:ext cx="126408" cy="45719"/>
    <xdr:sp macro="" textlink="">
      <xdr:nvSpPr>
        <xdr:cNvPr id="143" name="Text Box 5">
          <a:extLst>
            <a:ext uri="{FF2B5EF4-FFF2-40B4-BE49-F238E27FC236}">
              <a16:creationId xmlns:a16="http://schemas.microsoft.com/office/drawing/2014/main" id="{00000000-0008-0000-0900-00008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44" name="Text Box 5">
          <a:extLst>
            <a:ext uri="{FF2B5EF4-FFF2-40B4-BE49-F238E27FC236}">
              <a16:creationId xmlns:a16="http://schemas.microsoft.com/office/drawing/2014/main" id="{00000000-0008-0000-0900-00009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47" name="Text Box 5">
          <a:extLst>
            <a:ext uri="{FF2B5EF4-FFF2-40B4-BE49-F238E27FC236}">
              <a16:creationId xmlns:a16="http://schemas.microsoft.com/office/drawing/2014/main" id="{00000000-0008-0000-0900-00009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48" name="Text Box 5">
          <a:extLst>
            <a:ext uri="{FF2B5EF4-FFF2-40B4-BE49-F238E27FC236}">
              <a16:creationId xmlns:a16="http://schemas.microsoft.com/office/drawing/2014/main" id="{00000000-0008-0000-0900-00009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49" name="Text Box 5">
          <a:extLst>
            <a:ext uri="{FF2B5EF4-FFF2-40B4-BE49-F238E27FC236}">
              <a16:creationId xmlns:a16="http://schemas.microsoft.com/office/drawing/2014/main" id="{00000000-0008-0000-0900-00009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0" name="Text Box 5">
          <a:extLst>
            <a:ext uri="{FF2B5EF4-FFF2-40B4-BE49-F238E27FC236}">
              <a16:creationId xmlns:a16="http://schemas.microsoft.com/office/drawing/2014/main" id="{00000000-0008-0000-0900-00009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1" name="Text Box 5">
          <a:extLst>
            <a:ext uri="{FF2B5EF4-FFF2-40B4-BE49-F238E27FC236}">
              <a16:creationId xmlns:a16="http://schemas.microsoft.com/office/drawing/2014/main" id="{00000000-0008-0000-0900-00009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2" name="Text Box 5">
          <a:extLst>
            <a:ext uri="{FF2B5EF4-FFF2-40B4-BE49-F238E27FC236}">
              <a16:creationId xmlns:a16="http://schemas.microsoft.com/office/drawing/2014/main" id="{00000000-0008-0000-0900-00009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3" name="Text Box 5">
          <a:extLst>
            <a:ext uri="{FF2B5EF4-FFF2-40B4-BE49-F238E27FC236}">
              <a16:creationId xmlns:a16="http://schemas.microsoft.com/office/drawing/2014/main" id="{00000000-0008-0000-0900-00009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4" name="Text Box 5">
          <a:extLst>
            <a:ext uri="{FF2B5EF4-FFF2-40B4-BE49-F238E27FC236}">
              <a16:creationId xmlns:a16="http://schemas.microsoft.com/office/drawing/2014/main" id="{00000000-0008-0000-0900-00009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5" name="Text Box 5">
          <a:extLst>
            <a:ext uri="{FF2B5EF4-FFF2-40B4-BE49-F238E27FC236}">
              <a16:creationId xmlns:a16="http://schemas.microsoft.com/office/drawing/2014/main" id="{00000000-0008-0000-0900-00009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6" name="Text Box 5">
          <a:extLst>
            <a:ext uri="{FF2B5EF4-FFF2-40B4-BE49-F238E27FC236}">
              <a16:creationId xmlns:a16="http://schemas.microsoft.com/office/drawing/2014/main" id="{00000000-0008-0000-0900-00009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7" name="Text Box 5">
          <a:extLst>
            <a:ext uri="{FF2B5EF4-FFF2-40B4-BE49-F238E27FC236}">
              <a16:creationId xmlns:a16="http://schemas.microsoft.com/office/drawing/2014/main" id="{00000000-0008-0000-0900-00009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8" name="Text Box 5">
          <a:extLst>
            <a:ext uri="{FF2B5EF4-FFF2-40B4-BE49-F238E27FC236}">
              <a16:creationId xmlns:a16="http://schemas.microsoft.com/office/drawing/2014/main" id="{00000000-0008-0000-0900-00009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59" name="Text Box 5">
          <a:extLst>
            <a:ext uri="{FF2B5EF4-FFF2-40B4-BE49-F238E27FC236}">
              <a16:creationId xmlns:a16="http://schemas.microsoft.com/office/drawing/2014/main" id="{00000000-0008-0000-0900-00009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0" name="Text Box 5">
          <a:extLst>
            <a:ext uri="{FF2B5EF4-FFF2-40B4-BE49-F238E27FC236}">
              <a16:creationId xmlns:a16="http://schemas.microsoft.com/office/drawing/2014/main" id="{00000000-0008-0000-0900-0000A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1" name="Text Box 5">
          <a:extLst>
            <a:ext uri="{FF2B5EF4-FFF2-40B4-BE49-F238E27FC236}">
              <a16:creationId xmlns:a16="http://schemas.microsoft.com/office/drawing/2014/main" id="{00000000-0008-0000-0900-0000A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2" name="Text Box 5">
          <a:extLst>
            <a:ext uri="{FF2B5EF4-FFF2-40B4-BE49-F238E27FC236}">
              <a16:creationId xmlns:a16="http://schemas.microsoft.com/office/drawing/2014/main" id="{00000000-0008-0000-0900-0000A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3" name="Text Box 5">
          <a:extLst>
            <a:ext uri="{FF2B5EF4-FFF2-40B4-BE49-F238E27FC236}">
              <a16:creationId xmlns:a16="http://schemas.microsoft.com/office/drawing/2014/main" id="{00000000-0008-0000-0900-0000A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4" name="Text Box 5">
          <a:extLst>
            <a:ext uri="{FF2B5EF4-FFF2-40B4-BE49-F238E27FC236}">
              <a16:creationId xmlns:a16="http://schemas.microsoft.com/office/drawing/2014/main" id="{00000000-0008-0000-0900-0000A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5" name="Text Box 5">
          <a:extLst>
            <a:ext uri="{FF2B5EF4-FFF2-40B4-BE49-F238E27FC236}">
              <a16:creationId xmlns:a16="http://schemas.microsoft.com/office/drawing/2014/main" id="{00000000-0008-0000-0900-0000A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6" name="Text Box 5">
          <a:extLst>
            <a:ext uri="{FF2B5EF4-FFF2-40B4-BE49-F238E27FC236}">
              <a16:creationId xmlns:a16="http://schemas.microsoft.com/office/drawing/2014/main" id="{00000000-0008-0000-0900-0000A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7" name="Text Box 5">
          <a:extLst>
            <a:ext uri="{FF2B5EF4-FFF2-40B4-BE49-F238E27FC236}">
              <a16:creationId xmlns:a16="http://schemas.microsoft.com/office/drawing/2014/main" id="{00000000-0008-0000-0900-0000A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8" name="Text Box 5">
          <a:extLst>
            <a:ext uri="{FF2B5EF4-FFF2-40B4-BE49-F238E27FC236}">
              <a16:creationId xmlns:a16="http://schemas.microsoft.com/office/drawing/2014/main" id="{00000000-0008-0000-0900-0000A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69" name="Text Box 5">
          <a:extLst>
            <a:ext uri="{FF2B5EF4-FFF2-40B4-BE49-F238E27FC236}">
              <a16:creationId xmlns:a16="http://schemas.microsoft.com/office/drawing/2014/main" id="{00000000-0008-0000-0900-0000A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0" name="Text Box 5">
          <a:extLst>
            <a:ext uri="{FF2B5EF4-FFF2-40B4-BE49-F238E27FC236}">
              <a16:creationId xmlns:a16="http://schemas.microsoft.com/office/drawing/2014/main" id="{00000000-0008-0000-0900-0000A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1" name="Text Box 5">
          <a:extLst>
            <a:ext uri="{FF2B5EF4-FFF2-40B4-BE49-F238E27FC236}">
              <a16:creationId xmlns:a16="http://schemas.microsoft.com/office/drawing/2014/main" id="{00000000-0008-0000-0900-0000A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2" name="Text Box 5">
          <a:extLst>
            <a:ext uri="{FF2B5EF4-FFF2-40B4-BE49-F238E27FC236}">
              <a16:creationId xmlns:a16="http://schemas.microsoft.com/office/drawing/2014/main" id="{00000000-0008-0000-0900-0000A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3" name="Text Box 5">
          <a:extLst>
            <a:ext uri="{FF2B5EF4-FFF2-40B4-BE49-F238E27FC236}">
              <a16:creationId xmlns:a16="http://schemas.microsoft.com/office/drawing/2014/main" id="{00000000-0008-0000-0900-0000A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4" name="Text Box 5">
          <a:extLst>
            <a:ext uri="{FF2B5EF4-FFF2-40B4-BE49-F238E27FC236}">
              <a16:creationId xmlns:a16="http://schemas.microsoft.com/office/drawing/2014/main" id="{00000000-0008-0000-0900-0000A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5" name="Text Box 5">
          <a:extLst>
            <a:ext uri="{FF2B5EF4-FFF2-40B4-BE49-F238E27FC236}">
              <a16:creationId xmlns:a16="http://schemas.microsoft.com/office/drawing/2014/main" id="{00000000-0008-0000-0900-0000A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6" name="Text Box 5">
          <a:extLst>
            <a:ext uri="{FF2B5EF4-FFF2-40B4-BE49-F238E27FC236}">
              <a16:creationId xmlns:a16="http://schemas.microsoft.com/office/drawing/2014/main" id="{00000000-0008-0000-0900-0000B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7" name="Text Box 5">
          <a:extLst>
            <a:ext uri="{FF2B5EF4-FFF2-40B4-BE49-F238E27FC236}">
              <a16:creationId xmlns:a16="http://schemas.microsoft.com/office/drawing/2014/main" id="{00000000-0008-0000-0900-0000B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8" name="Text Box 5">
          <a:extLst>
            <a:ext uri="{FF2B5EF4-FFF2-40B4-BE49-F238E27FC236}">
              <a16:creationId xmlns:a16="http://schemas.microsoft.com/office/drawing/2014/main" id="{00000000-0008-0000-0900-0000B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79" name="Text Box 5">
          <a:extLst>
            <a:ext uri="{FF2B5EF4-FFF2-40B4-BE49-F238E27FC236}">
              <a16:creationId xmlns:a16="http://schemas.microsoft.com/office/drawing/2014/main" id="{00000000-0008-0000-0900-0000B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0" name="Text Box 5">
          <a:extLst>
            <a:ext uri="{FF2B5EF4-FFF2-40B4-BE49-F238E27FC236}">
              <a16:creationId xmlns:a16="http://schemas.microsoft.com/office/drawing/2014/main" id="{00000000-0008-0000-0900-0000B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1" name="Text Box 5">
          <a:extLst>
            <a:ext uri="{FF2B5EF4-FFF2-40B4-BE49-F238E27FC236}">
              <a16:creationId xmlns:a16="http://schemas.microsoft.com/office/drawing/2014/main" id="{00000000-0008-0000-0900-0000B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2" name="Text Box 5">
          <a:extLst>
            <a:ext uri="{FF2B5EF4-FFF2-40B4-BE49-F238E27FC236}">
              <a16:creationId xmlns:a16="http://schemas.microsoft.com/office/drawing/2014/main" id="{00000000-0008-0000-0900-0000B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3" name="Text Box 5">
          <a:extLst>
            <a:ext uri="{FF2B5EF4-FFF2-40B4-BE49-F238E27FC236}">
              <a16:creationId xmlns:a16="http://schemas.microsoft.com/office/drawing/2014/main" id="{00000000-0008-0000-0900-0000B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4" name="Text Box 5">
          <a:extLst>
            <a:ext uri="{FF2B5EF4-FFF2-40B4-BE49-F238E27FC236}">
              <a16:creationId xmlns:a16="http://schemas.microsoft.com/office/drawing/2014/main" id="{00000000-0008-0000-0900-0000B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5" name="Text Box 5">
          <a:extLst>
            <a:ext uri="{FF2B5EF4-FFF2-40B4-BE49-F238E27FC236}">
              <a16:creationId xmlns:a16="http://schemas.microsoft.com/office/drawing/2014/main" id="{00000000-0008-0000-0900-0000B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6" name="Text Box 5">
          <a:extLst>
            <a:ext uri="{FF2B5EF4-FFF2-40B4-BE49-F238E27FC236}">
              <a16:creationId xmlns:a16="http://schemas.microsoft.com/office/drawing/2014/main" id="{00000000-0008-0000-0900-0000B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7" name="Text Box 5">
          <a:extLst>
            <a:ext uri="{FF2B5EF4-FFF2-40B4-BE49-F238E27FC236}">
              <a16:creationId xmlns:a16="http://schemas.microsoft.com/office/drawing/2014/main" id="{00000000-0008-0000-0900-0000B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8" name="Text Box 5">
          <a:extLst>
            <a:ext uri="{FF2B5EF4-FFF2-40B4-BE49-F238E27FC236}">
              <a16:creationId xmlns:a16="http://schemas.microsoft.com/office/drawing/2014/main" id="{00000000-0008-0000-0900-0000B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89" name="Text Box 5">
          <a:extLst>
            <a:ext uri="{FF2B5EF4-FFF2-40B4-BE49-F238E27FC236}">
              <a16:creationId xmlns:a16="http://schemas.microsoft.com/office/drawing/2014/main" id="{00000000-0008-0000-0900-0000B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0" name="Text Box 5">
          <a:extLst>
            <a:ext uri="{FF2B5EF4-FFF2-40B4-BE49-F238E27FC236}">
              <a16:creationId xmlns:a16="http://schemas.microsoft.com/office/drawing/2014/main" id="{00000000-0008-0000-0900-0000B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1" name="Text Box 5">
          <a:extLst>
            <a:ext uri="{FF2B5EF4-FFF2-40B4-BE49-F238E27FC236}">
              <a16:creationId xmlns:a16="http://schemas.microsoft.com/office/drawing/2014/main" id="{00000000-0008-0000-0900-0000B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2" name="Text Box 5">
          <a:extLst>
            <a:ext uri="{FF2B5EF4-FFF2-40B4-BE49-F238E27FC236}">
              <a16:creationId xmlns:a16="http://schemas.microsoft.com/office/drawing/2014/main" id="{00000000-0008-0000-0900-0000C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3" name="Text Box 5">
          <a:extLst>
            <a:ext uri="{FF2B5EF4-FFF2-40B4-BE49-F238E27FC236}">
              <a16:creationId xmlns:a16="http://schemas.microsoft.com/office/drawing/2014/main" id="{00000000-0008-0000-0900-0000C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4" name="Text Box 5">
          <a:extLst>
            <a:ext uri="{FF2B5EF4-FFF2-40B4-BE49-F238E27FC236}">
              <a16:creationId xmlns:a16="http://schemas.microsoft.com/office/drawing/2014/main" id="{00000000-0008-0000-0900-0000C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5" name="Text Box 5">
          <a:extLst>
            <a:ext uri="{FF2B5EF4-FFF2-40B4-BE49-F238E27FC236}">
              <a16:creationId xmlns:a16="http://schemas.microsoft.com/office/drawing/2014/main" id="{00000000-0008-0000-0900-0000C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6" name="Text Box 5">
          <a:extLst>
            <a:ext uri="{FF2B5EF4-FFF2-40B4-BE49-F238E27FC236}">
              <a16:creationId xmlns:a16="http://schemas.microsoft.com/office/drawing/2014/main" id="{00000000-0008-0000-0900-0000C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7" name="Text Box 5">
          <a:extLst>
            <a:ext uri="{FF2B5EF4-FFF2-40B4-BE49-F238E27FC236}">
              <a16:creationId xmlns:a16="http://schemas.microsoft.com/office/drawing/2014/main" id="{00000000-0008-0000-0900-0000C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8" name="Text Box 5">
          <a:extLst>
            <a:ext uri="{FF2B5EF4-FFF2-40B4-BE49-F238E27FC236}">
              <a16:creationId xmlns:a16="http://schemas.microsoft.com/office/drawing/2014/main" id="{00000000-0008-0000-0900-0000C6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199" name="Text Box 5">
          <a:extLst>
            <a:ext uri="{FF2B5EF4-FFF2-40B4-BE49-F238E27FC236}">
              <a16:creationId xmlns:a16="http://schemas.microsoft.com/office/drawing/2014/main" id="{00000000-0008-0000-0900-0000C7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0" name="Text Box 5">
          <a:extLst>
            <a:ext uri="{FF2B5EF4-FFF2-40B4-BE49-F238E27FC236}">
              <a16:creationId xmlns:a16="http://schemas.microsoft.com/office/drawing/2014/main" id="{00000000-0008-0000-0900-0000C8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1" name="Text Box 5">
          <a:extLst>
            <a:ext uri="{FF2B5EF4-FFF2-40B4-BE49-F238E27FC236}">
              <a16:creationId xmlns:a16="http://schemas.microsoft.com/office/drawing/2014/main" id="{00000000-0008-0000-0900-0000C9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2" name="Text Box 5">
          <a:extLst>
            <a:ext uri="{FF2B5EF4-FFF2-40B4-BE49-F238E27FC236}">
              <a16:creationId xmlns:a16="http://schemas.microsoft.com/office/drawing/2014/main" id="{00000000-0008-0000-0900-0000CA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3" name="Text Box 5">
          <a:extLst>
            <a:ext uri="{FF2B5EF4-FFF2-40B4-BE49-F238E27FC236}">
              <a16:creationId xmlns:a16="http://schemas.microsoft.com/office/drawing/2014/main" id="{00000000-0008-0000-0900-0000CB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4" name="Text Box 5">
          <a:extLst>
            <a:ext uri="{FF2B5EF4-FFF2-40B4-BE49-F238E27FC236}">
              <a16:creationId xmlns:a16="http://schemas.microsoft.com/office/drawing/2014/main" id="{00000000-0008-0000-0900-0000CC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5" name="Text Box 5">
          <a:extLst>
            <a:ext uri="{FF2B5EF4-FFF2-40B4-BE49-F238E27FC236}">
              <a16:creationId xmlns:a16="http://schemas.microsoft.com/office/drawing/2014/main" id="{00000000-0008-0000-0900-0000CD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6" name="Text Box 5">
          <a:extLst>
            <a:ext uri="{FF2B5EF4-FFF2-40B4-BE49-F238E27FC236}">
              <a16:creationId xmlns:a16="http://schemas.microsoft.com/office/drawing/2014/main" id="{00000000-0008-0000-0900-0000CE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7" name="Text Box 5">
          <a:extLst>
            <a:ext uri="{FF2B5EF4-FFF2-40B4-BE49-F238E27FC236}">
              <a16:creationId xmlns:a16="http://schemas.microsoft.com/office/drawing/2014/main" id="{00000000-0008-0000-0900-0000CF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8" name="Text Box 5">
          <a:extLst>
            <a:ext uri="{FF2B5EF4-FFF2-40B4-BE49-F238E27FC236}">
              <a16:creationId xmlns:a16="http://schemas.microsoft.com/office/drawing/2014/main" id="{00000000-0008-0000-0900-0000D0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09" name="Text Box 5">
          <a:extLst>
            <a:ext uri="{FF2B5EF4-FFF2-40B4-BE49-F238E27FC236}">
              <a16:creationId xmlns:a16="http://schemas.microsoft.com/office/drawing/2014/main" id="{00000000-0008-0000-0900-0000D1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0" name="Text Box 5">
          <a:extLst>
            <a:ext uri="{FF2B5EF4-FFF2-40B4-BE49-F238E27FC236}">
              <a16:creationId xmlns:a16="http://schemas.microsoft.com/office/drawing/2014/main" id="{00000000-0008-0000-0900-0000D2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1" name="Text Box 5">
          <a:extLst>
            <a:ext uri="{FF2B5EF4-FFF2-40B4-BE49-F238E27FC236}">
              <a16:creationId xmlns:a16="http://schemas.microsoft.com/office/drawing/2014/main" id="{00000000-0008-0000-0900-0000D3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2" name="Text Box 5">
          <a:extLst>
            <a:ext uri="{FF2B5EF4-FFF2-40B4-BE49-F238E27FC236}">
              <a16:creationId xmlns:a16="http://schemas.microsoft.com/office/drawing/2014/main" id="{00000000-0008-0000-0900-0000D4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3" name="Text Box 5">
          <a:extLst>
            <a:ext uri="{FF2B5EF4-FFF2-40B4-BE49-F238E27FC236}">
              <a16:creationId xmlns:a16="http://schemas.microsoft.com/office/drawing/2014/main" id="{00000000-0008-0000-0900-0000D5000000}"/>
            </a:ext>
          </a:extLst>
        </xdr:cNvPr>
        <xdr:cNvSpPr txBox="1">
          <a:spLocks noChangeArrowheads="1"/>
        </xdr:cNvSpPr>
      </xdr:nvSpPr>
      <xdr:spPr>
        <a:xfrm>
          <a:off x="2447925" y="32080200"/>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4" name="Text Box 5">
          <a:extLst>
            <a:ext uri="{FF2B5EF4-FFF2-40B4-BE49-F238E27FC236}">
              <a16:creationId xmlns:a16="http://schemas.microsoft.com/office/drawing/2014/main" id="{00000000-0008-0000-0900-0000D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5" name="Text Box 5">
          <a:extLst>
            <a:ext uri="{FF2B5EF4-FFF2-40B4-BE49-F238E27FC236}">
              <a16:creationId xmlns:a16="http://schemas.microsoft.com/office/drawing/2014/main" id="{00000000-0008-0000-0900-0000D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6" name="Text Box 5">
          <a:extLst>
            <a:ext uri="{FF2B5EF4-FFF2-40B4-BE49-F238E27FC236}">
              <a16:creationId xmlns:a16="http://schemas.microsoft.com/office/drawing/2014/main" id="{00000000-0008-0000-0900-0000D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7" name="Text Box 5">
          <a:extLst>
            <a:ext uri="{FF2B5EF4-FFF2-40B4-BE49-F238E27FC236}">
              <a16:creationId xmlns:a16="http://schemas.microsoft.com/office/drawing/2014/main" id="{00000000-0008-0000-0900-0000D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8" name="Text Box 5">
          <a:extLst>
            <a:ext uri="{FF2B5EF4-FFF2-40B4-BE49-F238E27FC236}">
              <a16:creationId xmlns:a16="http://schemas.microsoft.com/office/drawing/2014/main" id="{00000000-0008-0000-0900-0000D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19" name="Text Box 5">
          <a:extLst>
            <a:ext uri="{FF2B5EF4-FFF2-40B4-BE49-F238E27FC236}">
              <a16:creationId xmlns:a16="http://schemas.microsoft.com/office/drawing/2014/main" id="{00000000-0008-0000-0900-0000D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0" name="Text Box 5">
          <a:extLst>
            <a:ext uri="{FF2B5EF4-FFF2-40B4-BE49-F238E27FC236}">
              <a16:creationId xmlns:a16="http://schemas.microsoft.com/office/drawing/2014/main" id="{00000000-0008-0000-0900-0000D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1" name="Text Box 5">
          <a:extLst>
            <a:ext uri="{FF2B5EF4-FFF2-40B4-BE49-F238E27FC236}">
              <a16:creationId xmlns:a16="http://schemas.microsoft.com/office/drawing/2014/main" id="{00000000-0008-0000-0900-0000D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2" name="Text Box 5">
          <a:extLst>
            <a:ext uri="{FF2B5EF4-FFF2-40B4-BE49-F238E27FC236}">
              <a16:creationId xmlns:a16="http://schemas.microsoft.com/office/drawing/2014/main" id="{00000000-0008-0000-0900-0000D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3" name="Text Box 5">
          <a:extLst>
            <a:ext uri="{FF2B5EF4-FFF2-40B4-BE49-F238E27FC236}">
              <a16:creationId xmlns:a16="http://schemas.microsoft.com/office/drawing/2014/main" id="{00000000-0008-0000-0900-0000D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4" name="Text Box 5">
          <a:extLst>
            <a:ext uri="{FF2B5EF4-FFF2-40B4-BE49-F238E27FC236}">
              <a16:creationId xmlns:a16="http://schemas.microsoft.com/office/drawing/2014/main" id="{00000000-0008-0000-0900-0000E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5" name="Text Box 5">
          <a:extLst>
            <a:ext uri="{FF2B5EF4-FFF2-40B4-BE49-F238E27FC236}">
              <a16:creationId xmlns:a16="http://schemas.microsoft.com/office/drawing/2014/main" id="{00000000-0008-0000-0900-0000E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6" name="Text Box 5">
          <a:extLst>
            <a:ext uri="{FF2B5EF4-FFF2-40B4-BE49-F238E27FC236}">
              <a16:creationId xmlns:a16="http://schemas.microsoft.com/office/drawing/2014/main" id="{00000000-0008-0000-0900-0000E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7" name="Text Box 5">
          <a:extLst>
            <a:ext uri="{FF2B5EF4-FFF2-40B4-BE49-F238E27FC236}">
              <a16:creationId xmlns:a16="http://schemas.microsoft.com/office/drawing/2014/main" id="{00000000-0008-0000-0900-0000E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8" name="Text Box 5">
          <a:extLst>
            <a:ext uri="{FF2B5EF4-FFF2-40B4-BE49-F238E27FC236}">
              <a16:creationId xmlns:a16="http://schemas.microsoft.com/office/drawing/2014/main" id="{00000000-0008-0000-0900-0000E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29" name="Text Box 5">
          <a:extLst>
            <a:ext uri="{FF2B5EF4-FFF2-40B4-BE49-F238E27FC236}">
              <a16:creationId xmlns:a16="http://schemas.microsoft.com/office/drawing/2014/main" id="{00000000-0008-0000-0900-0000E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0" name="Text Box 5">
          <a:extLst>
            <a:ext uri="{FF2B5EF4-FFF2-40B4-BE49-F238E27FC236}">
              <a16:creationId xmlns:a16="http://schemas.microsoft.com/office/drawing/2014/main" id="{00000000-0008-0000-0900-0000E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1" name="Text Box 5">
          <a:extLst>
            <a:ext uri="{FF2B5EF4-FFF2-40B4-BE49-F238E27FC236}">
              <a16:creationId xmlns:a16="http://schemas.microsoft.com/office/drawing/2014/main" id="{00000000-0008-0000-0900-0000E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2" name="Text Box 5">
          <a:extLst>
            <a:ext uri="{FF2B5EF4-FFF2-40B4-BE49-F238E27FC236}">
              <a16:creationId xmlns:a16="http://schemas.microsoft.com/office/drawing/2014/main" id="{00000000-0008-0000-0900-0000E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3" name="Text Box 5">
          <a:extLst>
            <a:ext uri="{FF2B5EF4-FFF2-40B4-BE49-F238E27FC236}">
              <a16:creationId xmlns:a16="http://schemas.microsoft.com/office/drawing/2014/main" id="{00000000-0008-0000-0900-0000E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4" name="Text Box 5">
          <a:extLst>
            <a:ext uri="{FF2B5EF4-FFF2-40B4-BE49-F238E27FC236}">
              <a16:creationId xmlns:a16="http://schemas.microsoft.com/office/drawing/2014/main" id="{00000000-0008-0000-0900-0000E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5" name="Text Box 5">
          <a:extLst>
            <a:ext uri="{FF2B5EF4-FFF2-40B4-BE49-F238E27FC236}">
              <a16:creationId xmlns:a16="http://schemas.microsoft.com/office/drawing/2014/main" id="{00000000-0008-0000-0900-0000E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6" name="Text Box 5">
          <a:extLst>
            <a:ext uri="{FF2B5EF4-FFF2-40B4-BE49-F238E27FC236}">
              <a16:creationId xmlns:a16="http://schemas.microsoft.com/office/drawing/2014/main" id="{00000000-0008-0000-0900-0000E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7" name="Text Box 5">
          <a:extLst>
            <a:ext uri="{FF2B5EF4-FFF2-40B4-BE49-F238E27FC236}">
              <a16:creationId xmlns:a16="http://schemas.microsoft.com/office/drawing/2014/main" id="{00000000-0008-0000-0900-0000E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8" name="Text Box 5">
          <a:extLst>
            <a:ext uri="{FF2B5EF4-FFF2-40B4-BE49-F238E27FC236}">
              <a16:creationId xmlns:a16="http://schemas.microsoft.com/office/drawing/2014/main" id="{00000000-0008-0000-0900-0000E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39" name="Text Box 5">
          <a:extLst>
            <a:ext uri="{FF2B5EF4-FFF2-40B4-BE49-F238E27FC236}">
              <a16:creationId xmlns:a16="http://schemas.microsoft.com/office/drawing/2014/main" id="{00000000-0008-0000-0900-0000E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0" name="Text Box 5">
          <a:extLst>
            <a:ext uri="{FF2B5EF4-FFF2-40B4-BE49-F238E27FC236}">
              <a16:creationId xmlns:a16="http://schemas.microsoft.com/office/drawing/2014/main" id="{00000000-0008-0000-0900-0000F0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1" name="Text Box 5">
          <a:extLst>
            <a:ext uri="{FF2B5EF4-FFF2-40B4-BE49-F238E27FC236}">
              <a16:creationId xmlns:a16="http://schemas.microsoft.com/office/drawing/2014/main" id="{00000000-0008-0000-0900-0000F1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2" name="Text Box 5">
          <a:extLst>
            <a:ext uri="{FF2B5EF4-FFF2-40B4-BE49-F238E27FC236}">
              <a16:creationId xmlns:a16="http://schemas.microsoft.com/office/drawing/2014/main" id="{00000000-0008-0000-0900-0000F2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3" name="Text Box 5">
          <a:extLst>
            <a:ext uri="{FF2B5EF4-FFF2-40B4-BE49-F238E27FC236}">
              <a16:creationId xmlns:a16="http://schemas.microsoft.com/office/drawing/2014/main" id="{00000000-0008-0000-0900-0000F3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4" name="Text Box 5">
          <a:extLst>
            <a:ext uri="{FF2B5EF4-FFF2-40B4-BE49-F238E27FC236}">
              <a16:creationId xmlns:a16="http://schemas.microsoft.com/office/drawing/2014/main" id="{00000000-0008-0000-0900-0000F4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5" name="Text Box 5">
          <a:extLst>
            <a:ext uri="{FF2B5EF4-FFF2-40B4-BE49-F238E27FC236}">
              <a16:creationId xmlns:a16="http://schemas.microsoft.com/office/drawing/2014/main" id="{00000000-0008-0000-0900-0000F5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6" name="Text Box 5">
          <a:extLst>
            <a:ext uri="{FF2B5EF4-FFF2-40B4-BE49-F238E27FC236}">
              <a16:creationId xmlns:a16="http://schemas.microsoft.com/office/drawing/2014/main" id="{00000000-0008-0000-0900-0000F6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7" name="Text Box 5">
          <a:extLst>
            <a:ext uri="{FF2B5EF4-FFF2-40B4-BE49-F238E27FC236}">
              <a16:creationId xmlns:a16="http://schemas.microsoft.com/office/drawing/2014/main" id="{00000000-0008-0000-0900-0000F7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8" name="Text Box 5">
          <a:extLst>
            <a:ext uri="{FF2B5EF4-FFF2-40B4-BE49-F238E27FC236}">
              <a16:creationId xmlns:a16="http://schemas.microsoft.com/office/drawing/2014/main" id="{00000000-0008-0000-0900-0000F8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49" name="Text Box 5">
          <a:extLst>
            <a:ext uri="{FF2B5EF4-FFF2-40B4-BE49-F238E27FC236}">
              <a16:creationId xmlns:a16="http://schemas.microsoft.com/office/drawing/2014/main" id="{00000000-0008-0000-0900-0000F9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0" name="Text Box 5">
          <a:extLst>
            <a:ext uri="{FF2B5EF4-FFF2-40B4-BE49-F238E27FC236}">
              <a16:creationId xmlns:a16="http://schemas.microsoft.com/office/drawing/2014/main" id="{00000000-0008-0000-0900-0000FA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1" name="Text Box 5">
          <a:extLst>
            <a:ext uri="{FF2B5EF4-FFF2-40B4-BE49-F238E27FC236}">
              <a16:creationId xmlns:a16="http://schemas.microsoft.com/office/drawing/2014/main" id="{00000000-0008-0000-0900-0000FB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2" name="Text Box 5">
          <a:extLst>
            <a:ext uri="{FF2B5EF4-FFF2-40B4-BE49-F238E27FC236}">
              <a16:creationId xmlns:a16="http://schemas.microsoft.com/office/drawing/2014/main" id="{00000000-0008-0000-0900-0000FC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3" name="Text Box 5">
          <a:extLst>
            <a:ext uri="{FF2B5EF4-FFF2-40B4-BE49-F238E27FC236}">
              <a16:creationId xmlns:a16="http://schemas.microsoft.com/office/drawing/2014/main" id="{00000000-0008-0000-0900-0000FD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4" name="Text Box 5">
          <a:extLst>
            <a:ext uri="{FF2B5EF4-FFF2-40B4-BE49-F238E27FC236}">
              <a16:creationId xmlns:a16="http://schemas.microsoft.com/office/drawing/2014/main" id="{00000000-0008-0000-0900-0000FE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5" name="Text Box 5">
          <a:extLst>
            <a:ext uri="{FF2B5EF4-FFF2-40B4-BE49-F238E27FC236}">
              <a16:creationId xmlns:a16="http://schemas.microsoft.com/office/drawing/2014/main" id="{00000000-0008-0000-0900-0000FF00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6" name="Text Box 5">
          <a:extLst>
            <a:ext uri="{FF2B5EF4-FFF2-40B4-BE49-F238E27FC236}">
              <a16:creationId xmlns:a16="http://schemas.microsoft.com/office/drawing/2014/main" id="{00000000-0008-0000-0900-000000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7" name="Text Box 5">
          <a:extLst>
            <a:ext uri="{FF2B5EF4-FFF2-40B4-BE49-F238E27FC236}">
              <a16:creationId xmlns:a16="http://schemas.microsoft.com/office/drawing/2014/main" id="{00000000-0008-0000-0900-000001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8" name="Text Box 5">
          <a:extLst>
            <a:ext uri="{FF2B5EF4-FFF2-40B4-BE49-F238E27FC236}">
              <a16:creationId xmlns:a16="http://schemas.microsoft.com/office/drawing/2014/main" id="{00000000-0008-0000-0900-000002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59" name="Text Box 5">
          <a:extLst>
            <a:ext uri="{FF2B5EF4-FFF2-40B4-BE49-F238E27FC236}">
              <a16:creationId xmlns:a16="http://schemas.microsoft.com/office/drawing/2014/main" id="{00000000-0008-0000-0900-000003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0" name="Text Box 5">
          <a:extLst>
            <a:ext uri="{FF2B5EF4-FFF2-40B4-BE49-F238E27FC236}">
              <a16:creationId xmlns:a16="http://schemas.microsoft.com/office/drawing/2014/main" id="{00000000-0008-0000-0900-000004010000}"/>
            </a:ext>
          </a:extLst>
        </xdr:cNvPr>
        <xdr:cNvSpPr txBox="1">
          <a:spLocks noChangeArrowheads="1"/>
        </xdr:cNvSpPr>
      </xdr:nvSpPr>
      <xdr:spPr>
        <a:xfrm>
          <a:off x="2447925" y="320706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1" name="Text Box 5">
          <a:extLst>
            <a:ext uri="{FF2B5EF4-FFF2-40B4-BE49-F238E27FC236}">
              <a16:creationId xmlns:a16="http://schemas.microsoft.com/office/drawing/2014/main" id="{00000000-0008-0000-0900-00000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2" name="Text Box 5">
          <a:extLst>
            <a:ext uri="{FF2B5EF4-FFF2-40B4-BE49-F238E27FC236}">
              <a16:creationId xmlns:a16="http://schemas.microsoft.com/office/drawing/2014/main" id="{00000000-0008-0000-0900-00000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3" name="Text Box 5">
          <a:extLst>
            <a:ext uri="{FF2B5EF4-FFF2-40B4-BE49-F238E27FC236}">
              <a16:creationId xmlns:a16="http://schemas.microsoft.com/office/drawing/2014/main" id="{00000000-0008-0000-0900-00000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4" name="Text Box 5">
          <a:extLst>
            <a:ext uri="{FF2B5EF4-FFF2-40B4-BE49-F238E27FC236}">
              <a16:creationId xmlns:a16="http://schemas.microsoft.com/office/drawing/2014/main" id="{00000000-0008-0000-0900-00000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5" name="Text Box 5">
          <a:extLst>
            <a:ext uri="{FF2B5EF4-FFF2-40B4-BE49-F238E27FC236}">
              <a16:creationId xmlns:a16="http://schemas.microsoft.com/office/drawing/2014/main" id="{00000000-0008-0000-0900-00000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6" name="Text Box 5">
          <a:extLst>
            <a:ext uri="{FF2B5EF4-FFF2-40B4-BE49-F238E27FC236}">
              <a16:creationId xmlns:a16="http://schemas.microsoft.com/office/drawing/2014/main" id="{00000000-0008-0000-0900-00000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7" name="Text Box 5">
          <a:extLst>
            <a:ext uri="{FF2B5EF4-FFF2-40B4-BE49-F238E27FC236}">
              <a16:creationId xmlns:a16="http://schemas.microsoft.com/office/drawing/2014/main" id="{00000000-0008-0000-0900-00000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8" name="Text Box 5">
          <a:extLst>
            <a:ext uri="{FF2B5EF4-FFF2-40B4-BE49-F238E27FC236}">
              <a16:creationId xmlns:a16="http://schemas.microsoft.com/office/drawing/2014/main" id="{00000000-0008-0000-0900-00000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69" name="Text Box 5">
          <a:extLst>
            <a:ext uri="{FF2B5EF4-FFF2-40B4-BE49-F238E27FC236}">
              <a16:creationId xmlns:a16="http://schemas.microsoft.com/office/drawing/2014/main" id="{00000000-0008-0000-0900-00000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0" name="Text Box 5">
          <a:extLst>
            <a:ext uri="{FF2B5EF4-FFF2-40B4-BE49-F238E27FC236}">
              <a16:creationId xmlns:a16="http://schemas.microsoft.com/office/drawing/2014/main" id="{00000000-0008-0000-0900-00000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1" name="Text Box 5">
          <a:extLst>
            <a:ext uri="{FF2B5EF4-FFF2-40B4-BE49-F238E27FC236}">
              <a16:creationId xmlns:a16="http://schemas.microsoft.com/office/drawing/2014/main" id="{00000000-0008-0000-0900-00000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2" name="Text Box 5">
          <a:extLst>
            <a:ext uri="{FF2B5EF4-FFF2-40B4-BE49-F238E27FC236}">
              <a16:creationId xmlns:a16="http://schemas.microsoft.com/office/drawing/2014/main" id="{00000000-0008-0000-0900-00001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3" name="Text Box 5">
          <a:extLst>
            <a:ext uri="{FF2B5EF4-FFF2-40B4-BE49-F238E27FC236}">
              <a16:creationId xmlns:a16="http://schemas.microsoft.com/office/drawing/2014/main" id="{00000000-0008-0000-0900-00001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4" name="Text Box 5">
          <a:extLst>
            <a:ext uri="{FF2B5EF4-FFF2-40B4-BE49-F238E27FC236}">
              <a16:creationId xmlns:a16="http://schemas.microsoft.com/office/drawing/2014/main" id="{00000000-0008-0000-0900-00001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5" name="Text Box 5">
          <a:extLst>
            <a:ext uri="{FF2B5EF4-FFF2-40B4-BE49-F238E27FC236}">
              <a16:creationId xmlns:a16="http://schemas.microsoft.com/office/drawing/2014/main" id="{00000000-0008-0000-0900-00001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6" name="Text Box 5">
          <a:extLst>
            <a:ext uri="{FF2B5EF4-FFF2-40B4-BE49-F238E27FC236}">
              <a16:creationId xmlns:a16="http://schemas.microsoft.com/office/drawing/2014/main" id="{00000000-0008-0000-0900-00001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7" name="Text Box 5">
          <a:extLst>
            <a:ext uri="{FF2B5EF4-FFF2-40B4-BE49-F238E27FC236}">
              <a16:creationId xmlns:a16="http://schemas.microsoft.com/office/drawing/2014/main" id="{00000000-0008-0000-0900-00001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8" name="Text Box 5">
          <a:extLst>
            <a:ext uri="{FF2B5EF4-FFF2-40B4-BE49-F238E27FC236}">
              <a16:creationId xmlns:a16="http://schemas.microsoft.com/office/drawing/2014/main" id="{00000000-0008-0000-0900-00001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79" name="Text Box 5">
          <a:extLst>
            <a:ext uri="{FF2B5EF4-FFF2-40B4-BE49-F238E27FC236}">
              <a16:creationId xmlns:a16="http://schemas.microsoft.com/office/drawing/2014/main" id="{00000000-0008-0000-0900-00001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0" name="Text Box 5">
          <a:extLst>
            <a:ext uri="{FF2B5EF4-FFF2-40B4-BE49-F238E27FC236}">
              <a16:creationId xmlns:a16="http://schemas.microsoft.com/office/drawing/2014/main" id="{00000000-0008-0000-0900-00001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1" name="Text Box 5">
          <a:extLst>
            <a:ext uri="{FF2B5EF4-FFF2-40B4-BE49-F238E27FC236}">
              <a16:creationId xmlns:a16="http://schemas.microsoft.com/office/drawing/2014/main" id="{00000000-0008-0000-0900-00001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2" name="Text Box 5">
          <a:extLst>
            <a:ext uri="{FF2B5EF4-FFF2-40B4-BE49-F238E27FC236}">
              <a16:creationId xmlns:a16="http://schemas.microsoft.com/office/drawing/2014/main" id="{00000000-0008-0000-0900-00001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3" name="Text Box 5">
          <a:extLst>
            <a:ext uri="{FF2B5EF4-FFF2-40B4-BE49-F238E27FC236}">
              <a16:creationId xmlns:a16="http://schemas.microsoft.com/office/drawing/2014/main" id="{00000000-0008-0000-0900-00001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4" name="Text Box 5">
          <a:extLst>
            <a:ext uri="{FF2B5EF4-FFF2-40B4-BE49-F238E27FC236}">
              <a16:creationId xmlns:a16="http://schemas.microsoft.com/office/drawing/2014/main" id="{00000000-0008-0000-0900-00001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5" name="Text Box 5">
          <a:extLst>
            <a:ext uri="{FF2B5EF4-FFF2-40B4-BE49-F238E27FC236}">
              <a16:creationId xmlns:a16="http://schemas.microsoft.com/office/drawing/2014/main" id="{00000000-0008-0000-0900-00001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6" name="Text Box 5">
          <a:extLst>
            <a:ext uri="{FF2B5EF4-FFF2-40B4-BE49-F238E27FC236}">
              <a16:creationId xmlns:a16="http://schemas.microsoft.com/office/drawing/2014/main" id="{00000000-0008-0000-0900-00001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7" name="Text Box 5">
          <a:extLst>
            <a:ext uri="{FF2B5EF4-FFF2-40B4-BE49-F238E27FC236}">
              <a16:creationId xmlns:a16="http://schemas.microsoft.com/office/drawing/2014/main" id="{00000000-0008-0000-0900-00001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8" name="Text Box 5">
          <a:extLst>
            <a:ext uri="{FF2B5EF4-FFF2-40B4-BE49-F238E27FC236}">
              <a16:creationId xmlns:a16="http://schemas.microsoft.com/office/drawing/2014/main" id="{00000000-0008-0000-0900-00002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89" name="Text Box 5">
          <a:extLst>
            <a:ext uri="{FF2B5EF4-FFF2-40B4-BE49-F238E27FC236}">
              <a16:creationId xmlns:a16="http://schemas.microsoft.com/office/drawing/2014/main" id="{00000000-0008-0000-0900-00002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0" name="Text Box 5">
          <a:extLst>
            <a:ext uri="{FF2B5EF4-FFF2-40B4-BE49-F238E27FC236}">
              <a16:creationId xmlns:a16="http://schemas.microsoft.com/office/drawing/2014/main" id="{00000000-0008-0000-0900-00002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1" name="Text Box 5">
          <a:extLst>
            <a:ext uri="{FF2B5EF4-FFF2-40B4-BE49-F238E27FC236}">
              <a16:creationId xmlns:a16="http://schemas.microsoft.com/office/drawing/2014/main" id="{00000000-0008-0000-0900-00002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2" name="Text Box 5">
          <a:extLst>
            <a:ext uri="{FF2B5EF4-FFF2-40B4-BE49-F238E27FC236}">
              <a16:creationId xmlns:a16="http://schemas.microsoft.com/office/drawing/2014/main" id="{00000000-0008-0000-0900-00002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3" name="Text Box 5">
          <a:extLst>
            <a:ext uri="{FF2B5EF4-FFF2-40B4-BE49-F238E27FC236}">
              <a16:creationId xmlns:a16="http://schemas.microsoft.com/office/drawing/2014/main" id="{00000000-0008-0000-0900-00002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4" name="Text Box 5">
          <a:extLst>
            <a:ext uri="{FF2B5EF4-FFF2-40B4-BE49-F238E27FC236}">
              <a16:creationId xmlns:a16="http://schemas.microsoft.com/office/drawing/2014/main" id="{00000000-0008-0000-0900-00002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5" name="Text Box 5">
          <a:extLst>
            <a:ext uri="{FF2B5EF4-FFF2-40B4-BE49-F238E27FC236}">
              <a16:creationId xmlns:a16="http://schemas.microsoft.com/office/drawing/2014/main" id="{00000000-0008-0000-0900-00002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6" name="Text Box 5">
          <a:extLst>
            <a:ext uri="{FF2B5EF4-FFF2-40B4-BE49-F238E27FC236}">
              <a16:creationId xmlns:a16="http://schemas.microsoft.com/office/drawing/2014/main" id="{00000000-0008-0000-0900-00002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7" name="Text Box 5">
          <a:extLst>
            <a:ext uri="{FF2B5EF4-FFF2-40B4-BE49-F238E27FC236}">
              <a16:creationId xmlns:a16="http://schemas.microsoft.com/office/drawing/2014/main" id="{00000000-0008-0000-0900-00002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8" name="Text Box 5">
          <a:extLst>
            <a:ext uri="{FF2B5EF4-FFF2-40B4-BE49-F238E27FC236}">
              <a16:creationId xmlns:a16="http://schemas.microsoft.com/office/drawing/2014/main" id="{00000000-0008-0000-0900-00002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299" name="Text Box 5">
          <a:extLst>
            <a:ext uri="{FF2B5EF4-FFF2-40B4-BE49-F238E27FC236}">
              <a16:creationId xmlns:a16="http://schemas.microsoft.com/office/drawing/2014/main" id="{00000000-0008-0000-0900-00002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0" name="Text Box 5">
          <a:extLst>
            <a:ext uri="{FF2B5EF4-FFF2-40B4-BE49-F238E27FC236}">
              <a16:creationId xmlns:a16="http://schemas.microsoft.com/office/drawing/2014/main" id="{00000000-0008-0000-0900-00002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1" name="Text Box 5">
          <a:extLst>
            <a:ext uri="{FF2B5EF4-FFF2-40B4-BE49-F238E27FC236}">
              <a16:creationId xmlns:a16="http://schemas.microsoft.com/office/drawing/2014/main" id="{00000000-0008-0000-0900-00002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2" name="Text Box 5">
          <a:extLst>
            <a:ext uri="{FF2B5EF4-FFF2-40B4-BE49-F238E27FC236}">
              <a16:creationId xmlns:a16="http://schemas.microsoft.com/office/drawing/2014/main" id="{00000000-0008-0000-0900-00002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3" name="Text Box 5">
          <a:extLst>
            <a:ext uri="{FF2B5EF4-FFF2-40B4-BE49-F238E27FC236}">
              <a16:creationId xmlns:a16="http://schemas.microsoft.com/office/drawing/2014/main" id="{00000000-0008-0000-0900-00002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4" name="Text Box 5">
          <a:extLst>
            <a:ext uri="{FF2B5EF4-FFF2-40B4-BE49-F238E27FC236}">
              <a16:creationId xmlns:a16="http://schemas.microsoft.com/office/drawing/2014/main" id="{00000000-0008-0000-0900-00003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5" name="Text Box 5">
          <a:extLst>
            <a:ext uri="{FF2B5EF4-FFF2-40B4-BE49-F238E27FC236}">
              <a16:creationId xmlns:a16="http://schemas.microsoft.com/office/drawing/2014/main" id="{00000000-0008-0000-0900-00003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6" name="Text Box 5">
          <a:extLst>
            <a:ext uri="{FF2B5EF4-FFF2-40B4-BE49-F238E27FC236}">
              <a16:creationId xmlns:a16="http://schemas.microsoft.com/office/drawing/2014/main" id="{00000000-0008-0000-0900-00003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7" name="Text Box 5">
          <a:extLst>
            <a:ext uri="{FF2B5EF4-FFF2-40B4-BE49-F238E27FC236}">
              <a16:creationId xmlns:a16="http://schemas.microsoft.com/office/drawing/2014/main" id="{00000000-0008-0000-0900-00003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8" name="Text Box 5">
          <a:extLst>
            <a:ext uri="{FF2B5EF4-FFF2-40B4-BE49-F238E27FC236}">
              <a16:creationId xmlns:a16="http://schemas.microsoft.com/office/drawing/2014/main" id="{00000000-0008-0000-0900-00003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09" name="Text Box 5">
          <a:extLst>
            <a:ext uri="{FF2B5EF4-FFF2-40B4-BE49-F238E27FC236}">
              <a16:creationId xmlns:a16="http://schemas.microsoft.com/office/drawing/2014/main" id="{00000000-0008-0000-0900-00003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0" name="Text Box 5">
          <a:extLst>
            <a:ext uri="{FF2B5EF4-FFF2-40B4-BE49-F238E27FC236}">
              <a16:creationId xmlns:a16="http://schemas.microsoft.com/office/drawing/2014/main" id="{00000000-0008-0000-0900-00003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1" name="Text Box 5">
          <a:extLst>
            <a:ext uri="{FF2B5EF4-FFF2-40B4-BE49-F238E27FC236}">
              <a16:creationId xmlns:a16="http://schemas.microsoft.com/office/drawing/2014/main" id="{00000000-0008-0000-0900-00003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2" name="Text Box 5">
          <a:extLst>
            <a:ext uri="{FF2B5EF4-FFF2-40B4-BE49-F238E27FC236}">
              <a16:creationId xmlns:a16="http://schemas.microsoft.com/office/drawing/2014/main" id="{00000000-0008-0000-0900-00003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3" name="Text Box 5">
          <a:extLst>
            <a:ext uri="{FF2B5EF4-FFF2-40B4-BE49-F238E27FC236}">
              <a16:creationId xmlns:a16="http://schemas.microsoft.com/office/drawing/2014/main" id="{00000000-0008-0000-0900-00003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4" name="Text Box 5">
          <a:extLst>
            <a:ext uri="{FF2B5EF4-FFF2-40B4-BE49-F238E27FC236}">
              <a16:creationId xmlns:a16="http://schemas.microsoft.com/office/drawing/2014/main" id="{00000000-0008-0000-0900-00003A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5" name="Text Box 5">
          <a:extLst>
            <a:ext uri="{FF2B5EF4-FFF2-40B4-BE49-F238E27FC236}">
              <a16:creationId xmlns:a16="http://schemas.microsoft.com/office/drawing/2014/main" id="{00000000-0008-0000-0900-00003B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6" name="Text Box 5">
          <a:extLst>
            <a:ext uri="{FF2B5EF4-FFF2-40B4-BE49-F238E27FC236}">
              <a16:creationId xmlns:a16="http://schemas.microsoft.com/office/drawing/2014/main" id="{00000000-0008-0000-0900-00003C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7" name="Text Box 5">
          <a:extLst>
            <a:ext uri="{FF2B5EF4-FFF2-40B4-BE49-F238E27FC236}">
              <a16:creationId xmlns:a16="http://schemas.microsoft.com/office/drawing/2014/main" id="{00000000-0008-0000-0900-00003D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8" name="Text Box 5">
          <a:extLst>
            <a:ext uri="{FF2B5EF4-FFF2-40B4-BE49-F238E27FC236}">
              <a16:creationId xmlns:a16="http://schemas.microsoft.com/office/drawing/2014/main" id="{00000000-0008-0000-0900-00003E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19" name="Text Box 5">
          <a:extLst>
            <a:ext uri="{FF2B5EF4-FFF2-40B4-BE49-F238E27FC236}">
              <a16:creationId xmlns:a16="http://schemas.microsoft.com/office/drawing/2014/main" id="{00000000-0008-0000-0900-00003F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0" name="Text Box 5">
          <a:extLst>
            <a:ext uri="{FF2B5EF4-FFF2-40B4-BE49-F238E27FC236}">
              <a16:creationId xmlns:a16="http://schemas.microsoft.com/office/drawing/2014/main" id="{00000000-0008-0000-0900-000040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1" name="Text Box 5">
          <a:extLst>
            <a:ext uri="{FF2B5EF4-FFF2-40B4-BE49-F238E27FC236}">
              <a16:creationId xmlns:a16="http://schemas.microsoft.com/office/drawing/2014/main" id="{00000000-0008-0000-0900-000041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2" name="Text Box 5">
          <a:extLst>
            <a:ext uri="{FF2B5EF4-FFF2-40B4-BE49-F238E27FC236}">
              <a16:creationId xmlns:a16="http://schemas.microsoft.com/office/drawing/2014/main" id="{00000000-0008-0000-0900-000042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3" name="Text Box 5">
          <a:extLst>
            <a:ext uri="{FF2B5EF4-FFF2-40B4-BE49-F238E27FC236}">
              <a16:creationId xmlns:a16="http://schemas.microsoft.com/office/drawing/2014/main" id="{00000000-0008-0000-0900-000043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4" name="Text Box 5">
          <a:extLst>
            <a:ext uri="{FF2B5EF4-FFF2-40B4-BE49-F238E27FC236}">
              <a16:creationId xmlns:a16="http://schemas.microsoft.com/office/drawing/2014/main" id="{00000000-0008-0000-0900-000044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5" name="Text Box 5">
          <a:extLst>
            <a:ext uri="{FF2B5EF4-FFF2-40B4-BE49-F238E27FC236}">
              <a16:creationId xmlns:a16="http://schemas.microsoft.com/office/drawing/2014/main" id="{00000000-0008-0000-0900-000045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6" name="Text Box 5">
          <a:extLst>
            <a:ext uri="{FF2B5EF4-FFF2-40B4-BE49-F238E27FC236}">
              <a16:creationId xmlns:a16="http://schemas.microsoft.com/office/drawing/2014/main" id="{00000000-0008-0000-0900-000046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7" name="Text Box 5">
          <a:extLst>
            <a:ext uri="{FF2B5EF4-FFF2-40B4-BE49-F238E27FC236}">
              <a16:creationId xmlns:a16="http://schemas.microsoft.com/office/drawing/2014/main" id="{00000000-0008-0000-0900-000047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8" name="Text Box 5">
          <a:extLst>
            <a:ext uri="{FF2B5EF4-FFF2-40B4-BE49-F238E27FC236}">
              <a16:creationId xmlns:a16="http://schemas.microsoft.com/office/drawing/2014/main" id="{00000000-0008-0000-0900-000048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oneCellAnchor>
    <xdr:from>
      <xdr:col>2</xdr:col>
      <xdr:colOff>19050</xdr:colOff>
      <xdr:row>71</xdr:row>
      <xdr:rowOff>0</xdr:rowOff>
    </xdr:from>
    <xdr:ext cx="126408" cy="45719"/>
    <xdr:sp macro="" textlink="">
      <xdr:nvSpPr>
        <xdr:cNvPr id="329" name="Text Box 5">
          <a:extLst>
            <a:ext uri="{FF2B5EF4-FFF2-40B4-BE49-F238E27FC236}">
              <a16:creationId xmlns:a16="http://schemas.microsoft.com/office/drawing/2014/main" id="{00000000-0008-0000-0900-000049010000}"/>
            </a:ext>
          </a:extLst>
        </xdr:cNvPr>
        <xdr:cNvSpPr txBox="1">
          <a:spLocks noChangeArrowheads="1"/>
        </xdr:cNvSpPr>
      </xdr:nvSpPr>
      <xdr:spPr>
        <a:xfrm>
          <a:off x="2447925" y="33404175"/>
          <a:ext cx="126408" cy="45719"/>
        </a:xfrm>
        <a:prstGeom prst="rect">
          <a:avLst/>
        </a:prstGeom>
        <a:noFill/>
        <a:ln w="9525">
          <a:noFill/>
          <a:miter lim="800000"/>
        </a:ln>
      </xdr:spPr>
    </xdr:sp>
    <xdr:clientData/>
  </xdr:oneCellAnchor>
  <xdr:twoCellAnchor editAs="oneCell">
    <xdr:from>
      <xdr:col>0</xdr:col>
      <xdr:colOff>38100</xdr:colOff>
      <xdr:row>12</xdr:row>
      <xdr:rowOff>57150</xdr:rowOff>
    </xdr:from>
    <xdr:to>
      <xdr:col>0</xdr:col>
      <xdr:colOff>1181100</xdr:colOff>
      <xdr:row>12</xdr:row>
      <xdr:rowOff>1200150</xdr:rowOff>
    </xdr:to>
    <xdr:pic>
      <xdr:nvPicPr>
        <xdr:cNvPr id="42" name="Рисунок 41">
          <a:extLst>
            <a:ext uri="{FF2B5EF4-FFF2-40B4-BE49-F238E27FC236}">
              <a16:creationId xmlns:a16="http://schemas.microsoft.com/office/drawing/2014/main" id="{00000000-0008-0000-0900-00002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20350"/>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44" name="Рисунок 43">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677650"/>
          <a:ext cx="1143000" cy="1143000"/>
        </a:xfrm>
        <a:prstGeom prst="rect">
          <a:avLst/>
        </a:prstGeom>
      </xdr:spPr>
    </xdr:pic>
    <xdr:clientData/>
  </xdr:twoCellAnchor>
  <xdr:twoCellAnchor editAs="oneCell">
    <xdr:from>
      <xdr:col>0</xdr:col>
      <xdr:colOff>38100</xdr:colOff>
      <xdr:row>14</xdr:row>
      <xdr:rowOff>57150</xdr:rowOff>
    </xdr:from>
    <xdr:to>
      <xdr:col>0</xdr:col>
      <xdr:colOff>1181100</xdr:colOff>
      <xdr:row>14</xdr:row>
      <xdr:rowOff>1200150</xdr:rowOff>
    </xdr:to>
    <xdr:pic>
      <xdr:nvPicPr>
        <xdr:cNvPr id="46" name="Рисунок 45">
          <a:extLst>
            <a:ext uri="{FF2B5EF4-FFF2-40B4-BE49-F238E27FC236}">
              <a16:creationId xmlns:a16="http://schemas.microsoft.com/office/drawing/2014/main" id="{00000000-0008-0000-09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34950"/>
          <a:ext cx="1143000" cy="1143000"/>
        </a:xfrm>
        <a:prstGeom prst="rect">
          <a:avLst/>
        </a:prstGeom>
      </xdr:spPr>
    </xdr:pic>
    <xdr:clientData/>
  </xdr:twoCellAnchor>
  <xdr:twoCellAnchor editAs="oneCell">
    <xdr:from>
      <xdr:col>0</xdr:col>
      <xdr:colOff>38100</xdr:colOff>
      <xdr:row>62</xdr:row>
      <xdr:rowOff>57150</xdr:rowOff>
    </xdr:from>
    <xdr:to>
      <xdr:col>0</xdr:col>
      <xdr:colOff>1181100</xdr:colOff>
      <xdr:row>62</xdr:row>
      <xdr:rowOff>1200150</xdr:rowOff>
    </xdr:to>
    <xdr:pic>
      <xdr:nvPicPr>
        <xdr:cNvPr id="56" name="Рисунок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17964150"/>
          <a:ext cx="1143000" cy="1143000"/>
        </a:xfrm>
        <a:prstGeom prst="rect">
          <a:avLst/>
        </a:prstGeom>
      </xdr:spPr>
    </xdr:pic>
    <xdr:clientData/>
  </xdr:twoCellAnchor>
  <xdr:twoCellAnchor editAs="oneCell">
    <xdr:from>
      <xdr:col>0</xdr:col>
      <xdr:colOff>38100</xdr:colOff>
      <xdr:row>63</xdr:row>
      <xdr:rowOff>57150</xdr:rowOff>
    </xdr:from>
    <xdr:to>
      <xdr:col>0</xdr:col>
      <xdr:colOff>1181100</xdr:colOff>
      <xdr:row>63</xdr:row>
      <xdr:rowOff>1200150</xdr:rowOff>
    </xdr:to>
    <xdr:pic>
      <xdr:nvPicPr>
        <xdr:cNvPr id="58" name="Рисунок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19221450"/>
          <a:ext cx="1143000" cy="1143000"/>
        </a:xfrm>
        <a:prstGeom prst="rect">
          <a:avLst/>
        </a:prstGeom>
      </xdr:spPr>
    </xdr:pic>
    <xdr:clientData/>
  </xdr:twoCellAnchor>
  <xdr:twoCellAnchor editAs="oneCell">
    <xdr:from>
      <xdr:col>0</xdr:col>
      <xdr:colOff>38100</xdr:colOff>
      <xdr:row>64</xdr:row>
      <xdr:rowOff>57150</xdr:rowOff>
    </xdr:from>
    <xdr:to>
      <xdr:col>0</xdr:col>
      <xdr:colOff>1181100</xdr:colOff>
      <xdr:row>64</xdr:row>
      <xdr:rowOff>1200150</xdr:rowOff>
    </xdr:to>
    <xdr:pic>
      <xdr:nvPicPr>
        <xdr:cNvPr id="60" name="Рисунок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20478750"/>
          <a:ext cx="1143000" cy="1143000"/>
        </a:xfrm>
        <a:prstGeom prst="rect">
          <a:avLst/>
        </a:prstGeom>
      </xdr:spPr>
    </xdr:pic>
    <xdr:clientData/>
  </xdr:twoCellAnchor>
  <xdr:oneCellAnchor>
    <xdr:from>
      <xdr:col>4</xdr:col>
      <xdr:colOff>95250</xdr:colOff>
      <xdr:row>12</xdr:row>
      <xdr:rowOff>209550</xdr:rowOff>
    </xdr:from>
    <xdr:ext cx="295275" cy="257175"/>
    <xdr:pic>
      <xdr:nvPicPr>
        <xdr:cNvPr id="352" name="Рисунок 351">
          <a:extLst>
            <a:ext uri="{FF2B5EF4-FFF2-40B4-BE49-F238E27FC236}">
              <a16:creationId xmlns:a16="http://schemas.microsoft.com/office/drawing/2014/main" id="{00000000-0008-0000-0900-00006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0572750"/>
          <a:ext cx="295275" cy="257175"/>
        </a:xfrm>
        <a:prstGeom prst="rect">
          <a:avLst/>
        </a:prstGeom>
      </xdr:spPr>
    </xdr:pic>
    <xdr:clientData/>
  </xdr:oneCellAnchor>
  <xdr:oneCellAnchor>
    <xdr:from>
      <xdr:col>4</xdr:col>
      <xdr:colOff>92850</xdr:colOff>
      <xdr:row>12</xdr:row>
      <xdr:rowOff>759600</xdr:rowOff>
    </xdr:from>
    <xdr:ext cx="295275" cy="257175"/>
    <xdr:pic>
      <xdr:nvPicPr>
        <xdr:cNvPr id="353" name="Рисунок 352">
          <a:extLst>
            <a:ext uri="{FF2B5EF4-FFF2-40B4-BE49-F238E27FC236}">
              <a16:creationId xmlns:a16="http://schemas.microsoft.com/office/drawing/2014/main" id="{00000000-0008-0000-0900-00006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1122800"/>
          <a:ext cx="295275" cy="257175"/>
        </a:xfrm>
        <a:prstGeom prst="rect">
          <a:avLst/>
        </a:prstGeom>
      </xdr:spPr>
    </xdr:pic>
    <xdr:clientData/>
  </xdr:oneCellAnchor>
  <xdr:oneCellAnchor>
    <xdr:from>
      <xdr:col>4</xdr:col>
      <xdr:colOff>95250</xdr:colOff>
      <xdr:row>13</xdr:row>
      <xdr:rowOff>209550</xdr:rowOff>
    </xdr:from>
    <xdr:ext cx="295275" cy="257175"/>
    <xdr:pic>
      <xdr:nvPicPr>
        <xdr:cNvPr id="354" name="Рисунок 353">
          <a:extLst>
            <a:ext uri="{FF2B5EF4-FFF2-40B4-BE49-F238E27FC236}">
              <a16:creationId xmlns:a16="http://schemas.microsoft.com/office/drawing/2014/main" id="{00000000-0008-0000-0900-00006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1830050"/>
          <a:ext cx="295275" cy="257175"/>
        </a:xfrm>
        <a:prstGeom prst="rect">
          <a:avLst/>
        </a:prstGeom>
      </xdr:spPr>
    </xdr:pic>
    <xdr:clientData/>
  </xdr:oneCellAnchor>
  <xdr:oneCellAnchor>
    <xdr:from>
      <xdr:col>4</xdr:col>
      <xdr:colOff>92850</xdr:colOff>
      <xdr:row>13</xdr:row>
      <xdr:rowOff>759600</xdr:rowOff>
    </xdr:from>
    <xdr:ext cx="295275" cy="257175"/>
    <xdr:pic>
      <xdr:nvPicPr>
        <xdr:cNvPr id="355" name="Рисунок 354">
          <a:extLst>
            <a:ext uri="{FF2B5EF4-FFF2-40B4-BE49-F238E27FC236}">
              <a16:creationId xmlns:a16="http://schemas.microsoft.com/office/drawing/2014/main" id="{00000000-0008-0000-0900-00006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2380100"/>
          <a:ext cx="295275" cy="257175"/>
        </a:xfrm>
        <a:prstGeom prst="rect">
          <a:avLst/>
        </a:prstGeom>
      </xdr:spPr>
    </xdr:pic>
    <xdr:clientData/>
  </xdr:oneCellAnchor>
  <xdr:oneCellAnchor>
    <xdr:from>
      <xdr:col>4</xdr:col>
      <xdr:colOff>95250</xdr:colOff>
      <xdr:row>14</xdr:row>
      <xdr:rowOff>209550</xdr:rowOff>
    </xdr:from>
    <xdr:ext cx="295275" cy="257175"/>
    <xdr:pic>
      <xdr:nvPicPr>
        <xdr:cNvPr id="356" name="Рисунок 355">
          <a:extLst>
            <a:ext uri="{FF2B5EF4-FFF2-40B4-BE49-F238E27FC236}">
              <a16:creationId xmlns:a16="http://schemas.microsoft.com/office/drawing/2014/main" id="{00000000-0008-0000-0900-00006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87350"/>
          <a:ext cx="295275" cy="257175"/>
        </a:xfrm>
        <a:prstGeom prst="rect">
          <a:avLst/>
        </a:prstGeom>
      </xdr:spPr>
    </xdr:pic>
    <xdr:clientData/>
  </xdr:oneCellAnchor>
  <xdr:oneCellAnchor>
    <xdr:from>
      <xdr:col>4</xdr:col>
      <xdr:colOff>92850</xdr:colOff>
      <xdr:row>14</xdr:row>
      <xdr:rowOff>759600</xdr:rowOff>
    </xdr:from>
    <xdr:ext cx="295275" cy="257175"/>
    <xdr:pic>
      <xdr:nvPicPr>
        <xdr:cNvPr id="357" name="Рисунок 356">
          <a:extLst>
            <a:ext uri="{FF2B5EF4-FFF2-40B4-BE49-F238E27FC236}">
              <a16:creationId xmlns:a16="http://schemas.microsoft.com/office/drawing/2014/main" id="{00000000-0008-0000-0900-00006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3637400"/>
          <a:ext cx="295275" cy="257175"/>
        </a:xfrm>
        <a:prstGeom prst="rect">
          <a:avLst/>
        </a:prstGeom>
      </xdr:spPr>
    </xdr:pic>
    <xdr:clientData/>
  </xdr:oneCellAnchor>
  <xdr:oneCellAnchor>
    <xdr:from>
      <xdr:col>4</xdr:col>
      <xdr:colOff>95250</xdr:colOff>
      <xdr:row>62</xdr:row>
      <xdr:rowOff>85725</xdr:rowOff>
    </xdr:from>
    <xdr:ext cx="295275" cy="257175"/>
    <xdr:pic>
      <xdr:nvPicPr>
        <xdr:cNvPr id="369" name="Рисунок 368">
          <a:extLst>
            <a:ext uri="{FF2B5EF4-FFF2-40B4-BE49-F238E27FC236}">
              <a16:creationId xmlns:a16="http://schemas.microsoft.com/office/drawing/2014/main" id="{00000000-0008-0000-0900-00007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992725"/>
          <a:ext cx="295275" cy="257175"/>
        </a:xfrm>
        <a:prstGeom prst="rect">
          <a:avLst/>
        </a:prstGeom>
      </xdr:spPr>
    </xdr:pic>
    <xdr:clientData/>
  </xdr:oneCellAnchor>
  <xdr:oneCellAnchor>
    <xdr:from>
      <xdr:col>4</xdr:col>
      <xdr:colOff>92850</xdr:colOff>
      <xdr:row>62</xdr:row>
      <xdr:rowOff>492900</xdr:rowOff>
    </xdr:from>
    <xdr:ext cx="295275" cy="257175"/>
    <xdr:pic>
      <xdr:nvPicPr>
        <xdr:cNvPr id="370" name="Рисунок 369">
          <a:extLst>
            <a:ext uri="{FF2B5EF4-FFF2-40B4-BE49-F238E27FC236}">
              <a16:creationId xmlns:a16="http://schemas.microsoft.com/office/drawing/2014/main" id="{00000000-0008-0000-0900-000072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8399900"/>
          <a:ext cx="295275" cy="257175"/>
        </a:xfrm>
        <a:prstGeom prst="rect">
          <a:avLst/>
        </a:prstGeom>
      </xdr:spPr>
    </xdr:pic>
    <xdr:clientData/>
  </xdr:oneCellAnchor>
  <xdr:oneCellAnchor>
    <xdr:from>
      <xdr:col>4</xdr:col>
      <xdr:colOff>99975</xdr:colOff>
      <xdr:row>62</xdr:row>
      <xdr:rowOff>919125</xdr:rowOff>
    </xdr:from>
    <xdr:ext cx="295275" cy="257175"/>
    <xdr:pic>
      <xdr:nvPicPr>
        <xdr:cNvPr id="373" name="Рисунок 372">
          <a:extLst>
            <a:ext uri="{FF2B5EF4-FFF2-40B4-BE49-F238E27FC236}">
              <a16:creationId xmlns:a16="http://schemas.microsoft.com/office/drawing/2014/main" id="{00000000-0008-0000-0900-000075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18826125"/>
          <a:ext cx="295275" cy="257175"/>
        </a:xfrm>
        <a:prstGeom prst="rect">
          <a:avLst/>
        </a:prstGeom>
      </xdr:spPr>
    </xdr:pic>
    <xdr:clientData/>
  </xdr:oneCellAnchor>
  <xdr:oneCellAnchor>
    <xdr:from>
      <xdr:col>4</xdr:col>
      <xdr:colOff>95250</xdr:colOff>
      <xdr:row>63</xdr:row>
      <xdr:rowOff>85725</xdr:rowOff>
    </xdr:from>
    <xdr:ext cx="295275" cy="257175"/>
    <xdr:pic>
      <xdr:nvPicPr>
        <xdr:cNvPr id="374" name="Рисунок 373">
          <a:extLst>
            <a:ext uri="{FF2B5EF4-FFF2-40B4-BE49-F238E27FC236}">
              <a16:creationId xmlns:a16="http://schemas.microsoft.com/office/drawing/2014/main" id="{00000000-0008-0000-0900-00007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9250025"/>
          <a:ext cx="295275" cy="257175"/>
        </a:xfrm>
        <a:prstGeom prst="rect">
          <a:avLst/>
        </a:prstGeom>
      </xdr:spPr>
    </xdr:pic>
    <xdr:clientData/>
  </xdr:oneCellAnchor>
  <xdr:oneCellAnchor>
    <xdr:from>
      <xdr:col>4</xdr:col>
      <xdr:colOff>92850</xdr:colOff>
      <xdr:row>63</xdr:row>
      <xdr:rowOff>492900</xdr:rowOff>
    </xdr:from>
    <xdr:ext cx="295275" cy="257175"/>
    <xdr:pic>
      <xdr:nvPicPr>
        <xdr:cNvPr id="375" name="Рисунок 374">
          <a:extLst>
            <a:ext uri="{FF2B5EF4-FFF2-40B4-BE49-F238E27FC236}">
              <a16:creationId xmlns:a16="http://schemas.microsoft.com/office/drawing/2014/main" id="{00000000-0008-0000-0900-000077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9657200"/>
          <a:ext cx="295275" cy="257175"/>
        </a:xfrm>
        <a:prstGeom prst="rect">
          <a:avLst/>
        </a:prstGeom>
      </xdr:spPr>
    </xdr:pic>
    <xdr:clientData/>
  </xdr:oneCellAnchor>
  <xdr:oneCellAnchor>
    <xdr:from>
      <xdr:col>4</xdr:col>
      <xdr:colOff>99975</xdr:colOff>
      <xdr:row>63</xdr:row>
      <xdr:rowOff>919125</xdr:rowOff>
    </xdr:from>
    <xdr:ext cx="295275" cy="257175"/>
    <xdr:pic>
      <xdr:nvPicPr>
        <xdr:cNvPr id="376" name="Рисунок 375">
          <a:extLst>
            <a:ext uri="{FF2B5EF4-FFF2-40B4-BE49-F238E27FC236}">
              <a16:creationId xmlns:a16="http://schemas.microsoft.com/office/drawing/2014/main" id="{00000000-0008-0000-0900-00007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0083425"/>
          <a:ext cx="295275" cy="257175"/>
        </a:xfrm>
        <a:prstGeom prst="rect">
          <a:avLst/>
        </a:prstGeom>
      </xdr:spPr>
    </xdr:pic>
    <xdr:clientData/>
  </xdr:oneCellAnchor>
  <xdr:oneCellAnchor>
    <xdr:from>
      <xdr:col>4</xdr:col>
      <xdr:colOff>95250</xdr:colOff>
      <xdr:row>64</xdr:row>
      <xdr:rowOff>85725</xdr:rowOff>
    </xdr:from>
    <xdr:ext cx="295275" cy="257175"/>
    <xdr:pic>
      <xdr:nvPicPr>
        <xdr:cNvPr id="379" name="Рисунок 378">
          <a:extLst>
            <a:ext uri="{FF2B5EF4-FFF2-40B4-BE49-F238E27FC236}">
              <a16:creationId xmlns:a16="http://schemas.microsoft.com/office/drawing/2014/main" id="{00000000-0008-0000-0900-00007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0507325"/>
          <a:ext cx="295275" cy="257175"/>
        </a:xfrm>
        <a:prstGeom prst="rect">
          <a:avLst/>
        </a:prstGeom>
      </xdr:spPr>
    </xdr:pic>
    <xdr:clientData/>
  </xdr:oneCellAnchor>
  <xdr:oneCellAnchor>
    <xdr:from>
      <xdr:col>4</xdr:col>
      <xdr:colOff>92850</xdr:colOff>
      <xdr:row>64</xdr:row>
      <xdr:rowOff>492900</xdr:rowOff>
    </xdr:from>
    <xdr:ext cx="295275" cy="257175"/>
    <xdr:pic>
      <xdr:nvPicPr>
        <xdr:cNvPr id="380" name="Рисунок 379">
          <a:extLst>
            <a:ext uri="{FF2B5EF4-FFF2-40B4-BE49-F238E27FC236}">
              <a16:creationId xmlns:a16="http://schemas.microsoft.com/office/drawing/2014/main" id="{00000000-0008-0000-0900-00007C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20914500"/>
          <a:ext cx="295275" cy="257175"/>
        </a:xfrm>
        <a:prstGeom prst="rect">
          <a:avLst/>
        </a:prstGeom>
      </xdr:spPr>
    </xdr:pic>
    <xdr:clientData/>
  </xdr:oneCellAnchor>
  <xdr:oneCellAnchor>
    <xdr:from>
      <xdr:col>4</xdr:col>
      <xdr:colOff>99975</xdr:colOff>
      <xdr:row>64</xdr:row>
      <xdr:rowOff>919125</xdr:rowOff>
    </xdr:from>
    <xdr:ext cx="295275" cy="257175"/>
    <xdr:pic>
      <xdr:nvPicPr>
        <xdr:cNvPr id="381" name="Рисунок 380">
          <a:extLst>
            <a:ext uri="{FF2B5EF4-FFF2-40B4-BE49-F238E27FC236}">
              <a16:creationId xmlns:a16="http://schemas.microsoft.com/office/drawing/2014/main" id="{00000000-0008-0000-0900-00007D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213407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0" name="Скругленный прямоугольник 1">
          <a:hlinkClick xmlns:r="http://schemas.openxmlformats.org/officeDocument/2006/relationships" r:id="rId10"/>
          <a:extLst>
            <a:ext uri="{FF2B5EF4-FFF2-40B4-BE49-F238E27FC236}">
              <a16:creationId xmlns:a16="http://schemas.microsoft.com/office/drawing/2014/main" id="{00000000-0008-0000-0900-00004A01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33" name="Рисунок 332">
          <a:hlinkClick xmlns:r="http://schemas.openxmlformats.org/officeDocument/2006/relationships" r:id="rId11"/>
          <a:extLst>
            <a:ext uri="{FF2B5EF4-FFF2-40B4-BE49-F238E27FC236}">
              <a16:creationId xmlns:a16="http://schemas.microsoft.com/office/drawing/2014/main" id="{00000000-0008-0000-0900-00004D0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5" name="Рисунок 364">
          <a:hlinkClick xmlns:r="http://schemas.openxmlformats.org/officeDocument/2006/relationships" r:id="rId13"/>
          <a:extLst>
            <a:ext uri="{FF2B5EF4-FFF2-40B4-BE49-F238E27FC236}">
              <a16:creationId xmlns:a16="http://schemas.microsoft.com/office/drawing/2014/main" id="{00000000-0008-0000-0900-00006D01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29" name="Рисунок 428">
          <a:extLst>
            <a:ext uri="{FF2B5EF4-FFF2-40B4-BE49-F238E27FC236}">
              <a16:creationId xmlns:a16="http://schemas.microsoft.com/office/drawing/2014/main" id="{00000000-0008-0000-0900-0000AD01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30" name="Рисунок 429">
          <a:extLst>
            <a:ext uri="{FF2B5EF4-FFF2-40B4-BE49-F238E27FC236}">
              <a16:creationId xmlns:a16="http://schemas.microsoft.com/office/drawing/2014/main" id="{00000000-0008-0000-0900-0000AE01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431" name="Рисунок 430">
          <a:extLst>
            <a:ext uri="{FF2B5EF4-FFF2-40B4-BE49-F238E27FC236}">
              <a16:creationId xmlns:a16="http://schemas.microsoft.com/office/drawing/2014/main" id="{00000000-0008-0000-0900-0000AF01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oneCellAnchor>
    <xdr:from>
      <xdr:col>4</xdr:col>
      <xdr:colOff>95250</xdr:colOff>
      <xdr:row>8</xdr:row>
      <xdr:rowOff>238125</xdr:rowOff>
    </xdr:from>
    <xdr:ext cx="295275" cy="257175"/>
    <xdr:pic>
      <xdr:nvPicPr>
        <xdr:cNvPr id="432" name="Рисунок 431">
          <a:extLst>
            <a:ext uri="{FF2B5EF4-FFF2-40B4-BE49-F238E27FC236}">
              <a16:creationId xmlns:a16="http://schemas.microsoft.com/office/drawing/2014/main" id="{00000000-0008-0000-0900-0000B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91200"/>
          <a:ext cx="295275" cy="257175"/>
        </a:xfrm>
        <a:prstGeom prst="rect">
          <a:avLst/>
        </a:prstGeom>
      </xdr:spPr>
    </xdr:pic>
    <xdr:clientData/>
  </xdr:oneCellAnchor>
  <xdr:oneCellAnchor>
    <xdr:from>
      <xdr:col>4</xdr:col>
      <xdr:colOff>92850</xdr:colOff>
      <xdr:row>8</xdr:row>
      <xdr:rowOff>769125</xdr:rowOff>
    </xdr:from>
    <xdr:ext cx="295275" cy="257175"/>
    <xdr:pic>
      <xdr:nvPicPr>
        <xdr:cNvPr id="433" name="Рисунок 432">
          <a:extLst>
            <a:ext uri="{FF2B5EF4-FFF2-40B4-BE49-F238E27FC236}">
              <a16:creationId xmlns:a16="http://schemas.microsoft.com/office/drawing/2014/main" id="{00000000-0008-0000-0900-0000B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22200"/>
          <a:ext cx="295275" cy="257175"/>
        </a:xfrm>
        <a:prstGeom prst="rect">
          <a:avLst/>
        </a:prstGeom>
      </xdr:spPr>
    </xdr:pic>
    <xdr:clientData/>
  </xdr:oneCellAnchor>
  <xdr:oneCellAnchor>
    <xdr:from>
      <xdr:col>4</xdr:col>
      <xdr:colOff>95250</xdr:colOff>
      <xdr:row>9</xdr:row>
      <xdr:rowOff>238125</xdr:rowOff>
    </xdr:from>
    <xdr:ext cx="295275" cy="257175"/>
    <xdr:pic>
      <xdr:nvPicPr>
        <xdr:cNvPr id="434" name="Рисунок 433">
          <a:extLst>
            <a:ext uri="{FF2B5EF4-FFF2-40B4-BE49-F238E27FC236}">
              <a16:creationId xmlns:a16="http://schemas.microsoft.com/office/drawing/2014/main" id="{00000000-0008-0000-0900-0000B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7048500"/>
          <a:ext cx="295275" cy="257175"/>
        </a:xfrm>
        <a:prstGeom prst="rect">
          <a:avLst/>
        </a:prstGeom>
      </xdr:spPr>
    </xdr:pic>
    <xdr:clientData/>
  </xdr:oneCellAnchor>
  <xdr:oneCellAnchor>
    <xdr:from>
      <xdr:col>4</xdr:col>
      <xdr:colOff>92850</xdr:colOff>
      <xdr:row>9</xdr:row>
      <xdr:rowOff>769125</xdr:rowOff>
    </xdr:from>
    <xdr:ext cx="295275" cy="257175"/>
    <xdr:pic>
      <xdr:nvPicPr>
        <xdr:cNvPr id="435" name="Рисунок 434">
          <a:extLst>
            <a:ext uri="{FF2B5EF4-FFF2-40B4-BE49-F238E27FC236}">
              <a16:creationId xmlns:a16="http://schemas.microsoft.com/office/drawing/2014/main" id="{00000000-0008-0000-0900-0000B3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7579500"/>
          <a:ext cx="295275" cy="257175"/>
        </a:xfrm>
        <a:prstGeom prst="rect">
          <a:avLst/>
        </a:prstGeom>
      </xdr:spPr>
    </xdr:pic>
    <xdr:clientData/>
  </xdr:oneCellAnchor>
  <xdr:oneCellAnchor>
    <xdr:from>
      <xdr:col>4</xdr:col>
      <xdr:colOff>95250</xdr:colOff>
      <xdr:row>10</xdr:row>
      <xdr:rowOff>238125</xdr:rowOff>
    </xdr:from>
    <xdr:ext cx="295275" cy="257175"/>
    <xdr:pic>
      <xdr:nvPicPr>
        <xdr:cNvPr id="436" name="Рисунок 435">
          <a:extLst>
            <a:ext uri="{FF2B5EF4-FFF2-40B4-BE49-F238E27FC236}">
              <a16:creationId xmlns:a16="http://schemas.microsoft.com/office/drawing/2014/main" id="{00000000-0008-0000-0900-0000B4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05800"/>
          <a:ext cx="295275" cy="257175"/>
        </a:xfrm>
        <a:prstGeom prst="rect">
          <a:avLst/>
        </a:prstGeom>
      </xdr:spPr>
    </xdr:pic>
    <xdr:clientData/>
  </xdr:oneCellAnchor>
  <xdr:oneCellAnchor>
    <xdr:from>
      <xdr:col>4</xdr:col>
      <xdr:colOff>92850</xdr:colOff>
      <xdr:row>10</xdr:row>
      <xdr:rowOff>769125</xdr:rowOff>
    </xdr:from>
    <xdr:ext cx="295275" cy="257175"/>
    <xdr:pic>
      <xdr:nvPicPr>
        <xdr:cNvPr id="437" name="Рисунок 436">
          <a:extLst>
            <a:ext uri="{FF2B5EF4-FFF2-40B4-BE49-F238E27FC236}">
              <a16:creationId xmlns:a16="http://schemas.microsoft.com/office/drawing/2014/main" id="{00000000-0008-0000-0900-0000B5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8836800"/>
          <a:ext cx="295275" cy="257175"/>
        </a:xfrm>
        <a:prstGeom prst="rect">
          <a:avLst/>
        </a:prstGeom>
      </xdr:spPr>
    </xdr:pic>
    <xdr:clientData/>
  </xdr:oneCellAnchor>
  <xdr:oneCellAnchor>
    <xdr:from>
      <xdr:col>0</xdr:col>
      <xdr:colOff>38100</xdr:colOff>
      <xdr:row>16</xdr:row>
      <xdr:rowOff>57150</xdr:rowOff>
    </xdr:from>
    <xdr:ext cx="1143000" cy="1143000"/>
    <xdr:pic>
      <xdr:nvPicPr>
        <xdr:cNvPr id="412" name="Рисунок 411">
          <a:extLst>
            <a:ext uri="{FF2B5EF4-FFF2-40B4-BE49-F238E27FC236}">
              <a16:creationId xmlns:a16="http://schemas.microsoft.com/office/drawing/2014/main" id="{00000000-0008-0000-0900-00009C01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oneCellAnchor>
  <xdr:oneCellAnchor>
    <xdr:from>
      <xdr:col>4</xdr:col>
      <xdr:colOff>95250</xdr:colOff>
      <xdr:row>16</xdr:row>
      <xdr:rowOff>209550</xdr:rowOff>
    </xdr:from>
    <xdr:ext cx="295275" cy="257175"/>
    <xdr:pic>
      <xdr:nvPicPr>
        <xdr:cNvPr id="416" name="Рисунок 415">
          <a:extLst>
            <a:ext uri="{FF2B5EF4-FFF2-40B4-BE49-F238E27FC236}">
              <a16:creationId xmlns:a16="http://schemas.microsoft.com/office/drawing/2014/main" id="{00000000-0008-0000-0900-0000A0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92850</xdr:colOff>
      <xdr:row>16</xdr:row>
      <xdr:rowOff>759600</xdr:rowOff>
    </xdr:from>
    <xdr:ext cx="295275" cy="257175"/>
    <xdr:pic>
      <xdr:nvPicPr>
        <xdr:cNvPr id="417" name="Рисунок 416">
          <a:extLst>
            <a:ext uri="{FF2B5EF4-FFF2-40B4-BE49-F238E27FC236}">
              <a16:creationId xmlns:a16="http://schemas.microsoft.com/office/drawing/2014/main" id="{00000000-0008-0000-0900-0000A10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6312675"/>
          <a:ext cx="295275" cy="257175"/>
        </a:xfrm>
        <a:prstGeom prst="rect">
          <a:avLst/>
        </a:prstGeom>
      </xdr:spPr>
    </xdr:pic>
    <xdr:clientData/>
  </xdr:oneCellAnchor>
  <xdr:oneCellAnchor>
    <xdr:from>
      <xdr:col>0</xdr:col>
      <xdr:colOff>38100</xdr:colOff>
      <xdr:row>24</xdr:row>
      <xdr:rowOff>57150</xdr:rowOff>
    </xdr:from>
    <xdr:ext cx="1143000" cy="1143000"/>
    <xdr:pic>
      <xdr:nvPicPr>
        <xdr:cNvPr id="420" name="Рисунок 419">
          <a:extLst>
            <a:ext uri="{FF2B5EF4-FFF2-40B4-BE49-F238E27FC236}">
              <a16:creationId xmlns:a16="http://schemas.microsoft.com/office/drawing/2014/main" id="{00000000-0008-0000-0900-0000A401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oneCellAnchor>
  <xdr:oneCellAnchor>
    <xdr:from>
      <xdr:col>4</xdr:col>
      <xdr:colOff>95250</xdr:colOff>
      <xdr:row>24</xdr:row>
      <xdr:rowOff>504825</xdr:rowOff>
    </xdr:from>
    <xdr:ext cx="295275" cy="257175"/>
    <xdr:pic>
      <xdr:nvPicPr>
        <xdr:cNvPr id="421" name="Рисунок 420">
          <a:extLst>
            <a:ext uri="{FF2B5EF4-FFF2-40B4-BE49-F238E27FC236}">
              <a16:creationId xmlns:a16="http://schemas.microsoft.com/office/drawing/2014/main" id="{00000000-0008-0000-0900-0000A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630900"/>
          <a:ext cx="295275" cy="257175"/>
        </a:xfrm>
        <a:prstGeom prst="rect">
          <a:avLst/>
        </a:prstGeom>
      </xdr:spPr>
    </xdr:pic>
    <xdr:clientData/>
  </xdr:oneCellAnchor>
  <xdr:oneCellAnchor>
    <xdr:from>
      <xdr:col>0</xdr:col>
      <xdr:colOff>38100</xdr:colOff>
      <xdr:row>25</xdr:row>
      <xdr:rowOff>57150</xdr:rowOff>
    </xdr:from>
    <xdr:ext cx="1143000" cy="1143000"/>
    <xdr:pic>
      <xdr:nvPicPr>
        <xdr:cNvPr id="422" name="Рисунок 421">
          <a:extLst>
            <a:ext uri="{FF2B5EF4-FFF2-40B4-BE49-F238E27FC236}">
              <a16:creationId xmlns:a16="http://schemas.microsoft.com/office/drawing/2014/main" id="{00000000-0008-0000-0900-0000A601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25</xdr:row>
      <xdr:rowOff>504825</xdr:rowOff>
    </xdr:from>
    <xdr:ext cx="295275" cy="257175"/>
    <xdr:pic>
      <xdr:nvPicPr>
        <xdr:cNvPr id="427" name="Рисунок 426">
          <a:extLst>
            <a:ext uri="{FF2B5EF4-FFF2-40B4-BE49-F238E27FC236}">
              <a16:creationId xmlns:a16="http://schemas.microsoft.com/office/drawing/2014/main" id="{00000000-0008-0000-0900-0000A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26</xdr:row>
      <xdr:rowOff>57150</xdr:rowOff>
    </xdr:from>
    <xdr:ext cx="1143000" cy="1143000"/>
    <xdr:pic>
      <xdr:nvPicPr>
        <xdr:cNvPr id="428" name="Рисунок 427">
          <a:extLst>
            <a:ext uri="{FF2B5EF4-FFF2-40B4-BE49-F238E27FC236}">
              <a16:creationId xmlns:a16="http://schemas.microsoft.com/office/drawing/2014/main" id="{00000000-0008-0000-0900-0000AC01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26984325"/>
          <a:ext cx="1143000" cy="1143000"/>
        </a:xfrm>
        <a:prstGeom prst="rect">
          <a:avLst/>
        </a:prstGeom>
      </xdr:spPr>
    </xdr:pic>
    <xdr:clientData/>
  </xdr:oneCellAnchor>
  <xdr:twoCellAnchor>
    <xdr:from>
      <xdr:col>4</xdr:col>
      <xdr:colOff>152400</xdr:colOff>
      <xdr:row>26</xdr:row>
      <xdr:rowOff>28575</xdr:rowOff>
    </xdr:from>
    <xdr:to>
      <xdr:col>4</xdr:col>
      <xdr:colOff>514350</xdr:colOff>
      <xdr:row>26</xdr:row>
      <xdr:rowOff>28575</xdr:rowOff>
    </xdr:to>
    <xdr:pic>
      <xdr:nvPicPr>
        <xdr:cNvPr id="438" name="Рисунок 104">
          <a:extLst>
            <a:ext uri="{FF2B5EF4-FFF2-40B4-BE49-F238E27FC236}">
              <a16:creationId xmlns:a16="http://schemas.microsoft.com/office/drawing/2014/main" id="{00000000-0008-0000-0900-0000B601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95750" y="26955750"/>
          <a:ext cx="323850" cy="0"/>
        </a:xfrm>
        <a:prstGeom prst="rect">
          <a:avLst/>
        </a:prstGeom>
        <a:noFill/>
        <a:ln w="9525">
          <a:noFill/>
          <a:miter lim="800000"/>
          <a:headEnd/>
          <a:tailEnd/>
        </a:ln>
      </xdr:spPr>
    </xdr:pic>
    <xdr:clientData/>
  </xdr:twoCellAnchor>
  <xdr:twoCellAnchor>
    <xdr:from>
      <xdr:col>4</xdr:col>
      <xdr:colOff>133350</xdr:colOff>
      <xdr:row>26</xdr:row>
      <xdr:rowOff>923925</xdr:rowOff>
    </xdr:from>
    <xdr:to>
      <xdr:col>4</xdr:col>
      <xdr:colOff>504825</xdr:colOff>
      <xdr:row>26</xdr:row>
      <xdr:rowOff>923925</xdr:rowOff>
    </xdr:to>
    <xdr:pic>
      <xdr:nvPicPr>
        <xdr:cNvPr id="439" name="Рисунок 138">
          <a:extLst>
            <a:ext uri="{FF2B5EF4-FFF2-40B4-BE49-F238E27FC236}">
              <a16:creationId xmlns:a16="http://schemas.microsoft.com/office/drawing/2014/main" id="{00000000-0008-0000-0900-0000B7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27851100"/>
          <a:ext cx="342900" cy="0"/>
        </a:xfrm>
        <a:prstGeom prst="rect">
          <a:avLst/>
        </a:prstGeom>
        <a:noFill/>
        <a:ln w="9525">
          <a:noFill/>
          <a:miter lim="800000"/>
          <a:headEnd/>
          <a:tailEnd/>
        </a:ln>
      </xdr:spPr>
    </xdr:pic>
    <xdr:clientData/>
  </xdr:twoCellAnchor>
  <xdr:oneCellAnchor>
    <xdr:from>
      <xdr:col>4</xdr:col>
      <xdr:colOff>95250</xdr:colOff>
      <xdr:row>26</xdr:row>
      <xdr:rowOff>504825</xdr:rowOff>
    </xdr:from>
    <xdr:ext cx="295275" cy="257175"/>
    <xdr:pic>
      <xdr:nvPicPr>
        <xdr:cNvPr id="440" name="Рисунок 439">
          <a:extLst>
            <a:ext uri="{FF2B5EF4-FFF2-40B4-BE49-F238E27FC236}">
              <a16:creationId xmlns:a16="http://schemas.microsoft.com/office/drawing/2014/main" id="{00000000-0008-0000-0900-0000B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7432000"/>
          <a:ext cx="295275" cy="257175"/>
        </a:xfrm>
        <a:prstGeom prst="rect">
          <a:avLst/>
        </a:prstGeom>
      </xdr:spPr>
    </xdr:pic>
    <xdr:clientData/>
  </xdr:oneCellAnchor>
  <xdr:twoCellAnchor>
    <xdr:from>
      <xdr:col>4</xdr:col>
      <xdr:colOff>114300</xdr:colOff>
      <xdr:row>36</xdr:row>
      <xdr:rowOff>666750</xdr:rowOff>
    </xdr:from>
    <xdr:to>
      <xdr:col>4</xdr:col>
      <xdr:colOff>504825</xdr:colOff>
      <xdr:row>36</xdr:row>
      <xdr:rowOff>647700</xdr:rowOff>
    </xdr:to>
    <xdr:pic>
      <xdr:nvPicPr>
        <xdr:cNvPr id="441" name="Рисунок 58">
          <a:extLst>
            <a:ext uri="{FF2B5EF4-FFF2-40B4-BE49-F238E27FC236}">
              <a16:creationId xmlns:a16="http://schemas.microsoft.com/office/drawing/2014/main" id="{00000000-0008-0000-0900-0000B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2" name="Рисунок 58">
          <a:extLst>
            <a:ext uri="{FF2B5EF4-FFF2-40B4-BE49-F238E27FC236}">
              <a16:creationId xmlns:a16="http://schemas.microsoft.com/office/drawing/2014/main" id="{00000000-0008-0000-0900-0000BA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oneCellAnchor>
    <xdr:from>
      <xdr:col>4</xdr:col>
      <xdr:colOff>95250</xdr:colOff>
      <xdr:row>36</xdr:row>
      <xdr:rowOff>476250</xdr:rowOff>
    </xdr:from>
    <xdr:ext cx="295275" cy="457200"/>
    <xdr:pic>
      <xdr:nvPicPr>
        <xdr:cNvPr id="443" name="Рисунок 442">
          <a:extLst>
            <a:ext uri="{FF2B5EF4-FFF2-40B4-BE49-F238E27FC236}">
              <a16:creationId xmlns:a16="http://schemas.microsoft.com/office/drawing/2014/main" id="{00000000-0008-0000-0900-0000BB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5119925"/>
          <a:ext cx="295275" cy="457200"/>
        </a:xfrm>
        <a:prstGeom prst="rect">
          <a:avLst/>
        </a:prstGeom>
      </xdr:spPr>
    </xdr:pic>
    <xdr:clientData/>
  </xdr:oneCellAnchor>
  <xdr:twoCellAnchor>
    <xdr:from>
      <xdr:col>4</xdr:col>
      <xdr:colOff>114300</xdr:colOff>
      <xdr:row>36</xdr:row>
      <xdr:rowOff>666750</xdr:rowOff>
    </xdr:from>
    <xdr:to>
      <xdr:col>4</xdr:col>
      <xdr:colOff>504825</xdr:colOff>
      <xdr:row>36</xdr:row>
      <xdr:rowOff>647700</xdr:rowOff>
    </xdr:to>
    <xdr:pic>
      <xdr:nvPicPr>
        <xdr:cNvPr id="444" name="Рисунок 58">
          <a:extLst>
            <a:ext uri="{FF2B5EF4-FFF2-40B4-BE49-F238E27FC236}">
              <a16:creationId xmlns:a16="http://schemas.microsoft.com/office/drawing/2014/main" id="{00000000-0008-0000-0900-0000BC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36</xdr:row>
      <xdr:rowOff>666750</xdr:rowOff>
    </xdr:from>
    <xdr:to>
      <xdr:col>4</xdr:col>
      <xdr:colOff>504825</xdr:colOff>
      <xdr:row>36</xdr:row>
      <xdr:rowOff>647700</xdr:rowOff>
    </xdr:to>
    <xdr:pic>
      <xdr:nvPicPr>
        <xdr:cNvPr id="445" name="Рисунок 58">
          <a:extLst>
            <a:ext uri="{FF2B5EF4-FFF2-40B4-BE49-F238E27FC236}">
              <a16:creationId xmlns:a16="http://schemas.microsoft.com/office/drawing/2014/main" id="{00000000-0008-0000-0900-0000BD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53104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47" name="Рисунок 58">
          <a:extLst>
            <a:ext uri="{FF2B5EF4-FFF2-40B4-BE49-F238E27FC236}">
              <a16:creationId xmlns:a16="http://schemas.microsoft.com/office/drawing/2014/main" id="{00000000-0008-0000-0900-0000BF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48" name="Рисунок 58">
          <a:extLst>
            <a:ext uri="{FF2B5EF4-FFF2-40B4-BE49-F238E27FC236}">
              <a16:creationId xmlns:a16="http://schemas.microsoft.com/office/drawing/2014/main" id="{00000000-0008-0000-0900-0000C0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oneCellAnchor>
    <xdr:from>
      <xdr:col>4</xdr:col>
      <xdr:colOff>95250</xdr:colOff>
      <xdr:row>37</xdr:row>
      <xdr:rowOff>476250</xdr:rowOff>
    </xdr:from>
    <xdr:ext cx="295275" cy="457200"/>
    <xdr:pic>
      <xdr:nvPicPr>
        <xdr:cNvPr id="449" name="Рисунок 448">
          <a:extLst>
            <a:ext uri="{FF2B5EF4-FFF2-40B4-BE49-F238E27FC236}">
              <a16:creationId xmlns:a16="http://schemas.microsoft.com/office/drawing/2014/main" id="{00000000-0008-0000-0900-0000C1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6491525"/>
          <a:ext cx="295275" cy="457200"/>
        </a:xfrm>
        <a:prstGeom prst="rect">
          <a:avLst/>
        </a:prstGeom>
      </xdr:spPr>
    </xdr:pic>
    <xdr:clientData/>
  </xdr:oneCellAnchor>
  <xdr:twoCellAnchor>
    <xdr:from>
      <xdr:col>4</xdr:col>
      <xdr:colOff>114300</xdr:colOff>
      <xdr:row>37</xdr:row>
      <xdr:rowOff>666750</xdr:rowOff>
    </xdr:from>
    <xdr:to>
      <xdr:col>4</xdr:col>
      <xdr:colOff>504825</xdr:colOff>
      <xdr:row>37</xdr:row>
      <xdr:rowOff>647700</xdr:rowOff>
    </xdr:to>
    <xdr:pic>
      <xdr:nvPicPr>
        <xdr:cNvPr id="450" name="Рисунок 58">
          <a:extLst>
            <a:ext uri="{FF2B5EF4-FFF2-40B4-BE49-F238E27FC236}">
              <a16:creationId xmlns:a16="http://schemas.microsoft.com/office/drawing/2014/main" id="{00000000-0008-0000-0900-0000C2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37</xdr:row>
      <xdr:rowOff>666750</xdr:rowOff>
    </xdr:from>
    <xdr:to>
      <xdr:col>4</xdr:col>
      <xdr:colOff>504825</xdr:colOff>
      <xdr:row>37</xdr:row>
      <xdr:rowOff>647700</xdr:rowOff>
    </xdr:to>
    <xdr:pic>
      <xdr:nvPicPr>
        <xdr:cNvPr id="451" name="Рисунок 58">
          <a:extLst>
            <a:ext uri="{FF2B5EF4-FFF2-40B4-BE49-F238E27FC236}">
              <a16:creationId xmlns:a16="http://schemas.microsoft.com/office/drawing/2014/main" id="{00000000-0008-0000-0900-0000C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6682025"/>
          <a:ext cx="361950" cy="0"/>
        </a:xfrm>
        <a:prstGeom prst="rect">
          <a:avLst/>
        </a:prstGeom>
        <a:noFill/>
        <a:ln w="9525">
          <a:noFill/>
          <a:miter lim="800000"/>
          <a:headEnd/>
          <a:tailEnd/>
        </a:ln>
      </xdr:spPr>
    </xdr:pic>
    <xdr:clientData/>
  </xdr:twoCellAnchor>
  <xdr:twoCellAnchor>
    <xdr:from>
      <xdr:col>4</xdr:col>
      <xdr:colOff>114300</xdr:colOff>
      <xdr:row>38</xdr:row>
      <xdr:rowOff>666750</xdr:rowOff>
    </xdr:from>
    <xdr:to>
      <xdr:col>4</xdr:col>
      <xdr:colOff>504825</xdr:colOff>
      <xdr:row>38</xdr:row>
      <xdr:rowOff>647700</xdr:rowOff>
    </xdr:to>
    <xdr:pic>
      <xdr:nvPicPr>
        <xdr:cNvPr id="453" name="Рисунок 58">
          <a:extLst>
            <a:ext uri="{FF2B5EF4-FFF2-40B4-BE49-F238E27FC236}">
              <a16:creationId xmlns:a16="http://schemas.microsoft.com/office/drawing/2014/main" id="{00000000-0008-0000-0900-0000C5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38</xdr:row>
      <xdr:rowOff>666750</xdr:rowOff>
    </xdr:from>
    <xdr:to>
      <xdr:col>4</xdr:col>
      <xdr:colOff>504825</xdr:colOff>
      <xdr:row>38</xdr:row>
      <xdr:rowOff>647700</xdr:rowOff>
    </xdr:to>
    <xdr:pic>
      <xdr:nvPicPr>
        <xdr:cNvPr id="454" name="Рисунок 58">
          <a:extLst>
            <a:ext uri="{FF2B5EF4-FFF2-40B4-BE49-F238E27FC236}">
              <a16:creationId xmlns:a16="http://schemas.microsoft.com/office/drawing/2014/main" id="{00000000-0008-0000-0900-0000C6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4</xdr:col>
      <xdr:colOff>95250</xdr:colOff>
      <xdr:row>38</xdr:row>
      <xdr:rowOff>476250</xdr:rowOff>
    </xdr:from>
    <xdr:ext cx="295275" cy="457200"/>
    <xdr:pic>
      <xdr:nvPicPr>
        <xdr:cNvPr id="455" name="Рисунок 454">
          <a:extLst>
            <a:ext uri="{FF2B5EF4-FFF2-40B4-BE49-F238E27FC236}">
              <a16:creationId xmlns:a16="http://schemas.microsoft.com/office/drawing/2014/main" id="{00000000-0008-0000-0900-0000C701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47863125"/>
          <a:ext cx="295275" cy="457200"/>
        </a:xfrm>
        <a:prstGeom prst="rect">
          <a:avLst/>
        </a:prstGeom>
      </xdr:spPr>
    </xdr:pic>
    <xdr:clientData/>
  </xdr:oneCellAnchor>
  <xdr:twoCellAnchor>
    <xdr:from>
      <xdr:col>4</xdr:col>
      <xdr:colOff>114300</xdr:colOff>
      <xdr:row>38</xdr:row>
      <xdr:rowOff>666750</xdr:rowOff>
    </xdr:from>
    <xdr:to>
      <xdr:col>4</xdr:col>
      <xdr:colOff>504825</xdr:colOff>
      <xdr:row>38</xdr:row>
      <xdr:rowOff>647700</xdr:rowOff>
    </xdr:to>
    <xdr:pic>
      <xdr:nvPicPr>
        <xdr:cNvPr id="456" name="Рисунок 58">
          <a:extLst>
            <a:ext uri="{FF2B5EF4-FFF2-40B4-BE49-F238E27FC236}">
              <a16:creationId xmlns:a16="http://schemas.microsoft.com/office/drawing/2014/main" id="{00000000-0008-0000-0900-0000C8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twoCellAnchor>
    <xdr:from>
      <xdr:col>4</xdr:col>
      <xdr:colOff>114300</xdr:colOff>
      <xdr:row>38</xdr:row>
      <xdr:rowOff>666750</xdr:rowOff>
    </xdr:from>
    <xdr:to>
      <xdr:col>4</xdr:col>
      <xdr:colOff>504825</xdr:colOff>
      <xdr:row>38</xdr:row>
      <xdr:rowOff>647700</xdr:rowOff>
    </xdr:to>
    <xdr:pic>
      <xdr:nvPicPr>
        <xdr:cNvPr id="457" name="Рисунок 58">
          <a:extLst>
            <a:ext uri="{FF2B5EF4-FFF2-40B4-BE49-F238E27FC236}">
              <a16:creationId xmlns:a16="http://schemas.microsoft.com/office/drawing/2014/main" id="{00000000-0008-0000-0900-0000C9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053625"/>
          <a:ext cx="361950" cy="0"/>
        </a:xfrm>
        <a:prstGeom prst="rect">
          <a:avLst/>
        </a:prstGeom>
        <a:noFill/>
        <a:ln w="9525">
          <a:noFill/>
          <a:miter lim="800000"/>
          <a:headEnd/>
          <a:tailEnd/>
        </a:ln>
      </xdr:spPr>
    </xdr:pic>
    <xdr:clientData/>
  </xdr:twoCellAnchor>
  <xdr:oneCellAnchor>
    <xdr:from>
      <xdr:col>0</xdr:col>
      <xdr:colOff>38100</xdr:colOff>
      <xdr:row>36</xdr:row>
      <xdr:rowOff>114300</xdr:rowOff>
    </xdr:from>
    <xdr:ext cx="1143000" cy="1143000"/>
    <xdr:pic>
      <xdr:nvPicPr>
        <xdr:cNvPr id="459" name="Рисунок 458">
          <a:extLst>
            <a:ext uri="{FF2B5EF4-FFF2-40B4-BE49-F238E27FC236}">
              <a16:creationId xmlns:a16="http://schemas.microsoft.com/office/drawing/2014/main" id="{00000000-0008-0000-0900-0000CB01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4757975"/>
          <a:ext cx="1143000" cy="1143000"/>
        </a:xfrm>
        <a:prstGeom prst="rect">
          <a:avLst/>
        </a:prstGeom>
      </xdr:spPr>
    </xdr:pic>
    <xdr:clientData/>
  </xdr:oneCellAnchor>
  <xdr:oneCellAnchor>
    <xdr:from>
      <xdr:col>0</xdr:col>
      <xdr:colOff>38100</xdr:colOff>
      <xdr:row>37</xdr:row>
      <xdr:rowOff>114300</xdr:rowOff>
    </xdr:from>
    <xdr:ext cx="1143000" cy="1143000"/>
    <xdr:pic>
      <xdr:nvPicPr>
        <xdr:cNvPr id="460" name="Рисунок 459">
          <a:extLst>
            <a:ext uri="{FF2B5EF4-FFF2-40B4-BE49-F238E27FC236}">
              <a16:creationId xmlns:a16="http://schemas.microsoft.com/office/drawing/2014/main" id="{00000000-0008-0000-0900-0000CC01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6129575"/>
          <a:ext cx="1143000" cy="1143000"/>
        </a:xfrm>
        <a:prstGeom prst="rect">
          <a:avLst/>
        </a:prstGeom>
      </xdr:spPr>
    </xdr:pic>
    <xdr:clientData/>
  </xdr:oneCellAnchor>
  <xdr:oneCellAnchor>
    <xdr:from>
      <xdr:col>0</xdr:col>
      <xdr:colOff>38100</xdr:colOff>
      <xdr:row>38</xdr:row>
      <xdr:rowOff>114300</xdr:rowOff>
    </xdr:from>
    <xdr:ext cx="1143000" cy="1143000"/>
    <xdr:pic>
      <xdr:nvPicPr>
        <xdr:cNvPr id="461" name="Рисунок 460">
          <a:extLst>
            <a:ext uri="{FF2B5EF4-FFF2-40B4-BE49-F238E27FC236}">
              <a16:creationId xmlns:a16="http://schemas.microsoft.com/office/drawing/2014/main" id="{00000000-0008-0000-0900-0000CD01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7501175"/>
          <a:ext cx="1143000" cy="1143000"/>
        </a:xfrm>
        <a:prstGeom prst="rect">
          <a:avLst/>
        </a:prstGeom>
      </xdr:spPr>
    </xdr:pic>
    <xdr:clientData/>
  </xdr:oneCellAnchor>
  <xdr:oneCellAnchor>
    <xdr:from>
      <xdr:col>4</xdr:col>
      <xdr:colOff>95250</xdr:colOff>
      <xdr:row>39</xdr:row>
      <xdr:rowOff>504825</xdr:rowOff>
    </xdr:from>
    <xdr:ext cx="295275" cy="257175"/>
    <xdr:pic>
      <xdr:nvPicPr>
        <xdr:cNvPr id="462" name="Рисунок 461">
          <a:extLst>
            <a:ext uri="{FF2B5EF4-FFF2-40B4-BE49-F238E27FC236}">
              <a16:creationId xmlns:a16="http://schemas.microsoft.com/office/drawing/2014/main" id="{00000000-0008-0000-0900-0000C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0</xdr:col>
      <xdr:colOff>38100</xdr:colOff>
      <xdr:row>39</xdr:row>
      <xdr:rowOff>133350</xdr:rowOff>
    </xdr:from>
    <xdr:ext cx="1143000" cy="998220"/>
    <xdr:pic>
      <xdr:nvPicPr>
        <xdr:cNvPr id="463" name="Рисунок 462">
          <a:extLst>
            <a:ext uri="{FF2B5EF4-FFF2-40B4-BE49-F238E27FC236}">
              <a16:creationId xmlns:a16="http://schemas.microsoft.com/office/drawing/2014/main" id="{00000000-0008-0000-0900-0000CF01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44662725"/>
          <a:ext cx="1143000" cy="998220"/>
        </a:xfrm>
        <a:prstGeom prst="rect">
          <a:avLst/>
        </a:prstGeom>
      </xdr:spPr>
    </xdr:pic>
    <xdr:clientData/>
  </xdr:oneCellAnchor>
  <xdr:oneCellAnchor>
    <xdr:from>
      <xdr:col>0</xdr:col>
      <xdr:colOff>38100</xdr:colOff>
      <xdr:row>40</xdr:row>
      <xdr:rowOff>57150</xdr:rowOff>
    </xdr:from>
    <xdr:ext cx="1143000" cy="1143000"/>
    <xdr:pic>
      <xdr:nvPicPr>
        <xdr:cNvPr id="464" name="Рисунок 463">
          <a:extLst>
            <a:ext uri="{FF2B5EF4-FFF2-40B4-BE49-F238E27FC236}">
              <a16:creationId xmlns:a16="http://schemas.microsoft.com/office/drawing/2014/main" id="{00000000-0008-0000-0900-0000D001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24469725"/>
          <a:ext cx="1143000" cy="1143000"/>
        </a:xfrm>
        <a:prstGeom prst="rect">
          <a:avLst/>
        </a:prstGeom>
      </xdr:spPr>
    </xdr:pic>
    <xdr:clientData/>
  </xdr:oneCellAnchor>
  <xdr:oneCellAnchor>
    <xdr:from>
      <xdr:col>4</xdr:col>
      <xdr:colOff>95250</xdr:colOff>
      <xdr:row>40</xdr:row>
      <xdr:rowOff>504825</xdr:rowOff>
    </xdr:from>
    <xdr:ext cx="295275" cy="257175"/>
    <xdr:pic>
      <xdr:nvPicPr>
        <xdr:cNvPr id="465" name="Рисунок 464">
          <a:extLst>
            <a:ext uri="{FF2B5EF4-FFF2-40B4-BE49-F238E27FC236}">
              <a16:creationId xmlns:a16="http://schemas.microsoft.com/office/drawing/2014/main" id="{00000000-0008-0000-0900-0000D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4917400"/>
          <a:ext cx="295275" cy="257175"/>
        </a:xfrm>
        <a:prstGeom prst="rect">
          <a:avLst/>
        </a:prstGeom>
      </xdr:spPr>
    </xdr:pic>
    <xdr:clientData/>
  </xdr:oneCellAnchor>
  <xdr:oneCellAnchor>
    <xdr:from>
      <xdr:col>0</xdr:col>
      <xdr:colOff>38100</xdr:colOff>
      <xdr:row>41</xdr:row>
      <xdr:rowOff>57150</xdr:rowOff>
    </xdr:from>
    <xdr:ext cx="1143000" cy="1143000"/>
    <xdr:pic>
      <xdr:nvPicPr>
        <xdr:cNvPr id="466" name="Рисунок 465">
          <a:extLst>
            <a:ext uri="{FF2B5EF4-FFF2-40B4-BE49-F238E27FC236}">
              <a16:creationId xmlns:a16="http://schemas.microsoft.com/office/drawing/2014/main" id="{00000000-0008-0000-0900-0000D201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25727025"/>
          <a:ext cx="1143000" cy="1143000"/>
        </a:xfrm>
        <a:prstGeom prst="rect">
          <a:avLst/>
        </a:prstGeom>
      </xdr:spPr>
    </xdr:pic>
    <xdr:clientData/>
  </xdr:oneCellAnchor>
  <xdr:oneCellAnchor>
    <xdr:from>
      <xdr:col>4</xdr:col>
      <xdr:colOff>95250</xdr:colOff>
      <xdr:row>41</xdr:row>
      <xdr:rowOff>504825</xdr:rowOff>
    </xdr:from>
    <xdr:ext cx="295275" cy="257175"/>
    <xdr:pic>
      <xdr:nvPicPr>
        <xdr:cNvPr id="467" name="Рисунок 466">
          <a:extLst>
            <a:ext uri="{FF2B5EF4-FFF2-40B4-BE49-F238E27FC236}">
              <a16:creationId xmlns:a16="http://schemas.microsoft.com/office/drawing/2014/main" id="{00000000-0008-0000-0900-0000D3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6174700"/>
          <a:ext cx="295275" cy="257175"/>
        </a:xfrm>
        <a:prstGeom prst="rect">
          <a:avLst/>
        </a:prstGeom>
      </xdr:spPr>
    </xdr:pic>
    <xdr:clientData/>
  </xdr:oneCellAnchor>
  <xdr:oneCellAnchor>
    <xdr:from>
      <xdr:col>0</xdr:col>
      <xdr:colOff>38100</xdr:colOff>
      <xdr:row>42</xdr:row>
      <xdr:rowOff>57150</xdr:rowOff>
    </xdr:from>
    <xdr:ext cx="1143000" cy="1143000"/>
    <xdr:pic>
      <xdr:nvPicPr>
        <xdr:cNvPr id="468" name="Рисунок 467">
          <a:extLst>
            <a:ext uri="{FF2B5EF4-FFF2-40B4-BE49-F238E27FC236}">
              <a16:creationId xmlns:a16="http://schemas.microsoft.com/office/drawing/2014/main" id="{00000000-0008-0000-0900-0000D401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38300025"/>
          <a:ext cx="1143000" cy="1143000"/>
        </a:xfrm>
        <a:prstGeom prst="rect">
          <a:avLst/>
        </a:prstGeom>
      </xdr:spPr>
    </xdr:pic>
    <xdr:clientData/>
  </xdr:oneCellAnchor>
  <xdr:oneCellAnchor>
    <xdr:from>
      <xdr:col>0</xdr:col>
      <xdr:colOff>38100</xdr:colOff>
      <xdr:row>43</xdr:row>
      <xdr:rowOff>57150</xdr:rowOff>
    </xdr:from>
    <xdr:ext cx="1143000" cy="1143000"/>
    <xdr:pic>
      <xdr:nvPicPr>
        <xdr:cNvPr id="469" name="Рисунок 468">
          <a:extLst>
            <a:ext uri="{FF2B5EF4-FFF2-40B4-BE49-F238E27FC236}">
              <a16:creationId xmlns:a16="http://schemas.microsoft.com/office/drawing/2014/main" id="{00000000-0008-0000-0900-0000D501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39557325"/>
          <a:ext cx="1143000" cy="1143000"/>
        </a:xfrm>
        <a:prstGeom prst="rect">
          <a:avLst/>
        </a:prstGeom>
      </xdr:spPr>
    </xdr:pic>
    <xdr:clientData/>
  </xdr:oneCellAnchor>
  <xdr:oneCellAnchor>
    <xdr:from>
      <xdr:col>0</xdr:col>
      <xdr:colOff>38100</xdr:colOff>
      <xdr:row>44</xdr:row>
      <xdr:rowOff>57150</xdr:rowOff>
    </xdr:from>
    <xdr:ext cx="1143000" cy="1143000"/>
    <xdr:pic>
      <xdr:nvPicPr>
        <xdr:cNvPr id="470" name="Рисунок 469">
          <a:extLst>
            <a:ext uri="{FF2B5EF4-FFF2-40B4-BE49-F238E27FC236}">
              <a16:creationId xmlns:a16="http://schemas.microsoft.com/office/drawing/2014/main" id="{00000000-0008-0000-0900-0000D601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42</xdr:row>
      <xdr:rowOff>742950</xdr:rowOff>
    </xdr:from>
    <xdr:ext cx="295275" cy="257175"/>
    <xdr:pic>
      <xdr:nvPicPr>
        <xdr:cNvPr id="471" name="Рисунок 470">
          <a:extLst>
            <a:ext uri="{FF2B5EF4-FFF2-40B4-BE49-F238E27FC236}">
              <a16:creationId xmlns:a16="http://schemas.microsoft.com/office/drawing/2014/main" id="{00000000-0008-0000-0900-0000D7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8985825"/>
          <a:ext cx="295275" cy="257175"/>
        </a:xfrm>
        <a:prstGeom prst="rect">
          <a:avLst/>
        </a:prstGeom>
      </xdr:spPr>
    </xdr:pic>
    <xdr:clientData/>
  </xdr:oneCellAnchor>
  <xdr:oneCellAnchor>
    <xdr:from>
      <xdr:col>4</xdr:col>
      <xdr:colOff>104775</xdr:colOff>
      <xdr:row>42</xdr:row>
      <xdr:rowOff>257175</xdr:rowOff>
    </xdr:from>
    <xdr:ext cx="295275" cy="257175"/>
    <xdr:pic>
      <xdr:nvPicPr>
        <xdr:cNvPr id="472" name="Рисунок 471">
          <a:extLst>
            <a:ext uri="{FF2B5EF4-FFF2-40B4-BE49-F238E27FC236}">
              <a16:creationId xmlns:a16="http://schemas.microsoft.com/office/drawing/2014/main" id="{00000000-0008-0000-0900-0000D8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8500050"/>
          <a:ext cx="295275" cy="257175"/>
        </a:xfrm>
        <a:prstGeom prst="rect">
          <a:avLst/>
        </a:prstGeom>
      </xdr:spPr>
    </xdr:pic>
    <xdr:clientData/>
  </xdr:oneCellAnchor>
  <xdr:oneCellAnchor>
    <xdr:from>
      <xdr:col>4</xdr:col>
      <xdr:colOff>95250</xdr:colOff>
      <xdr:row>43</xdr:row>
      <xdr:rowOff>742950</xdr:rowOff>
    </xdr:from>
    <xdr:ext cx="295275" cy="257175"/>
    <xdr:pic>
      <xdr:nvPicPr>
        <xdr:cNvPr id="473" name="Рисунок 472">
          <a:extLst>
            <a:ext uri="{FF2B5EF4-FFF2-40B4-BE49-F238E27FC236}">
              <a16:creationId xmlns:a16="http://schemas.microsoft.com/office/drawing/2014/main" id="{00000000-0008-0000-0900-0000D9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0243125"/>
          <a:ext cx="295275" cy="257175"/>
        </a:xfrm>
        <a:prstGeom prst="rect">
          <a:avLst/>
        </a:prstGeom>
      </xdr:spPr>
    </xdr:pic>
    <xdr:clientData/>
  </xdr:oneCellAnchor>
  <xdr:oneCellAnchor>
    <xdr:from>
      <xdr:col>4</xdr:col>
      <xdr:colOff>104775</xdr:colOff>
      <xdr:row>43</xdr:row>
      <xdr:rowOff>257175</xdr:rowOff>
    </xdr:from>
    <xdr:ext cx="295275" cy="257175"/>
    <xdr:pic>
      <xdr:nvPicPr>
        <xdr:cNvPr id="474" name="Рисунок 473">
          <a:extLst>
            <a:ext uri="{FF2B5EF4-FFF2-40B4-BE49-F238E27FC236}">
              <a16:creationId xmlns:a16="http://schemas.microsoft.com/office/drawing/2014/main" id="{00000000-0008-0000-0900-0000DA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9757350"/>
          <a:ext cx="295275" cy="257175"/>
        </a:xfrm>
        <a:prstGeom prst="rect">
          <a:avLst/>
        </a:prstGeom>
      </xdr:spPr>
    </xdr:pic>
    <xdr:clientData/>
  </xdr:oneCellAnchor>
  <xdr:oneCellAnchor>
    <xdr:from>
      <xdr:col>4</xdr:col>
      <xdr:colOff>95250</xdr:colOff>
      <xdr:row>44</xdr:row>
      <xdr:rowOff>742950</xdr:rowOff>
    </xdr:from>
    <xdr:ext cx="295275" cy="257175"/>
    <xdr:pic>
      <xdr:nvPicPr>
        <xdr:cNvPr id="475" name="Рисунок 474">
          <a:extLst>
            <a:ext uri="{FF2B5EF4-FFF2-40B4-BE49-F238E27FC236}">
              <a16:creationId xmlns:a16="http://schemas.microsoft.com/office/drawing/2014/main" id="{00000000-0008-0000-0900-0000DB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500425"/>
          <a:ext cx="295275" cy="257175"/>
        </a:xfrm>
        <a:prstGeom prst="rect">
          <a:avLst/>
        </a:prstGeom>
      </xdr:spPr>
    </xdr:pic>
    <xdr:clientData/>
  </xdr:oneCellAnchor>
  <xdr:oneCellAnchor>
    <xdr:from>
      <xdr:col>4</xdr:col>
      <xdr:colOff>104775</xdr:colOff>
      <xdr:row>44</xdr:row>
      <xdr:rowOff>257175</xdr:rowOff>
    </xdr:from>
    <xdr:ext cx="295275" cy="257175"/>
    <xdr:pic>
      <xdr:nvPicPr>
        <xdr:cNvPr id="476" name="Рисунок 475">
          <a:extLst>
            <a:ext uri="{FF2B5EF4-FFF2-40B4-BE49-F238E27FC236}">
              <a16:creationId xmlns:a16="http://schemas.microsoft.com/office/drawing/2014/main" id="{00000000-0008-0000-0900-0000DC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1014650"/>
          <a:ext cx="295275" cy="257175"/>
        </a:xfrm>
        <a:prstGeom prst="rect">
          <a:avLst/>
        </a:prstGeom>
      </xdr:spPr>
    </xdr:pic>
    <xdr:clientData/>
  </xdr:oneCellAnchor>
  <xdr:oneCellAnchor>
    <xdr:from>
      <xdr:col>0</xdr:col>
      <xdr:colOff>38100</xdr:colOff>
      <xdr:row>46</xdr:row>
      <xdr:rowOff>57150</xdr:rowOff>
    </xdr:from>
    <xdr:ext cx="1143000" cy="1143000"/>
    <xdr:pic>
      <xdr:nvPicPr>
        <xdr:cNvPr id="477" name="Рисунок 476">
          <a:extLst>
            <a:ext uri="{FF2B5EF4-FFF2-40B4-BE49-F238E27FC236}">
              <a16:creationId xmlns:a16="http://schemas.microsoft.com/office/drawing/2014/main" id="{00000000-0008-0000-0900-0000DD01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30756225"/>
          <a:ext cx="1143000" cy="1143000"/>
        </a:xfrm>
        <a:prstGeom prst="rect">
          <a:avLst/>
        </a:prstGeom>
      </xdr:spPr>
    </xdr:pic>
    <xdr:clientData/>
  </xdr:oneCellAnchor>
  <xdr:twoCellAnchor>
    <xdr:from>
      <xdr:col>4</xdr:col>
      <xdr:colOff>133350</xdr:colOff>
      <xdr:row>46</xdr:row>
      <xdr:rowOff>923925</xdr:rowOff>
    </xdr:from>
    <xdr:to>
      <xdr:col>4</xdr:col>
      <xdr:colOff>504825</xdr:colOff>
      <xdr:row>46</xdr:row>
      <xdr:rowOff>923925</xdr:rowOff>
    </xdr:to>
    <xdr:pic>
      <xdr:nvPicPr>
        <xdr:cNvPr id="478" name="Рисунок 138">
          <a:extLst>
            <a:ext uri="{FF2B5EF4-FFF2-40B4-BE49-F238E27FC236}">
              <a16:creationId xmlns:a16="http://schemas.microsoft.com/office/drawing/2014/main" id="{00000000-0008-0000-0900-0000DE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1623000"/>
          <a:ext cx="342900" cy="0"/>
        </a:xfrm>
        <a:prstGeom prst="rect">
          <a:avLst/>
        </a:prstGeom>
        <a:noFill/>
        <a:ln w="9525">
          <a:noFill/>
          <a:miter lim="800000"/>
          <a:headEnd/>
          <a:tailEnd/>
        </a:ln>
      </xdr:spPr>
    </xdr:pic>
    <xdr:clientData/>
  </xdr:twoCellAnchor>
  <xdr:oneCellAnchor>
    <xdr:from>
      <xdr:col>4</xdr:col>
      <xdr:colOff>95250</xdr:colOff>
      <xdr:row>46</xdr:row>
      <xdr:rowOff>257175</xdr:rowOff>
    </xdr:from>
    <xdr:ext cx="295275" cy="257175"/>
    <xdr:pic>
      <xdr:nvPicPr>
        <xdr:cNvPr id="479" name="Рисунок 478">
          <a:extLst>
            <a:ext uri="{FF2B5EF4-FFF2-40B4-BE49-F238E27FC236}">
              <a16:creationId xmlns:a16="http://schemas.microsoft.com/office/drawing/2014/main" id="{00000000-0008-0000-0900-0000DF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0956250"/>
          <a:ext cx="295275" cy="257175"/>
        </a:xfrm>
        <a:prstGeom prst="rect">
          <a:avLst/>
        </a:prstGeom>
      </xdr:spPr>
    </xdr:pic>
    <xdr:clientData/>
  </xdr:oneCellAnchor>
  <xdr:oneCellAnchor>
    <xdr:from>
      <xdr:col>4</xdr:col>
      <xdr:colOff>92850</xdr:colOff>
      <xdr:row>46</xdr:row>
      <xdr:rowOff>750075</xdr:rowOff>
    </xdr:from>
    <xdr:ext cx="295275" cy="257175"/>
    <xdr:pic>
      <xdr:nvPicPr>
        <xdr:cNvPr id="480" name="Рисунок 479">
          <a:extLst>
            <a:ext uri="{FF2B5EF4-FFF2-40B4-BE49-F238E27FC236}">
              <a16:creationId xmlns:a16="http://schemas.microsoft.com/office/drawing/2014/main" id="{00000000-0008-0000-0900-0000E0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1449150"/>
          <a:ext cx="295275" cy="257175"/>
        </a:xfrm>
        <a:prstGeom prst="rect">
          <a:avLst/>
        </a:prstGeom>
      </xdr:spPr>
    </xdr:pic>
    <xdr:clientData/>
  </xdr:oneCellAnchor>
  <xdr:oneCellAnchor>
    <xdr:from>
      <xdr:col>0</xdr:col>
      <xdr:colOff>38100</xdr:colOff>
      <xdr:row>47</xdr:row>
      <xdr:rowOff>57150</xdr:rowOff>
    </xdr:from>
    <xdr:ext cx="1143000" cy="1143000"/>
    <xdr:pic>
      <xdr:nvPicPr>
        <xdr:cNvPr id="481" name="Рисунок 480">
          <a:extLst>
            <a:ext uri="{FF2B5EF4-FFF2-40B4-BE49-F238E27FC236}">
              <a16:creationId xmlns:a16="http://schemas.microsoft.com/office/drawing/2014/main" id="{00000000-0008-0000-0900-0000E101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oneCellAnchor>
    <xdr:from>
      <xdr:col>4</xdr:col>
      <xdr:colOff>95250</xdr:colOff>
      <xdr:row>47</xdr:row>
      <xdr:rowOff>504825</xdr:rowOff>
    </xdr:from>
    <xdr:ext cx="295275" cy="257175"/>
    <xdr:pic>
      <xdr:nvPicPr>
        <xdr:cNvPr id="482" name="Рисунок 481">
          <a:extLst>
            <a:ext uri="{FF2B5EF4-FFF2-40B4-BE49-F238E27FC236}">
              <a16:creationId xmlns:a16="http://schemas.microsoft.com/office/drawing/2014/main" id="{00000000-0008-0000-0900-0000E2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490400"/>
          <a:ext cx="295275" cy="257175"/>
        </a:xfrm>
        <a:prstGeom prst="rect">
          <a:avLst/>
        </a:prstGeom>
      </xdr:spPr>
    </xdr:pic>
    <xdr:clientData/>
  </xdr:oneCellAnchor>
  <xdr:twoCellAnchor>
    <xdr:from>
      <xdr:col>4</xdr:col>
      <xdr:colOff>114300</xdr:colOff>
      <xdr:row>48</xdr:row>
      <xdr:rowOff>666750</xdr:rowOff>
    </xdr:from>
    <xdr:to>
      <xdr:col>4</xdr:col>
      <xdr:colOff>504825</xdr:colOff>
      <xdr:row>48</xdr:row>
      <xdr:rowOff>647700</xdr:rowOff>
    </xdr:to>
    <xdr:pic>
      <xdr:nvPicPr>
        <xdr:cNvPr id="483" name="Рисунок 58">
          <a:extLst>
            <a:ext uri="{FF2B5EF4-FFF2-40B4-BE49-F238E27FC236}">
              <a16:creationId xmlns:a16="http://schemas.microsoft.com/office/drawing/2014/main" id="{00000000-0008-0000-0900-0000E3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0</xdr:col>
      <xdr:colOff>38100</xdr:colOff>
      <xdr:row>48</xdr:row>
      <xdr:rowOff>57150</xdr:rowOff>
    </xdr:from>
    <xdr:ext cx="1143000" cy="1143000"/>
    <xdr:pic>
      <xdr:nvPicPr>
        <xdr:cNvPr id="484" name="Рисунок 483">
          <a:extLst>
            <a:ext uri="{FF2B5EF4-FFF2-40B4-BE49-F238E27FC236}">
              <a16:creationId xmlns:a16="http://schemas.microsoft.com/office/drawing/2014/main" id="{00000000-0008-0000-0900-0000E401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49</xdr:row>
      <xdr:rowOff>57150</xdr:rowOff>
    </xdr:from>
    <xdr:ext cx="1143000" cy="1143000"/>
    <xdr:pic>
      <xdr:nvPicPr>
        <xdr:cNvPr id="485" name="Рисунок 484">
          <a:extLst>
            <a:ext uri="{FF2B5EF4-FFF2-40B4-BE49-F238E27FC236}">
              <a16:creationId xmlns:a16="http://schemas.microsoft.com/office/drawing/2014/main" id="{00000000-0008-0000-0900-0000E501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49615725"/>
          <a:ext cx="1143000" cy="1143000"/>
        </a:xfrm>
        <a:prstGeom prst="rect">
          <a:avLst/>
        </a:prstGeom>
      </xdr:spPr>
    </xdr:pic>
    <xdr:clientData/>
  </xdr:oneCellAnchor>
  <xdr:oneCellAnchor>
    <xdr:from>
      <xdr:col>0</xdr:col>
      <xdr:colOff>38100</xdr:colOff>
      <xdr:row>50</xdr:row>
      <xdr:rowOff>57150</xdr:rowOff>
    </xdr:from>
    <xdr:ext cx="1143000" cy="1143000"/>
    <xdr:pic>
      <xdr:nvPicPr>
        <xdr:cNvPr id="486" name="Рисунок 485">
          <a:extLst>
            <a:ext uri="{FF2B5EF4-FFF2-40B4-BE49-F238E27FC236}">
              <a16:creationId xmlns:a16="http://schemas.microsoft.com/office/drawing/2014/main" id="{00000000-0008-0000-0900-0000E601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50873025"/>
          <a:ext cx="1143000" cy="1143000"/>
        </a:xfrm>
        <a:prstGeom prst="rect">
          <a:avLst/>
        </a:prstGeom>
      </xdr:spPr>
    </xdr:pic>
    <xdr:clientData/>
  </xdr:oneCellAnchor>
  <xdr:twoCellAnchor>
    <xdr:from>
      <xdr:col>4</xdr:col>
      <xdr:colOff>114300</xdr:colOff>
      <xdr:row>48</xdr:row>
      <xdr:rowOff>666750</xdr:rowOff>
    </xdr:from>
    <xdr:to>
      <xdr:col>4</xdr:col>
      <xdr:colOff>504825</xdr:colOff>
      <xdr:row>48</xdr:row>
      <xdr:rowOff>647700</xdr:rowOff>
    </xdr:to>
    <xdr:pic>
      <xdr:nvPicPr>
        <xdr:cNvPr id="487" name="Рисунок 58">
          <a:extLst>
            <a:ext uri="{FF2B5EF4-FFF2-40B4-BE49-F238E27FC236}">
              <a16:creationId xmlns:a16="http://schemas.microsoft.com/office/drawing/2014/main" id="{00000000-0008-0000-0900-0000E701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057650" y="48968025"/>
          <a:ext cx="361950" cy="0"/>
        </a:xfrm>
        <a:prstGeom prst="rect">
          <a:avLst/>
        </a:prstGeom>
        <a:noFill/>
        <a:ln w="9525">
          <a:noFill/>
          <a:miter lim="800000"/>
          <a:headEnd/>
          <a:tailEnd/>
        </a:ln>
      </xdr:spPr>
    </xdr:pic>
    <xdr:clientData/>
  </xdr:twoCellAnchor>
  <xdr:oneCellAnchor>
    <xdr:from>
      <xdr:col>4</xdr:col>
      <xdr:colOff>95250</xdr:colOff>
      <xdr:row>48</xdr:row>
      <xdr:rowOff>742950</xdr:rowOff>
    </xdr:from>
    <xdr:ext cx="295275" cy="257175"/>
    <xdr:pic>
      <xdr:nvPicPr>
        <xdr:cNvPr id="488" name="Рисунок 487">
          <a:extLst>
            <a:ext uri="{FF2B5EF4-FFF2-40B4-BE49-F238E27FC236}">
              <a16:creationId xmlns:a16="http://schemas.microsoft.com/office/drawing/2014/main" id="{00000000-0008-0000-0900-0000E8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9044225"/>
          <a:ext cx="295275" cy="257175"/>
        </a:xfrm>
        <a:prstGeom prst="rect">
          <a:avLst/>
        </a:prstGeom>
      </xdr:spPr>
    </xdr:pic>
    <xdr:clientData/>
  </xdr:oneCellAnchor>
  <xdr:oneCellAnchor>
    <xdr:from>
      <xdr:col>4</xdr:col>
      <xdr:colOff>104775</xdr:colOff>
      <xdr:row>48</xdr:row>
      <xdr:rowOff>257175</xdr:rowOff>
    </xdr:from>
    <xdr:ext cx="295275" cy="257175"/>
    <xdr:pic>
      <xdr:nvPicPr>
        <xdr:cNvPr id="489" name="Рисунок 488">
          <a:extLst>
            <a:ext uri="{FF2B5EF4-FFF2-40B4-BE49-F238E27FC236}">
              <a16:creationId xmlns:a16="http://schemas.microsoft.com/office/drawing/2014/main" id="{00000000-0008-0000-0900-0000E9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8558450"/>
          <a:ext cx="295275" cy="257175"/>
        </a:xfrm>
        <a:prstGeom prst="rect">
          <a:avLst/>
        </a:prstGeom>
      </xdr:spPr>
    </xdr:pic>
    <xdr:clientData/>
  </xdr:oneCellAnchor>
  <xdr:oneCellAnchor>
    <xdr:from>
      <xdr:col>4</xdr:col>
      <xdr:colOff>95250</xdr:colOff>
      <xdr:row>49</xdr:row>
      <xdr:rowOff>742950</xdr:rowOff>
    </xdr:from>
    <xdr:ext cx="295275" cy="257175"/>
    <xdr:pic>
      <xdr:nvPicPr>
        <xdr:cNvPr id="490" name="Рисунок 489">
          <a:extLst>
            <a:ext uri="{FF2B5EF4-FFF2-40B4-BE49-F238E27FC236}">
              <a16:creationId xmlns:a16="http://schemas.microsoft.com/office/drawing/2014/main" id="{00000000-0008-0000-0900-0000EA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0301525"/>
          <a:ext cx="295275" cy="257175"/>
        </a:xfrm>
        <a:prstGeom prst="rect">
          <a:avLst/>
        </a:prstGeom>
      </xdr:spPr>
    </xdr:pic>
    <xdr:clientData/>
  </xdr:oneCellAnchor>
  <xdr:oneCellAnchor>
    <xdr:from>
      <xdr:col>4</xdr:col>
      <xdr:colOff>104775</xdr:colOff>
      <xdr:row>49</xdr:row>
      <xdr:rowOff>257175</xdr:rowOff>
    </xdr:from>
    <xdr:ext cx="295275" cy="257175"/>
    <xdr:pic>
      <xdr:nvPicPr>
        <xdr:cNvPr id="491" name="Рисунок 490">
          <a:extLst>
            <a:ext uri="{FF2B5EF4-FFF2-40B4-BE49-F238E27FC236}">
              <a16:creationId xmlns:a16="http://schemas.microsoft.com/office/drawing/2014/main" id="{00000000-0008-0000-0900-0000EB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9815750"/>
          <a:ext cx="295275" cy="257175"/>
        </a:xfrm>
        <a:prstGeom prst="rect">
          <a:avLst/>
        </a:prstGeom>
      </xdr:spPr>
    </xdr:pic>
    <xdr:clientData/>
  </xdr:oneCellAnchor>
  <xdr:oneCellAnchor>
    <xdr:from>
      <xdr:col>4</xdr:col>
      <xdr:colOff>95250</xdr:colOff>
      <xdr:row>50</xdr:row>
      <xdr:rowOff>742950</xdr:rowOff>
    </xdr:from>
    <xdr:ext cx="295275" cy="257175"/>
    <xdr:pic>
      <xdr:nvPicPr>
        <xdr:cNvPr id="492" name="Рисунок 491">
          <a:extLst>
            <a:ext uri="{FF2B5EF4-FFF2-40B4-BE49-F238E27FC236}">
              <a16:creationId xmlns:a16="http://schemas.microsoft.com/office/drawing/2014/main" id="{00000000-0008-0000-0900-0000EC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1558825"/>
          <a:ext cx="295275" cy="257175"/>
        </a:xfrm>
        <a:prstGeom prst="rect">
          <a:avLst/>
        </a:prstGeom>
      </xdr:spPr>
    </xdr:pic>
    <xdr:clientData/>
  </xdr:oneCellAnchor>
  <xdr:oneCellAnchor>
    <xdr:from>
      <xdr:col>4</xdr:col>
      <xdr:colOff>104775</xdr:colOff>
      <xdr:row>50</xdr:row>
      <xdr:rowOff>257175</xdr:rowOff>
    </xdr:from>
    <xdr:ext cx="295275" cy="257175"/>
    <xdr:pic>
      <xdr:nvPicPr>
        <xdr:cNvPr id="493" name="Рисунок 492">
          <a:extLst>
            <a:ext uri="{FF2B5EF4-FFF2-40B4-BE49-F238E27FC236}">
              <a16:creationId xmlns:a16="http://schemas.microsoft.com/office/drawing/2014/main" id="{00000000-0008-0000-0900-0000ED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1073050"/>
          <a:ext cx="295275" cy="257175"/>
        </a:xfrm>
        <a:prstGeom prst="rect">
          <a:avLst/>
        </a:prstGeom>
      </xdr:spPr>
    </xdr:pic>
    <xdr:clientData/>
  </xdr:oneCellAnchor>
  <xdr:oneCellAnchor>
    <xdr:from>
      <xdr:col>0</xdr:col>
      <xdr:colOff>38100</xdr:colOff>
      <xdr:row>53</xdr:row>
      <xdr:rowOff>57150</xdr:rowOff>
    </xdr:from>
    <xdr:ext cx="1143000" cy="1143000"/>
    <xdr:pic>
      <xdr:nvPicPr>
        <xdr:cNvPr id="494" name="Рисунок 493">
          <a:extLst>
            <a:ext uri="{FF2B5EF4-FFF2-40B4-BE49-F238E27FC236}">
              <a16:creationId xmlns:a16="http://schemas.microsoft.com/office/drawing/2014/main" id="{00000000-0008-0000-0900-0000EE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37042725"/>
          <a:ext cx="1143000" cy="1143000"/>
        </a:xfrm>
        <a:prstGeom prst="rect">
          <a:avLst/>
        </a:prstGeom>
      </xdr:spPr>
    </xdr:pic>
    <xdr:clientData/>
  </xdr:oneCellAnchor>
  <xdr:twoCellAnchor>
    <xdr:from>
      <xdr:col>4</xdr:col>
      <xdr:colOff>133350</xdr:colOff>
      <xdr:row>53</xdr:row>
      <xdr:rowOff>923925</xdr:rowOff>
    </xdr:from>
    <xdr:to>
      <xdr:col>4</xdr:col>
      <xdr:colOff>504825</xdr:colOff>
      <xdr:row>53</xdr:row>
      <xdr:rowOff>923925</xdr:rowOff>
    </xdr:to>
    <xdr:pic>
      <xdr:nvPicPr>
        <xdr:cNvPr id="495" name="Рисунок 138">
          <a:extLst>
            <a:ext uri="{FF2B5EF4-FFF2-40B4-BE49-F238E27FC236}">
              <a16:creationId xmlns:a16="http://schemas.microsoft.com/office/drawing/2014/main" id="{00000000-0008-0000-0900-0000EF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twoCellAnchor>
    <xdr:from>
      <xdr:col>4</xdr:col>
      <xdr:colOff>133350</xdr:colOff>
      <xdr:row>53</xdr:row>
      <xdr:rowOff>923925</xdr:rowOff>
    </xdr:from>
    <xdr:to>
      <xdr:col>4</xdr:col>
      <xdr:colOff>504825</xdr:colOff>
      <xdr:row>53</xdr:row>
      <xdr:rowOff>923925</xdr:rowOff>
    </xdr:to>
    <xdr:pic>
      <xdr:nvPicPr>
        <xdr:cNvPr id="496" name="Рисунок 138">
          <a:extLst>
            <a:ext uri="{FF2B5EF4-FFF2-40B4-BE49-F238E27FC236}">
              <a16:creationId xmlns:a16="http://schemas.microsoft.com/office/drawing/2014/main" id="{00000000-0008-0000-0900-0000F001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37909500"/>
          <a:ext cx="342900" cy="0"/>
        </a:xfrm>
        <a:prstGeom prst="rect">
          <a:avLst/>
        </a:prstGeom>
        <a:noFill/>
        <a:ln w="9525">
          <a:noFill/>
          <a:miter lim="800000"/>
          <a:headEnd/>
          <a:tailEnd/>
        </a:ln>
      </xdr:spPr>
    </xdr:pic>
    <xdr:clientData/>
  </xdr:twoCellAnchor>
  <xdr:oneCellAnchor>
    <xdr:from>
      <xdr:col>4</xdr:col>
      <xdr:colOff>95250</xdr:colOff>
      <xdr:row>53</xdr:row>
      <xdr:rowOff>257175</xdr:rowOff>
    </xdr:from>
    <xdr:ext cx="295275" cy="257175"/>
    <xdr:pic>
      <xdr:nvPicPr>
        <xdr:cNvPr id="497" name="Рисунок 496">
          <a:extLst>
            <a:ext uri="{FF2B5EF4-FFF2-40B4-BE49-F238E27FC236}">
              <a16:creationId xmlns:a16="http://schemas.microsoft.com/office/drawing/2014/main" id="{00000000-0008-0000-0900-0000F1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7242750"/>
          <a:ext cx="295275" cy="257175"/>
        </a:xfrm>
        <a:prstGeom prst="rect">
          <a:avLst/>
        </a:prstGeom>
      </xdr:spPr>
    </xdr:pic>
    <xdr:clientData/>
  </xdr:oneCellAnchor>
  <xdr:oneCellAnchor>
    <xdr:from>
      <xdr:col>4</xdr:col>
      <xdr:colOff>92850</xdr:colOff>
      <xdr:row>53</xdr:row>
      <xdr:rowOff>750075</xdr:rowOff>
    </xdr:from>
    <xdr:ext cx="295275" cy="257175"/>
    <xdr:pic>
      <xdr:nvPicPr>
        <xdr:cNvPr id="498" name="Рисунок 497">
          <a:extLst>
            <a:ext uri="{FF2B5EF4-FFF2-40B4-BE49-F238E27FC236}">
              <a16:creationId xmlns:a16="http://schemas.microsoft.com/office/drawing/2014/main" id="{00000000-0008-0000-0900-0000F2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37735650"/>
          <a:ext cx="295275" cy="257175"/>
        </a:xfrm>
        <a:prstGeom prst="rect">
          <a:avLst/>
        </a:prstGeom>
      </xdr:spPr>
    </xdr:pic>
    <xdr:clientData/>
  </xdr:oneCellAnchor>
  <xdr:oneCellAnchor>
    <xdr:from>
      <xdr:col>0</xdr:col>
      <xdr:colOff>38100</xdr:colOff>
      <xdr:row>52</xdr:row>
      <xdr:rowOff>57150</xdr:rowOff>
    </xdr:from>
    <xdr:ext cx="1143000" cy="1143000"/>
    <xdr:pic>
      <xdr:nvPicPr>
        <xdr:cNvPr id="499" name="Рисунок 498">
          <a:extLst>
            <a:ext uri="{FF2B5EF4-FFF2-40B4-BE49-F238E27FC236}">
              <a16:creationId xmlns:a16="http://schemas.microsoft.com/office/drawing/2014/main" id="{00000000-0008-0000-0900-0000F301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4</xdr:col>
      <xdr:colOff>95250</xdr:colOff>
      <xdr:row>52</xdr:row>
      <xdr:rowOff>733425</xdr:rowOff>
    </xdr:from>
    <xdr:ext cx="295275" cy="257175"/>
    <xdr:pic>
      <xdr:nvPicPr>
        <xdr:cNvPr id="500" name="Рисунок 499">
          <a:extLst>
            <a:ext uri="{FF2B5EF4-FFF2-40B4-BE49-F238E27FC236}">
              <a16:creationId xmlns:a16="http://schemas.microsoft.com/office/drawing/2014/main" id="{00000000-0008-0000-0900-0000F40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1490900"/>
          <a:ext cx="295275" cy="257175"/>
        </a:xfrm>
        <a:prstGeom prst="rect">
          <a:avLst/>
        </a:prstGeom>
      </xdr:spPr>
    </xdr:pic>
    <xdr:clientData/>
  </xdr:oneCellAnchor>
  <xdr:oneCellAnchor>
    <xdr:from>
      <xdr:col>4</xdr:col>
      <xdr:colOff>95250</xdr:colOff>
      <xdr:row>52</xdr:row>
      <xdr:rowOff>285750</xdr:rowOff>
    </xdr:from>
    <xdr:ext cx="295275" cy="257175"/>
    <xdr:pic>
      <xdr:nvPicPr>
        <xdr:cNvPr id="501" name="Рисунок 500">
          <a:extLst>
            <a:ext uri="{FF2B5EF4-FFF2-40B4-BE49-F238E27FC236}">
              <a16:creationId xmlns:a16="http://schemas.microsoft.com/office/drawing/2014/main" id="{00000000-0008-0000-0900-0000F5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1043225"/>
          <a:ext cx="295275" cy="257175"/>
        </a:xfrm>
        <a:prstGeom prst="rect">
          <a:avLst/>
        </a:prstGeom>
      </xdr:spPr>
    </xdr:pic>
    <xdr:clientData/>
  </xdr:oneCellAnchor>
  <xdr:oneCellAnchor>
    <xdr:from>
      <xdr:col>2</xdr:col>
      <xdr:colOff>19050</xdr:colOff>
      <xdr:row>56</xdr:row>
      <xdr:rowOff>28575</xdr:rowOff>
    </xdr:from>
    <xdr:ext cx="126408" cy="45719"/>
    <xdr:sp macro="" textlink="">
      <xdr:nvSpPr>
        <xdr:cNvPr id="502" name="Text Box 5">
          <a:extLst>
            <a:ext uri="{FF2B5EF4-FFF2-40B4-BE49-F238E27FC236}">
              <a16:creationId xmlns:a16="http://schemas.microsoft.com/office/drawing/2014/main" id="{00000000-0008-0000-0900-0000F6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3" name="Text Box 5">
          <a:extLst>
            <a:ext uri="{FF2B5EF4-FFF2-40B4-BE49-F238E27FC236}">
              <a16:creationId xmlns:a16="http://schemas.microsoft.com/office/drawing/2014/main" id="{00000000-0008-0000-0900-0000F7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4" name="Text Box 5">
          <a:extLst>
            <a:ext uri="{FF2B5EF4-FFF2-40B4-BE49-F238E27FC236}">
              <a16:creationId xmlns:a16="http://schemas.microsoft.com/office/drawing/2014/main" id="{00000000-0008-0000-0900-0000F8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5" name="Text Box 5">
          <a:extLst>
            <a:ext uri="{FF2B5EF4-FFF2-40B4-BE49-F238E27FC236}">
              <a16:creationId xmlns:a16="http://schemas.microsoft.com/office/drawing/2014/main" id="{00000000-0008-0000-0900-0000F9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6" name="Text Box 5">
          <a:extLst>
            <a:ext uri="{FF2B5EF4-FFF2-40B4-BE49-F238E27FC236}">
              <a16:creationId xmlns:a16="http://schemas.microsoft.com/office/drawing/2014/main" id="{00000000-0008-0000-0900-0000FA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7" name="Text Box 5">
          <a:extLst>
            <a:ext uri="{FF2B5EF4-FFF2-40B4-BE49-F238E27FC236}">
              <a16:creationId xmlns:a16="http://schemas.microsoft.com/office/drawing/2014/main" id="{00000000-0008-0000-0900-0000FB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8" name="Text Box 5">
          <a:extLst>
            <a:ext uri="{FF2B5EF4-FFF2-40B4-BE49-F238E27FC236}">
              <a16:creationId xmlns:a16="http://schemas.microsoft.com/office/drawing/2014/main" id="{00000000-0008-0000-0900-0000FC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09" name="Text Box 5">
          <a:extLst>
            <a:ext uri="{FF2B5EF4-FFF2-40B4-BE49-F238E27FC236}">
              <a16:creationId xmlns:a16="http://schemas.microsoft.com/office/drawing/2014/main" id="{00000000-0008-0000-0900-0000FD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0" name="Text Box 5">
          <a:extLst>
            <a:ext uri="{FF2B5EF4-FFF2-40B4-BE49-F238E27FC236}">
              <a16:creationId xmlns:a16="http://schemas.microsoft.com/office/drawing/2014/main" id="{00000000-0008-0000-0900-0000FE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1" name="Text Box 5">
          <a:extLst>
            <a:ext uri="{FF2B5EF4-FFF2-40B4-BE49-F238E27FC236}">
              <a16:creationId xmlns:a16="http://schemas.microsoft.com/office/drawing/2014/main" id="{00000000-0008-0000-0900-0000FF01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2" name="Text Box 5">
          <a:extLst>
            <a:ext uri="{FF2B5EF4-FFF2-40B4-BE49-F238E27FC236}">
              <a16:creationId xmlns:a16="http://schemas.microsoft.com/office/drawing/2014/main" id="{00000000-0008-0000-0900-00000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3" name="Text Box 5">
          <a:extLst>
            <a:ext uri="{FF2B5EF4-FFF2-40B4-BE49-F238E27FC236}">
              <a16:creationId xmlns:a16="http://schemas.microsoft.com/office/drawing/2014/main" id="{00000000-0008-0000-0900-00000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4" name="Text Box 5">
          <a:extLst>
            <a:ext uri="{FF2B5EF4-FFF2-40B4-BE49-F238E27FC236}">
              <a16:creationId xmlns:a16="http://schemas.microsoft.com/office/drawing/2014/main" id="{00000000-0008-0000-0900-00000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5" name="Text Box 5">
          <a:extLst>
            <a:ext uri="{FF2B5EF4-FFF2-40B4-BE49-F238E27FC236}">
              <a16:creationId xmlns:a16="http://schemas.microsoft.com/office/drawing/2014/main" id="{00000000-0008-0000-0900-00000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6" name="Text Box 5">
          <a:extLst>
            <a:ext uri="{FF2B5EF4-FFF2-40B4-BE49-F238E27FC236}">
              <a16:creationId xmlns:a16="http://schemas.microsoft.com/office/drawing/2014/main" id="{00000000-0008-0000-0900-00000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7" name="Text Box 5">
          <a:extLst>
            <a:ext uri="{FF2B5EF4-FFF2-40B4-BE49-F238E27FC236}">
              <a16:creationId xmlns:a16="http://schemas.microsoft.com/office/drawing/2014/main" id="{00000000-0008-0000-0900-00000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8" name="Text Box 5">
          <a:extLst>
            <a:ext uri="{FF2B5EF4-FFF2-40B4-BE49-F238E27FC236}">
              <a16:creationId xmlns:a16="http://schemas.microsoft.com/office/drawing/2014/main" id="{00000000-0008-0000-0900-00000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19" name="Text Box 5">
          <a:extLst>
            <a:ext uri="{FF2B5EF4-FFF2-40B4-BE49-F238E27FC236}">
              <a16:creationId xmlns:a16="http://schemas.microsoft.com/office/drawing/2014/main" id="{00000000-0008-0000-0900-00000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0" name="Text Box 5">
          <a:extLst>
            <a:ext uri="{FF2B5EF4-FFF2-40B4-BE49-F238E27FC236}">
              <a16:creationId xmlns:a16="http://schemas.microsoft.com/office/drawing/2014/main" id="{00000000-0008-0000-0900-00000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1" name="Text Box 5">
          <a:extLst>
            <a:ext uri="{FF2B5EF4-FFF2-40B4-BE49-F238E27FC236}">
              <a16:creationId xmlns:a16="http://schemas.microsoft.com/office/drawing/2014/main" id="{00000000-0008-0000-0900-00000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2" name="Text Box 5">
          <a:extLst>
            <a:ext uri="{FF2B5EF4-FFF2-40B4-BE49-F238E27FC236}">
              <a16:creationId xmlns:a16="http://schemas.microsoft.com/office/drawing/2014/main" id="{00000000-0008-0000-0900-00000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3" name="Text Box 5">
          <a:extLst>
            <a:ext uri="{FF2B5EF4-FFF2-40B4-BE49-F238E27FC236}">
              <a16:creationId xmlns:a16="http://schemas.microsoft.com/office/drawing/2014/main" id="{00000000-0008-0000-0900-00000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4" name="Text Box 5">
          <a:extLst>
            <a:ext uri="{FF2B5EF4-FFF2-40B4-BE49-F238E27FC236}">
              <a16:creationId xmlns:a16="http://schemas.microsoft.com/office/drawing/2014/main" id="{00000000-0008-0000-0900-00000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5" name="Text Box 5">
          <a:extLst>
            <a:ext uri="{FF2B5EF4-FFF2-40B4-BE49-F238E27FC236}">
              <a16:creationId xmlns:a16="http://schemas.microsoft.com/office/drawing/2014/main" id="{00000000-0008-0000-0900-00000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6" name="Text Box 5">
          <a:extLst>
            <a:ext uri="{FF2B5EF4-FFF2-40B4-BE49-F238E27FC236}">
              <a16:creationId xmlns:a16="http://schemas.microsoft.com/office/drawing/2014/main" id="{00000000-0008-0000-0900-00000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7" name="Text Box 5">
          <a:extLst>
            <a:ext uri="{FF2B5EF4-FFF2-40B4-BE49-F238E27FC236}">
              <a16:creationId xmlns:a16="http://schemas.microsoft.com/office/drawing/2014/main" id="{00000000-0008-0000-0900-00000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8" name="Text Box 5">
          <a:extLst>
            <a:ext uri="{FF2B5EF4-FFF2-40B4-BE49-F238E27FC236}">
              <a16:creationId xmlns:a16="http://schemas.microsoft.com/office/drawing/2014/main" id="{00000000-0008-0000-0900-00001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29" name="Text Box 5">
          <a:extLst>
            <a:ext uri="{FF2B5EF4-FFF2-40B4-BE49-F238E27FC236}">
              <a16:creationId xmlns:a16="http://schemas.microsoft.com/office/drawing/2014/main" id="{00000000-0008-0000-0900-00001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0" name="Text Box 5">
          <a:extLst>
            <a:ext uri="{FF2B5EF4-FFF2-40B4-BE49-F238E27FC236}">
              <a16:creationId xmlns:a16="http://schemas.microsoft.com/office/drawing/2014/main" id="{00000000-0008-0000-0900-00001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1" name="Text Box 5">
          <a:extLst>
            <a:ext uri="{FF2B5EF4-FFF2-40B4-BE49-F238E27FC236}">
              <a16:creationId xmlns:a16="http://schemas.microsoft.com/office/drawing/2014/main" id="{00000000-0008-0000-0900-00001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2" name="Text Box 5">
          <a:extLst>
            <a:ext uri="{FF2B5EF4-FFF2-40B4-BE49-F238E27FC236}">
              <a16:creationId xmlns:a16="http://schemas.microsoft.com/office/drawing/2014/main" id="{00000000-0008-0000-0900-00001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3" name="Text Box 5">
          <a:extLst>
            <a:ext uri="{FF2B5EF4-FFF2-40B4-BE49-F238E27FC236}">
              <a16:creationId xmlns:a16="http://schemas.microsoft.com/office/drawing/2014/main" id="{00000000-0008-0000-0900-00001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4" name="Text Box 5">
          <a:extLst>
            <a:ext uri="{FF2B5EF4-FFF2-40B4-BE49-F238E27FC236}">
              <a16:creationId xmlns:a16="http://schemas.microsoft.com/office/drawing/2014/main" id="{00000000-0008-0000-0900-00001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5" name="Text Box 5">
          <a:extLst>
            <a:ext uri="{FF2B5EF4-FFF2-40B4-BE49-F238E27FC236}">
              <a16:creationId xmlns:a16="http://schemas.microsoft.com/office/drawing/2014/main" id="{00000000-0008-0000-0900-00001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6" name="Text Box 5">
          <a:extLst>
            <a:ext uri="{FF2B5EF4-FFF2-40B4-BE49-F238E27FC236}">
              <a16:creationId xmlns:a16="http://schemas.microsoft.com/office/drawing/2014/main" id="{00000000-0008-0000-0900-00001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7" name="Text Box 5">
          <a:extLst>
            <a:ext uri="{FF2B5EF4-FFF2-40B4-BE49-F238E27FC236}">
              <a16:creationId xmlns:a16="http://schemas.microsoft.com/office/drawing/2014/main" id="{00000000-0008-0000-0900-00001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8" name="Text Box 5">
          <a:extLst>
            <a:ext uri="{FF2B5EF4-FFF2-40B4-BE49-F238E27FC236}">
              <a16:creationId xmlns:a16="http://schemas.microsoft.com/office/drawing/2014/main" id="{00000000-0008-0000-0900-00001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39" name="Text Box 5">
          <a:extLst>
            <a:ext uri="{FF2B5EF4-FFF2-40B4-BE49-F238E27FC236}">
              <a16:creationId xmlns:a16="http://schemas.microsoft.com/office/drawing/2014/main" id="{00000000-0008-0000-0900-00001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0" name="Text Box 5">
          <a:extLst>
            <a:ext uri="{FF2B5EF4-FFF2-40B4-BE49-F238E27FC236}">
              <a16:creationId xmlns:a16="http://schemas.microsoft.com/office/drawing/2014/main" id="{00000000-0008-0000-0900-00001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1" name="Text Box 5">
          <a:extLst>
            <a:ext uri="{FF2B5EF4-FFF2-40B4-BE49-F238E27FC236}">
              <a16:creationId xmlns:a16="http://schemas.microsoft.com/office/drawing/2014/main" id="{00000000-0008-0000-0900-00001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2" name="Text Box 5">
          <a:extLst>
            <a:ext uri="{FF2B5EF4-FFF2-40B4-BE49-F238E27FC236}">
              <a16:creationId xmlns:a16="http://schemas.microsoft.com/office/drawing/2014/main" id="{00000000-0008-0000-0900-00001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3" name="Text Box 5">
          <a:extLst>
            <a:ext uri="{FF2B5EF4-FFF2-40B4-BE49-F238E27FC236}">
              <a16:creationId xmlns:a16="http://schemas.microsoft.com/office/drawing/2014/main" id="{00000000-0008-0000-0900-00001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4" name="Text Box 5">
          <a:extLst>
            <a:ext uri="{FF2B5EF4-FFF2-40B4-BE49-F238E27FC236}">
              <a16:creationId xmlns:a16="http://schemas.microsoft.com/office/drawing/2014/main" id="{00000000-0008-0000-0900-00002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5" name="Text Box 5">
          <a:extLst>
            <a:ext uri="{FF2B5EF4-FFF2-40B4-BE49-F238E27FC236}">
              <a16:creationId xmlns:a16="http://schemas.microsoft.com/office/drawing/2014/main" id="{00000000-0008-0000-0900-00002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6" name="Text Box 5">
          <a:extLst>
            <a:ext uri="{FF2B5EF4-FFF2-40B4-BE49-F238E27FC236}">
              <a16:creationId xmlns:a16="http://schemas.microsoft.com/office/drawing/2014/main" id="{00000000-0008-0000-0900-00002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7" name="Text Box 5">
          <a:extLst>
            <a:ext uri="{FF2B5EF4-FFF2-40B4-BE49-F238E27FC236}">
              <a16:creationId xmlns:a16="http://schemas.microsoft.com/office/drawing/2014/main" id="{00000000-0008-0000-0900-00002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48" name="Text Box 5">
          <a:extLst>
            <a:ext uri="{FF2B5EF4-FFF2-40B4-BE49-F238E27FC236}">
              <a16:creationId xmlns:a16="http://schemas.microsoft.com/office/drawing/2014/main" id="{00000000-0008-0000-0900-00002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49" name="Text Box 5">
          <a:extLst>
            <a:ext uri="{FF2B5EF4-FFF2-40B4-BE49-F238E27FC236}">
              <a16:creationId xmlns:a16="http://schemas.microsoft.com/office/drawing/2014/main" id="{00000000-0008-0000-0900-00002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0" name="Text Box 5">
          <a:extLst>
            <a:ext uri="{FF2B5EF4-FFF2-40B4-BE49-F238E27FC236}">
              <a16:creationId xmlns:a16="http://schemas.microsoft.com/office/drawing/2014/main" id="{00000000-0008-0000-0900-00002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1" name="Text Box 5">
          <a:extLst>
            <a:ext uri="{FF2B5EF4-FFF2-40B4-BE49-F238E27FC236}">
              <a16:creationId xmlns:a16="http://schemas.microsoft.com/office/drawing/2014/main" id="{00000000-0008-0000-0900-00002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2" name="Text Box 5">
          <a:extLst>
            <a:ext uri="{FF2B5EF4-FFF2-40B4-BE49-F238E27FC236}">
              <a16:creationId xmlns:a16="http://schemas.microsoft.com/office/drawing/2014/main" id="{00000000-0008-0000-0900-00002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3" name="Text Box 5">
          <a:extLst>
            <a:ext uri="{FF2B5EF4-FFF2-40B4-BE49-F238E27FC236}">
              <a16:creationId xmlns:a16="http://schemas.microsoft.com/office/drawing/2014/main" id="{00000000-0008-0000-0900-00002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4" name="Text Box 5">
          <a:extLst>
            <a:ext uri="{FF2B5EF4-FFF2-40B4-BE49-F238E27FC236}">
              <a16:creationId xmlns:a16="http://schemas.microsoft.com/office/drawing/2014/main" id="{00000000-0008-0000-0900-00002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5" name="Text Box 5">
          <a:extLst>
            <a:ext uri="{FF2B5EF4-FFF2-40B4-BE49-F238E27FC236}">
              <a16:creationId xmlns:a16="http://schemas.microsoft.com/office/drawing/2014/main" id="{00000000-0008-0000-0900-00002B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6" name="Text Box 5">
          <a:extLst>
            <a:ext uri="{FF2B5EF4-FFF2-40B4-BE49-F238E27FC236}">
              <a16:creationId xmlns:a16="http://schemas.microsoft.com/office/drawing/2014/main" id="{00000000-0008-0000-0900-00002C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7" name="Text Box 5">
          <a:extLst>
            <a:ext uri="{FF2B5EF4-FFF2-40B4-BE49-F238E27FC236}">
              <a16:creationId xmlns:a16="http://schemas.microsoft.com/office/drawing/2014/main" id="{00000000-0008-0000-0900-00002D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8" name="Text Box 5">
          <a:extLst>
            <a:ext uri="{FF2B5EF4-FFF2-40B4-BE49-F238E27FC236}">
              <a16:creationId xmlns:a16="http://schemas.microsoft.com/office/drawing/2014/main" id="{00000000-0008-0000-0900-00002E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59" name="Text Box 5">
          <a:extLst>
            <a:ext uri="{FF2B5EF4-FFF2-40B4-BE49-F238E27FC236}">
              <a16:creationId xmlns:a16="http://schemas.microsoft.com/office/drawing/2014/main" id="{00000000-0008-0000-0900-00002F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0" name="Text Box 5">
          <a:extLst>
            <a:ext uri="{FF2B5EF4-FFF2-40B4-BE49-F238E27FC236}">
              <a16:creationId xmlns:a16="http://schemas.microsoft.com/office/drawing/2014/main" id="{00000000-0008-0000-0900-000030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1" name="Text Box 5">
          <a:extLst>
            <a:ext uri="{FF2B5EF4-FFF2-40B4-BE49-F238E27FC236}">
              <a16:creationId xmlns:a16="http://schemas.microsoft.com/office/drawing/2014/main" id="{00000000-0008-0000-0900-000031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2" name="Text Box 5">
          <a:extLst>
            <a:ext uri="{FF2B5EF4-FFF2-40B4-BE49-F238E27FC236}">
              <a16:creationId xmlns:a16="http://schemas.microsoft.com/office/drawing/2014/main" id="{00000000-0008-0000-0900-000032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3" name="Text Box 5">
          <a:extLst>
            <a:ext uri="{FF2B5EF4-FFF2-40B4-BE49-F238E27FC236}">
              <a16:creationId xmlns:a16="http://schemas.microsoft.com/office/drawing/2014/main" id="{00000000-0008-0000-0900-000033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4" name="Text Box 5">
          <a:extLst>
            <a:ext uri="{FF2B5EF4-FFF2-40B4-BE49-F238E27FC236}">
              <a16:creationId xmlns:a16="http://schemas.microsoft.com/office/drawing/2014/main" id="{00000000-0008-0000-0900-000034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5" name="Text Box 5">
          <a:extLst>
            <a:ext uri="{FF2B5EF4-FFF2-40B4-BE49-F238E27FC236}">
              <a16:creationId xmlns:a16="http://schemas.microsoft.com/office/drawing/2014/main" id="{00000000-0008-0000-0900-000035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6" name="Text Box 5">
          <a:extLst>
            <a:ext uri="{FF2B5EF4-FFF2-40B4-BE49-F238E27FC236}">
              <a16:creationId xmlns:a16="http://schemas.microsoft.com/office/drawing/2014/main" id="{00000000-0008-0000-0900-000036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7" name="Text Box 5">
          <a:extLst>
            <a:ext uri="{FF2B5EF4-FFF2-40B4-BE49-F238E27FC236}">
              <a16:creationId xmlns:a16="http://schemas.microsoft.com/office/drawing/2014/main" id="{00000000-0008-0000-0900-000037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8" name="Text Box 5">
          <a:extLst>
            <a:ext uri="{FF2B5EF4-FFF2-40B4-BE49-F238E27FC236}">
              <a16:creationId xmlns:a16="http://schemas.microsoft.com/office/drawing/2014/main" id="{00000000-0008-0000-0900-000038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69" name="Text Box 5">
          <a:extLst>
            <a:ext uri="{FF2B5EF4-FFF2-40B4-BE49-F238E27FC236}">
              <a16:creationId xmlns:a16="http://schemas.microsoft.com/office/drawing/2014/main" id="{00000000-0008-0000-0900-000039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38100</xdr:rowOff>
    </xdr:from>
    <xdr:ext cx="126408" cy="45719"/>
    <xdr:sp macro="" textlink="">
      <xdr:nvSpPr>
        <xdr:cNvPr id="570" name="Text Box 5">
          <a:extLst>
            <a:ext uri="{FF2B5EF4-FFF2-40B4-BE49-F238E27FC236}">
              <a16:creationId xmlns:a16="http://schemas.microsoft.com/office/drawing/2014/main" id="{00000000-0008-0000-0900-00003A020000}"/>
            </a:ext>
          </a:extLst>
        </xdr:cNvPr>
        <xdr:cNvSpPr txBox="1">
          <a:spLocks noChangeArrowheads="1"/>
        </xdr:cNvSpPr>
      </xdr:nvSpPr>
      <xdr:spPr>
        <a:xfrm>
          <a:off x="2438400" y="40795575"/>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1" name="Text Box 5">
          <a:extLst>
            <a:ext uri="{FF2B5EF4-FFF2-40B4-BE49-F238E27FC236}">
              <a16:creationId xmlns:a16="http://schemas.microsoft.com/office/drawing/2014/main" id="{00000000-0008-0000-0900-00003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2" name="Text Box 5">
          <a:extLst>
            <a:ext uri="{FF2B5EF4-FFF2-40B4-BE49-F238E27FC236}">
              <a16:creationId xmlns:a16="http://schemas.microsoft.com/office/drawing/2014/main" id="{00000000-0008-0000-0900-00003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3" name="Text Box 5">
          <a:extLst>
            <a:ext uri="{FF2B5EF4-FFF2-40B4-BE49-F238E27FC236}">
              <a16:creationId xmlns:a16="http://schemas.microsoft.com/office/drawing/2014/main" id="{00000000-0008-0000-0900-00003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4" name="Text Box 5">
          <a:extLst>
            <a:ext uri="{FF2B5EF4-FFF2-40B4-BE49-F238E27FC236}">
              <a16:creationId xmlns:a16="http://schemas.microsoft.com/office/drawing/2014/main" id="{00000000-0008-0000-0900-00003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5" name="Text Box 5">
          <a:extLst>
            <a:ext uri="{FF2B5EF4-FFF2-40B4-BE49-F238E27FC236}">
              <a16:creationId xmlns:a16="http://schemas.microsoft.com/office/drawing/2014/main" id="{00000000-0008-0000-0900-00003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6" name="Text Box 5">
          <a:extLst>
            <a:ext uri="{FF2B5EF4-FFF2-40B4-BE49-F238E27FC236}">
              <a16:creationId xmlns:a16="http://schemas.microsoft.com/office/drawing/2014/main" id="{00000000-0008-0000-0900-00004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7" name="Text Box 5">
          <a:extLst>
            <a:ext uri="{FF2B5EF4-FFF2-40B4-BE49-F238E27FC236}">
              <a16:creationId xmlns:a16="http://schemas.microsoft.com/office/drawing/2014/main" id="{00000000-0008-0000-0900-00004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8" name="Text Box 5">
          <a:extLst>
            <a:ext uri="{FF2B5EF4-FFF2-40B4-BE49-F238E27FC236}">
              <a16:creationId xmlns:a16="http://schemas.microsoft.com/office/drawing/2014/main" id="{00000000-0008-0000-0900-00004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79" name="Text Box 5">
          <a:extLst>
            <a:ext uri="{FF2B5EF4-FFF2-40B4-BE49-F238E27FC236}">
              <a16:creationId xmlns:a16="http://schemas.microsoft.com/office/drawing/2014/main" id="{00000000-0008-0000-0900-00004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0" name="Text Box 5">
          <a:extLst>
            <a:ext uri="{FF2B5EF4-FFF2-40B4-BE49-F238E27FC236}">
              <a16:creationId xmlns:a16="http://schemas.microsoft.com/office/drawing/2014/main" id="{00000000-0008-0000-0900-00004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1" name="Text Box 5">
          <a:extLst>
            <a:ext uri="{FF2B5EF4-FFF2-40B4-BE49-F238E27FC236}">
              <a16:creationId xmlns:a16="http://schemas.microsoft.com/office/drawing/2014/main" id="{00000000-0008-0000-0900-00004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2" name="Text Box 5">
          <a:extLst>
            <a:ext uri="{FF2B5EF4-FFF2-40B4-BE49-F238E27FC236}">
              <a16:creationId xmlns:a16="http://schemas.microsoft.com/office/drawing/2014/main" id="{00000000-0008-0000-0900-00004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3" name="Text Box 5">
          <a:extLst>
            <a:ext uri="{FF2B5EF4-FFF2-40B4-BE49-F238E27FC236}">
              <a16:creationId xmlns:a16="http://schemas.microsoft.com/office/drawing/2014/main" id="{00000000-0008-0000-0900-00004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4" name="Text Box 5">
          <a:extLst>
            <a:ext uri="{FF2B5EF4-FFF2-40B4-BE49-F238E27FC236}">
              <a16:creationId xmlns:a16="http://schemas.microsoft.com/office/drawing/2014/main" id="{00000000-0008-0000-0900-00004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5" name="Text Box 5">
          <a:extLst>
            <a:ext uri="{FF2B5EF4-FFF2-40B4-BE49-F238E27FC236}">
              <a16:creationId xmlns:a16="http://schemas.microsoft.com/office/drawing/2014/main" id="{00000000-0008-0000-0900-00004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6" name="Text Box 5">
          <a:extLst>
            <a:ext uri="{FF2B5EF4-FFF2-40B4-BE49-F238E27FC236}">
              <a16:creationId xmlns:a16="http://schemas.microsoft.com/office/drawing/2014/main" id="{00000000-0008-0000-0900-00004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7" name="Text Box 5">
          <a:extLst>
            <a:ext uri="{FF2B5EF4-FFF2-40B4-BE49-F238E27FC236}">
              <a16:creationId xmlns:a16="http://schemas.microsoft.com/office/drawing/2014/main" id="{00000000-0008-0000-0900-00004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8" name="Text Box 5">
          <a:extLst>
            <a:ext uri="{FF2B5EF4-FFF2-40B4-BE49-F238E27FC236}">
              <a16:creationId xmlns:a16="http://schemas.microsoft.com/office/drawing/2014/main" id="{00000000-0008-0000-0900-00004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89" name="Text Box 5">
          <a:extLst>
            <a:ext uri="{FF2B5EF4-FFF2-40B4-BE49-F238E27FC236}">
              <a16:creationId xmlns:a16="http://schemas.microsoft.com/office/drawing/2014/main" id="{00000000-0008-0000-0900-00004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0" name="Text Box 5">
          <a:extLst>
            <a:ext uri="{FF2B5EF4-FFF2-40B4-BE49-F238E27FC236}">
              <a16:creationId xmlns:a16="http://schemas.microsoft.com/office/drawing/2014/main" id="{00000000-0008-0000-0900-00004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1" name="Text Box 5">
          <a:extLst>
            <a:ext uri="{FF2B5EF4-FFF2-40B4-BE49-F238E27FC236}">
              <a16:creationId xmlns:a16="http://schemas.microsoft.com/office/drawing/2014/main" id="{00000000-0008-0000-0900-00004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2" name="Text Box 5">
          <a:extLst>
            <a:ext uri="{FF2B5EF4-FFF2-40B4-BE49-F238E27FC236}">
              <a16:creationId xmlns:a16="http://schemas.microsoft.com/office/drawing/2014/main" id="{00000000-0008-0000-0900-00005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3" name="Text Box 5">
          <a:extLst>
            <a:ext uri="{FF2B5EF4-FFF2-40B4-BE49-F238E27FC236}">
              <a16:creationId xmlns:a16="http://schemas.microsoft.com/office/drawing/2014/main" id="{00000000-0008-0000-0900-00005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4" name="Text Box 5">
          <a:extLst>
            <a:ext uri="{FF2B5EF4-FFF2-40B4-BE49-F238E27FC236}">
              <a16:creationId xmlns:a16="http://schemas.microsoft.com/office/drawing/2014/main" id="{00000000-0008-0000-0900-00005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5" name="Text Box 5">
          <a:extLst>
            <a:ext uri="{FF2B5EF4-FFF2-40B4-BE49-F238E27FC236}">
              <a16:creationId xmlns:a16="http://schemas.microsoft.com/office/drawing/2014/main" id="{00000000-0008-0000-0900-00005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6" name="Text Box 5">
          <a:extLst>
            <a:ext uri="{FF2B5EF4-FFF2-40B4-BE49-F238E27FC236}">
              <a16:creationId xmlns:a16="http://schemas.microsoft.com/office/drawing/2014/main" id="{00000000-0008-0000-0900-00005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7" name="Text Box 5">
          <a:extLst>
            <a:ext uri="{FF2B5EF4-FFF2-40B4-BE49-F238E27FC236}">
              <a16:creationId xmlns:a16="http://schemas.microsoft.com/office/drawing/2014/main" id="{00000000-0008-0000-0900-00005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8" name="Text Box 5">
          <a:extLst>
            <a:ext uri="{FF2B5EF4-FFF2-40B4-BE49-F238E27FC236}">
              <a16:creationId xmlns:a16="http://schemas.microsoft.com/office/drawing/2014/main" id="{00000000-0008-0000-0900-00005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599" name="Text Box 5">
          <a:extLst>
            <a:ext uri="{FF2B5EF4-FFF2-40B4-BE49-F238E27FC236}">
              <a16:creationId xmlns:a16="http://schemas.microsoft.com/office/drawing/2014/main" id="{00000000-0008-0000-0900-00005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0" name="Text Box 5">
          <a:extLst>
            <a:ext uri="{FF2B5EF4-FFF2-40B4-BE49-F238E27FC236}">
              <a16:creationId xmlns:a16="http://schemas.microsoft.com/office/drawing/2014/main" id="{00000000-0008-0000-0900-00005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1" name="Text Box 5">
          <a:extLst>
            <a:ext uri="{FF2B5EF4-FFF2-40B4-BE49-F238E27FC236}">
              <a16:creationId xmlns:a16="http://schemas.microsoft.com/office/drawing/2014/main" id="{00000000-0008-0000-0900-00005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2" name="Text Box 5">
          <a:extLst>
            <a:ext uri="{FF2B5EF4-FFF2-40B4-BE49-F238E27FC236}">
              <a16:creationId xmlns:a16="http://schemas.microsoft.com/office/drawing/2014/main" id="{00000000-0008-0000-0900-00005A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3" name="Text Box 5">
          <a:extLst>
            <a:ext uri="{FF2B5EF4-FFF2-40B4-BE49-F238E27FC236}">
              <a16:creationId xmlns:a16="http://schemas.microsoft.com/office/drawing/2014/main" id="{00000000-0008-0000-0900-00005B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4" name="Text Box 5">
          <a:extLst>
            <a:ext uri="{FF2B5EF4-FFF2-40B4-BE49-F238E27FC236}">
              <a16:creationId xmlns:a16="http://schemas.microsoft.com/office/drawing/2014/main" id="{00000000-0008-0000-0900-00005C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5" name="Text Box 5">
          <a:extLst>
            <a:ext uri="{FF2B5EF4-FFF2-40B4-BE49-F238E27FC236}">
              <a16:creationId xmlns:a16="http://schemas.microsoft.com/office/drawing/2014/main" id="{00000000-0008-0000-0900-00005D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6" name="Text Box 5">
          <a:extLst>
            <a:ext uri="{FF2B5EF4-FFF2-40B4-BE49-F238E27FC236}">
              <a16:creationId xmlns:a16="http://schemas.microsoft.com/office/drawing/2014/main" id="{00000000-0008-0000-0900-00005E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7" name="Text Box 5">
          <a:extLst>
            <a:ext uri="{FF2B5EF4-FFF2-40B4-BE49-F238E27FC236}">
              <a16:creationId xmlns:a16="http://schemas.microsoft.com/office/drawing/2014/main" id="{00000000-0008-0000-0900-00005F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8" name="Text Box 5">
          <a:extLst>
            <a:ext uri="{FF2B5EF4-FFF2-40B4-BE49-F238E27FC236}">
              <a16:creationId xmlns:a16="http://schemas.microsoft.com/office/drawing/2014/main" id="{00000000-0008-0000-0900-000060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09" name="Text Box 5">
          <a:extLst>
            <a:ext uri="{FF2B5EF4-FFF2-40B4-BE49-F238E27FC236}">
              <a16:creationId xmlns:a16="http://schemas.microsoft.com/office/drawing/2014/main" id="{00000000-0008-0000-0900-000061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0" name="Text Box 5">
          <a:extLst>
            <a:ext uri="{FF2B5EF4-FFF2-40B4-BE49-F238E27FC236}">
              <a16:creationId xmlns:a16="http://schemas.microsoft.com/office/drawing/2014/main" id="{00000000-0008-0000-0900-000062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1" name="Text Box 5">
          <a:extLst>
            <a:ext uri="{FF2B5EF4-FFF2-40B4-BE49-F238E27FC236}">
              <a16:creationId xmlns:a16="http://schemas.microsoft.com/office/drawing/2014/main" id="{00000000-0008-0000-0900-000063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2" name="Text Box 5">
          <a:extLst>
            <a:ext uri="{FF2B5EF4-FFF2-40B4-BE49-F238E27FC236}">
              <a16:creationId xmlns:a16="http://schemas.microsoft.com/office/drawing/2014/main" id="{00000000-0008-0000-0900-000064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3" name="Text Box 5">
          <a:extLst>
            <a:ext uri="{FF2B5EF4-FFF2-40B4-BE49-F238E27FC236}">
              <a16:creationId xmlns:a16="http://schemas.microsoft.com/office/drawing/2014/main" id="{00000000-0008-0000-0900-000065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4" name="Text Box 5">
          <a:extLst>
            <a:ext uri="{FF2B5EF4-FFF2-40B4-BE49-F238E27FC236}">
              <a16:creationId xmlns:a16="http://schemas.microsoft.com/office/drawing/2014/main" id="{00000000-0008-0000-0900-000066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5" name="Text Box 5">
          <a:extLst>
            <a:ext uri="{FF2B5EF4-FFF2-40B4-BE49-F238E27FC236}">
              <a16:creationId xmlns:a16="http://schemas.microsoft.com/office/drawing/2014/main" id="{00000000-0008-0000-0900-000067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6" name="Text Box 5">
          <a:extLst>
            <a:ext uri="{FF2B5EF4-FFF2-40B4-BE49-F238E27FC236}">
              <a16:creationId xmlns:a16="http://schemas.microsoft.com/office/drawing/2014/main" id="{00000000-0008-0000-0900-000068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56</xdr:row>
      <xdr:rowOff>28575</xdr:rowOff>
    </xdr:from>
    <xdr:ext cx="126408" cy="45719"/>
    <xdr:sp macro="" textlink="">
      <xdr:nvSpPr>
        <xdr:cNvPr id="617" name="Text Box 5">
          <a:extLst>
            <a:ext uri="{FF2B5EF4-FFF2-40B4-BE49-F238E27FC236}">
              <a16:creationId xmlns:a16="http://schemas.microsoft.com/office/drawing/2014/main" id="{00000000-0008-0000-0900-000069020000}"/>
            </a:ext>
          </a:extLst>
        </xdr:cNvPr>
        <xdr:cNvSpPr txBox="1">
          <a:spLocks noChangeArrowheads="1"/>
        </xdr:cNvSpPr>
      </xdr:nvSpPr>
      <xdr:spPr>
        <a:xfrm>
          <a:off x="2438400" y="407860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18" name="Text Box 5">
          <a:extLst>
            <a:ext uri="{FF2B5EF4-FFF2-40B4-BE49-F238E27FC236}">
              <a16:creationId xmlns:a16="http://schemas.microsoft.com/office/drawing/2014/main" id="{00000000-0008-0000-0900-00006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19" name="Text Box 5">
          <a:extLst>
            <a:ext uri="{FF2B5EF4-FFF2-40B4-BE49-F238E27FC236}">
              <a16:creationId xmlns:a16="http://schemas.microsoft.com/office/drawing/2014/main" id="{00000000-0008-0000-0900-00006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0" name="Text Box 5">
          <a:extLst>
            <a:ext uri="{FF2B5EF4-FFF2-40B4-BE49-F238E27FC236}">
              <a16:creationId xmlns:a16="http://schemas.microsoft.com/office/drawing/2014/main" id="{00000000-0008-0000-0900-00006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1" name="Text Box 5">
          <a:extLst>
            <a:ext uri="{FF2B5EF4-FFF2-40B4-BE49-F238E27FC236}">
              <a16:creationId xmlns:a16="http://schemas.microsoft.com/office/drawing/2014/main" id="{00000000-0008-0000-0900-00006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2" name="Text Box 5">
          <a:extLst>
            <a:ext uri="{FF2B5EF4-FFF2-40B4-BE49-F238E27FC236}">
              <a16:creationId xmlns:a16="http://schemas.microsoft.com/office/drawing/2014/main" id="{00000000-0008-0000-0900-00006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3" name="Text Box 5">
          <a:extLst>
            <a:ext uri="{FF2B5EF4-FFF2-40B4-BE49-F238E27FC236}">
              <a16:creationId xmlns:a16="http://schemas.microsoft.com/office/drawing/2014/main" id="{00000000-0008-0000-0900-00006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4" name="Text Box 5">
          <a:extLst>
            <a:ext uri="{FF2B5EF4-FFF2-40B4-BE49-F238E27FC236}">
              <a16:creationId xmlns:a16="http://schemas.microsoft.com/office/drawing/2014/main" id="{00000000-0008-0000-0900-00007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5" name="Text Box 5">
          <a:extLst>
            <a:ext uri="{FF2B5EF4-FFF2-40B4-BE49-F238E27FC236}">
              <a16:creationId xmlns:a16="http://schemas.microsoft.com/office/drawing/2014/main" id="{00000000-0008-0000-0900-00007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6" name="Text Box 5">
          <a:extLst>
            <a:ext uri="{FF2B5EF4-FFF2-40B4-BE49-F238E27FC236}">
              <a16:creationId xmlns:a16="http://schemas.microsoft.com/office/drawing/2014/main" id="{00000000-0008-0000-0900-00007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7" name="Text Box 5">
          <a:extLst>
            <a:ext uri="{FF2B5EF4-FFF2-40B4-BE49-F238E27FC236}">
              <a16:creationId xmlns:a16="http://schemas.microsoft.com/office/drawing/2014/main" id="{00000000-0008-0000-0900-00007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8" name="Text Box 5">
          <a:extLst>
            <a:ext uri="{FF2B5EF4-FFF2-40B4-BE49-F238E27FC236}">
              <a16:creationId xmlns:a16="http://schemas.microsoft.com/office/drawing/2014/main" id="{00000000-0008-0000-0900-00007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29" name="Text Box 5">
          <a:extLst>
            <a:ext uri="{FF2B5EF4-FFF2-40B4-BE49-F238E27FC236}">
              <a16:creationId xmlns:a16="http://schemas.microsoft.com/office/drawing/2014/main" id="{00000000-0008-0000-0900-00007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0" name="Text Box 5">
          <a:extLst>
            <a:ext uri="{FF2B5EF4-FFF2-40B4-BE49-F238E27FC236}">
              <a16:creationId xmlns:a16="http://schemas.microsoft.com/office/drawing/2014/main" id="{00000000-0008-0000-0900-00007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1" name="Text Box 5">
          <a:extLst>
            <a:ext uri="{FF2B5EF4-FFF2-40B4-BE49-F238E27FC236}">
              <a16:creationId xmlns:a16="http://schemas.microsoft.com/office/drawing/2014/main" id="{00000000-0008-0000-0900-00007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2" name="Text Box 5">
          <a:extLst>
            <a:ext uri="{FF2B5EF4-FFF2-40B4-BE49-F238E27FC236}">
              <a16:creationId xmlns:a16="http://schemas.microsoft.com/office/drawing/2014/main" id="{00000000-0008-0000-0900-00007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3" name="Text Box 5">
          <a:extLst>
            <a:ext uri="{FF2B5EF4-FFF2-40B4-BE49-F238E27FC236}">
              <a16:creationId xmlns:a16="http://schemas.microsoft.com/office/drawing/2014/main" id="{00000000-0008-0000-0900-00007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4" name="Text Box 5">
          <a:extLst>
            <a:ext uri="{FF2B5EF4-FFF2-40B4-BE49-F238E27FC236}">
              <a16:creationId xmlns:a16="http://schemas.microsoft.com/office/drawing/2014/main" id="{00000000-0008-0000-0900-00007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5" name="Text Box 5">
          <a:extLst>
            <a:ext uri="{FF2B5EF4-FFF2-40B4-BE49-F238E27FC236}">
              <a16:creationId xmlns:a16="http://schemas.microsoft.com/office/drawing/2014/main" id="{00000000-0008-0000-0900-00007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6" name="Text Box 5">
          <a:extLst>
            <a:ext uri="{FF2B5EF4-FFF2-40B4-BE49-F238E27FC236}">
              <a16:creationId xmlns:a16="http://schemas.microsoft.com/office/drawing/2014/main" id="{00000000-0008-0000-0900-00007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7" name="Text Box 5">
          <a:extLst>
            <a:ext uri="{FF2B5EF4-FFF2-40B4-BE49-F238E27FC236}">
              <a16:creationId xmlns:a16="http://schemas.microsoft.com/office/drawing/2014/main" id="{00000000-0008-0000-0900-00007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8" name="Text Box 5">
          <a:extLst>
            <a:ext uri="{FF2B5EF4-FFF2-40B4-BE49-F238E27FC236}">
              <a16:creationId xmlns:a16="http://schemas.microsoft.com/office/drawing/2014/main" id="{00000000-0008-0000-0900-00007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39" name="Text Box 5">
          <a:extLst>
            <a:ext uri="{FF2B5EF4-FFF2-40B4-BE49-F238E27FC236}">
              <a16:creationId xmlns:a16="http://schemas.microsoft.com/office/drawing/2014/main" id="{00000000-0008-0000-0900-00007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0" name="Text Box 5">
          <a:extLst>
            <a:ext uri="{FF2B5EF4-FFF2-40B4-BE49-F238E27FC236}">
              <a16:creationId xmlns:a16="http://schemas.microsoft.com/office/drawing/2014/main" id="{00000000-0008-0000-0900-00008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1" name="Text Box 5">
          <a:extLst>
            <a:ext uri="{FF2B5EF4-FFF2-40B4-BE49-F238E27FC236}">
              <a16:creationId xmlns:a16="http://schemas.microsoft.com/office/drawing/2014/main" id="{00000000-0008-0000-0900-00008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2" name="Text Box 5">
          <a:extLst>
            <a:ext uri="{FF2B5EF4-FFF2-40B4-BE49-F238E27FC236}">
              <a16:creationId xmlns:a16="http://schemas.microsoft.com/office/drawing/2014/main" id="{00000000-0008-0000-0900-00008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3" name="Text Box 5">
          <a:extLst>
            <a:ext uri="{FF2B5EF4-FFF2-40B4-BE49-F238E27FC236}">
              <a16:creationId xmlns:a16="http://schemas.microsoft.com/office/drawing/2014/main" id="{00000000-0008-0000-0900-00008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4" name="Text Box 5">
          <a:extLst>
            <a:ext uri="{FF2B5EF4-FFF2-40B4-BE49-F238E27FC236}">
              <a16:creationId xmlns:a16="http://schemas.microsoft.com/office/drawing/2014/main" id="{00000000-0008-0000-0900-00008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5" name="Text Box 5">
          <a:extLst>
            <a:ext uri="{FF2B5EF4-FFF2-40B4-BE49-F238E27FC236}">
              <a16:creationId xmlns:a16="http://schemas.microsoft.com/office/drawing/2014/main" id="{00000000-0008-0000-0900-00008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6" name="Text Box 5">
          <a:extLst>
            <a:ext uri="{FF2B5EF4-FFF2-40B4-BE49-F238E27FC236}">
              <a16:creationId xmlns:a16="http://schemas.microsoft.com/office/drawing/2014/main" id="{00000000-0008-0000-0900-00008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7" name="Text Box 5">
          <a:extLst>
            <a:ext uri="{FF2B5EF4-FFF2-40B4-BE49-F238E27FC236}">
              <a16:creationId xmlns:a16="http://schemas.microsoft.com/office/drawing/2014/main" id="{00000000-0008-0000-0900-00008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8" name="Text Box 5">
          <a:extLst>
            <a:ext uri="{FF2B5EF4-FFF2-40B4-BE49-F238E27FC236}">
              <a16:creationId xmlns:a16="http://schemas.microsoft.com/office/drawing/2014/main" id="{00000000-0008-0000-0900-00008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49" name="Text Box 5">
          <a:extLst>
            <a:ext uri="{FF2B5EF4-FFF2-40B4-BE49-F238E27FC236}">
              <a16:creationId xmlns:a16="http://schemas.microsoft.com/office/drawing/2014/main" id="{00000000-0008-0000-0900-00008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0" name="Text Box 5">
          <a:extLst>
            <a:ext uri="{FF2B5EF4-FFF2-40B4-BE49-F238E27FC236}">
              <a16:creationId xmlns:a16="http://schemas.microsoft.com/office/drawing/2014/main" id="{00000000-0008-0000-0900-00008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1" name="Text Box 5">
          <a:extLst>
            <a:ext uri="{FF2B5EF4-FFF2-40B4-BE49-F238E27FC236}">
              <a16:creationId xmlns:a16="http://schemas.microsoft.com/office/drawing/2014/main" id="{00000000-0008-0000-0900-00008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2" name="Text Box 5">
          <a:extLst>
            <a:ext uri="{FF2B5EF4-FFF2-40B4-BE49-F238E27FC236}">
              <a16:creationId xmlns:a16="http://schemas.microsoft.com/office/drawing/2014/main" id="{00000000-0008-0000-0900-00008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3" name="Text Box 5">
          <a:extLst>
            <a:ext uri="{FF2B5EF4-FFF2-40B4-BE49-F238E27FC236}">
              <a16:creationId xmlns:a16="http://schemas.microsoft.com/office/drawing/2014/main" id="{00000000-0008-0000-0900-00008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4" name="Text Box 5">
          <a:extLst>
            <a:ext uri="{FF2B5EF4-FFF2-40B4-BE49-F238E27FC236}">
              <a16:creationId xmlns:a16="http://schemas.microsoft.com/office/drawing/2014/main" id="{00000000-0008-0000-0900-00008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5" name="Text Box 5">
          <a:extLst>
            <a:ext uri="{FF2B5EF4-FFF2-40B4-BE49-F238E27FC236}">
              <a16:creationId xmlns:a16="http://schemas.microsoft.com/office/drawing/2014/main" id="{00000000-0008-0000-0900-00008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6" name="Text Box 5">
          <a:extLst>
            <a:ext uri="{FF2B5EF4-FFF2-40B4-BE49-F238E27FC236}">
              <a16:creationId xmlns:a16="http://schemas.microsoft.com/office/drawing/2014/main" id="{00000000-0008-0000-0900-00009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7" name="Text Box 5">
          <a:extLst>
            <a:ext uri="{FF2B5EF4-FFF2-40B4-BE49-F238E27FC236}">
              <a16:creationId xmlns:a16="http://schemas.microsoft.com/office/drawing/2014/main" id="{00000000-0008-0000-0900-00009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8" name="Text Box 5">
          <a:extLst>
            <a:ext uri="{FF2B5EF4-FFF2-40B4-BE49-F238E27FC236}">
              <a16:creationId xmlns:a16="http://schemas.microsoft.com/office/drawing/2014/main" id="{00000000-0008-0000-0900-00009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59" name="Text Box 5">
          <a:extLst>
            <a:ext uri="{FF2B5EF4-FFF2-40B4-BE49-F238E27FC236}">
              <a16:creationId xmlns:a16="http://schemas.microsoft.com/office/drawing/2014/main" id="{00000000-0008-0000-0900-00009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0" name="Text Box 5">
          <a:extLst>
            <a:ext uri="{FF2B5EF4-FFF2-40B4-BE49-F238E27FC236}">
              <a16:creationId xmlns:a16="http://schemas.microsoft.com/office/drawing/2014/main" id="{00000000-0008-0000-0900-00009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1" name="Text Box 5">
          <a:extLst>
            <a:ext uri="{FF2B5EF4-FFF2-40B4-BE49-F238E27FC236}">
              <a16:creationId xmlns:a16="http://schemas.microsoft.com/office/drawing/2014/main" id="{00000000-0008-0000-0900-00009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2" name="Text Box 5">
          <a:extLst>
            <a:ext uri="{FF2B5EF4-FFF2-40B4-BE49-F238E27FC236}">
              <a16:creationId xmlns:a16="http://schemas.microsoft.com/office/drawing/2014/main" id="{00000000-0008-0000-0900-00009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3" name="Text Box 5">
          <a:extLst>
            <a:ext uri="{FF2B5EF4-FFF2-40B4-BE49-F238E27FC236}">
              <a16:creationId xmlns:a16="http://schemas.microsoft.com/office/drawing/2014/main" id="{00000000-0008-0000-0900-00009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4" name="Text Box 5">
          <a:extLst>
            <a:ext uri="{FF2B5EF4-FFF2-40B4-BE49-F238E27FC236}">
              <a16:creationId xmlns:a16="http://schemas.microsoft.com/office/drawing/2014/main" id="{00000000-0008-0000-0900-00009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5" name="Text Box 5">
          <a:extLst>
            <a:ext uri="{FF2B5EF4-FFF2-40B4-BE49-F238E27FC236}">
              <a16:creationId xmlns:a16="http://schemas.microsoft.com/office/drawing/2014/main" id="{00000000-0008-0000-0900-00009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6" name="Text Box 5">
          <a:extLst>
            <a:ext uri="{FF2B5EF4-FFF2-40B4-BE49-F238E27FC236}">
              <a16:creationId xmlns:a16="http://schemas.microsoft.com/office/drawing/2014/main" id="{00000000-0008-0000-0900-00009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7" name="Text Box 5">
          <a:extLst>
            <a:ext uri="{FF2B5EF4-FFF2-40B4-BE49-F238E27FC236}">
              <a16:creationId xmlns:a16="http://schemas.microsoft.com/office/drawing/2014/main" id="{00000000-0008-0000-0900-00009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8" name="Text Box 5">
          <a:extLst>
            <a:ext uri="{FF2B5EF4-FFF2-40B4-BE49-F238E27FC236}">
              <a16:creationId xmlns:a16="http://schemas.microsoft.com/office/drawing/2014/main" id="{00000000-0008-0000-0900-00009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69" name="Text Box 5">
          <a:extLst>
            <a:ext uri="{FF2B5EF4-FFF2-40B4-BE49-F238E27FC236}">
              <a16:creationId xmlns:a16="http://schemas.microsoft.com/office/drawing/2014/main" id="{00000000-0008-0000-0900-00009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0" name="Text Box 5">
          <a:extLst>
            <a:ext uri="{FF2B5EF4-FFF2-40B4-BE49-F238E27FC236}">
              <a16:creationId xmlns:a16="http://schemas.microsoft.com/office/drawing/2014/main" id="{00000000-0008-0000-0900-00009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1" name="Text Box 5">
          <a:extLst>
            <a:ext uri="{FF2B5EF4-FFF2-40B4-BE49-F238E27FC236}">
              <a16:creationId xmlns:a16="http://schemas.microsoft.com/office/drawing/2014/main" id="{00000000-0008-0000-0900-00009F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2" name="Text Box 5">
          <a:extLst>
            <a:ext uri="{FF2B5EF4-FFF2-40B4-BE49-F238E27FC236}">
              <a16:creationId xmlns:a16="http://schemas.microsoft.com/office/drawing/2014/main" id="{00000000-0008-0000-0900-0000A0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3" name="Text Box 5">
          <a:extLst>
            <a:ext uri="{FF2B5EF4-FFF2-40B4-BE49-F238E27FC236}">
              <a16:creationId xmlns:a16="http://schemas.microsoft.com/office/drawing/2014/main" id="{00000000-0008-0000-0900-0000A1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4" name="Text Box 5">
          <a:extLst>
            <a:ext uri="{FF2B5EF4-FFF2-40B4-BE49-F238E27FC236}">
              <a16:creationId xmlns:a16="http://schemas.microsoft.com/office/drawing/2014/main" id="{00000000-0008-0000-0900-0000A2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5" name="Text Box 5">
          <a:extLst>
            <a:ext uri="{FF2B5EF4-FFF2-40B4-BE49-F238E27FC236}">
              <a16:creationId xmlns:a16="http://schemas.microsoft.com/office/drawing/2014/main" id="{00000000-0008-0000-0900-0000A3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6" name="Text Box 5">
          <a:extLst>
            <a:ext uri="{FF2B5EF4-FFF2-40B4-BE49-F238E27FC236}">
              <a16:creationId xmlns:a16="http://schemas.microsoft.com/office/drawing/2014/main" id="{00000000-0008-0000-0900-0000A4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7" name="Text Box 5">
          <a:extLst>
            <a:ext uri="{FF2B5EF4-FFF2-40B4-BE49-F238E27FC236}">
              <a16:creationId xmlns:a16="http://schemas.microsoft.com/office/drawing/2014/main" id="{00000000-0008-0000-0900-0000A5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8" name="Text Box 5">
          <a:extLst>
            <a:ext uri="{FF2B5EF4-FFF2-40B4-BE49-F238E27FC236}">
              <a16:creationId xmlns:a16="http://schemas.microsoft.com/office/drawing/2014/main" id="{00000000-0008-0000-0900-0000A6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79" name="Text Box 5">
          <a:extLst>
            <a:ext uri="{FF2B5EF4-FFF2-40B4-BE49-F238E27FC236}">
              <a16:creationId xmlns:a16="http://schemas.microsoft.com/office/drawing/2014/main" id="{00000000-0008-0000-0900-0000A7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0" name="Text Box 5">
          <a:extLst>
            <a:ext uri="{FF2B5EF4-FFF2-40B4-BE49-F238E27FC236}">
              <a16:creationId xmlns:a16="http://schemas.microsoft.com/office/drawing/2014/main" id="{00000000-0008-0000-0900-0000A8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1" name="Text Box 5">
          <a:extLst>
            <a:ext uri="{FF2B5EF4-FFF2-40B4-BE49-F238E27FC236}">
              <a16:creationId xmlns:a16="http://schemas.microsoft.com/office/drawing/2014/main" id="{00000000-0008-0000-0900-0000A9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2" name="Text Box 5">
          <a:extLst>
            <a:ext uri="{FF2B5EF4-FFF2-40B4-BE49-F238E27FC236}">
              <a16:creationId xmlns:a16="http://schemas.microsoft.com/office/drawing/2014/main" id="{00000000-0008-0000-0900-0000AA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3" name="Text Box 5">
          <a:extLst>
            <a:ext uri="{FF2B5EF4-FFF2-40B4-BE49-F238E27FC236}">
              <a16:creationId xmlns:a16="http://schemas.microsoft.com/office/drawing/2014/main" id="{00000000-0008-0000-0900-0000AB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4" name="Text Box 5">
          <a:extLst>
            <a:ext uri="{FF2B5EF4-FFF2-40B4-BE49-F238E27FC236}">
              <a16:creationId xmlns:a16="http://schemas.microsoft.com/office/drawing/2014/main" id="{00000000-0008-0000-0900-0000AC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5" name="Text Box 5">
          <a:extLst>
            <a:ext uri="{FF2B5EF4-FFF2-40B4-BE49-F238E27FC236}">
              <a16:creationId xmlns:a16="http://schemas.microsoft.com/office/drawing/2014/main" id="{00000000-0008-0000-0900-0000AD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2</xdr:col>
      <xdr:colOff>19050</xdr:colOff>
      <xdr:row>57</xdr:row>
      <xdr:rowOff>28575</xdr:rowOff>
    </xdr:from>
    <xdr:ext cx="126408" cy="45719"/>
    <xdr:sp macro="" textlink="">
      <xdr:nvSpPr>
        <xdr:cNvPr id="686" name="Text Box 5">
          <a:extLst>
            <a:ext uri="{FF2B5EF4-FFF2-40B4-BE49-F238E27FC236}">
              <a16:creationId xmlns:a16="http://schemas.microsoft.com/office/drawing/2014/main" id="{00000000-0008-0000-0900-0000AE020000}"/>
            </a:ext>
          </a:extLst>
        </xdr:cNvPr>
        <xdr:cNvSpPr txBox="1">
          <a:spLocks noChangeArrowheads="1"/>
        </xdr:cNvSpPr>
      </xdr:nvSpPr>
      <xdr:spPr>
        <a:xfrm>
          <a:off x="2438400" y="42043350"/>
          <a:ext cx="126408" cy="45719"/>
        </a:xfrm>
        <a:prstGeom prst="rect">
          <a:avLst/>
        </a:prstGeom>
        <a:noFill/>
        <a:ln w="9525">
          <a:noFill/>
          <a:miter lim="800000"/>
        </a:ln>
      </xdr:spPr>
    </xdr:sp>
    <xdr:clientData/>
  </xdr:oneCellAnchor>
  <xdr:oneCellAnchor>
    <xdr:from>
      <xdr:col>0</xdr:col>
      <xdr:colOff>38100</xdr:colOff>
      <xdr:row>56</xdr:row>
      <xdr:rowOff>57150</xdr:rowOff>
    </xdr:from>
    <xdr:ext cx="1143000" cy="1143000"/>
    <xdr:pic>
      <xdr:nvPicPr>
        <xdr:cNvPr id="687" name="Рисунок 686">
          <a:extLst>
            <a:ext uri="{FF2B5EF4-FFF2-40B4-BE49-F238E27FC236}">
              <a16:creationId xmlns:a16="http://schemas.microsoft.com/office/drawing/2014/main" id="{00000000-0008-0000-0900-0000AF02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40814625"/>
          <a:ext cx="1143000" cy="1143000"/>
        </a:xfrm>
        <a:prstGeom prst="rect">
          <a:avLst/>
        </a:prstGeom>
      </xdr:spPr>
    </xdr:pic>
    <xdr:clientData/>
  </xdr:oneCellAnchor>
  <xdr:oneCellAnchor>
    <xdr:from>
      <xdr:col>0</xdr:col>
      <xdr:colOff>38100</xdr:colOff>
      <xdr:row>57</xdr:row>
      <xdr:rowOff>57150</xdr:rowOff>
    </xdr:from>
    <xdr:ext cx="1143000" cy="1143000"/>
    <xdr:pic>
      <xdr:nvPicPr>
        <xdr:cNvPr id="688" name="Рисунок 687">
          <a:extLst>
            <a:ext uri="{FF2B5EF4-FFF2-40B4-BE49-F238E27FC236}">
              <a16:creationId xmlns:a16="http://schemas.microsoft.com/office/drawing/2014/main" id="{00000000-0008-0000-0900-0000B002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42071925"/>
          <a:ext cx="1143000" cy="1143000"/>
        </a:xfrm>
        <a:prstGeom prst="rect">
          <a:avLst/>
        </a:prstGeom>
      </xdr:spPr>
    </xdr:pic>
    <xdr:clientData/>
  </xdr:oneCellAnchor>
  <xdr:twoCellAnchor>
    <xdr:from>
      <xdr:col>4</xdr:col>
      <xdr:colOff>133350</xdr:colOff>
      <xdr:row>56</xdr:row>
      <xdr:rowOff>923925</xdr:rowOff>
    </xdr:from>
    <xdr:to>
      <xdr:col>4</xdr:col>
      <xdr:colOff>504825</xdr:colOff>
      <xdr:row>56</xdr:row>
      <xdr:rowOff>923925</xdr:rowOff>
    </xdr:to>
    <xdr:pic>
      <xdr:nvPicPr>
        <xdr:cNvPr id="689" name="Рисунок 138">
          <a:extLst>
            <a:ext uri="{FF2B5EF4-FFF2-40B4-BE49-F238E27FC236}">
              <a16:creationId xmlns:a16="http://schemas.microsoft.com/office/drawing/2014/main" id="{00000000-0008-0000-0900-0000B1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twoCellAnchor>
    <xdr:from>
      <xdr:col>4</xdr:col>
      <xdr:colOff>133350</xdr:colOff>
      <xdr:row>57</xdr:row>
      <xdr:rowOff>923925</xdr:rowOff>
    </xdr:from>
    <xdr:to>
      <xdr:col>4</xdr:col>
      <xdr:colOff>504825</xdr:colOff>
      <xdr:row>57</xdr:row>
      <xdr:rowOff>923925</xdr:rowOff>
    </xdr:to>
    <xdr:pic>
      <xdr:nvPicPr>
        <xdr:cNvPr id="690" name="Рисунок 138">
          <a:extLst>
            <a:ext uri="{FF2B5EF4-FFF2-40B4-BE49-F238E27FC236}">
              <a16:creationId xmlns:a16="http://schemas.microsoft.com/office/drawing/2014/main" id="{00000000-0008-0000-0900-0000B2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twoCellAnchor>
    <xdr:from>
      <xdr:col>4</xdr:col>
      <xdr:colOff>133350</xdr:colOff>
      <xdr:row>56</xdr:row>
      <xdr:rowOff>923925</xdr:rowOff>
    </xdr:from>
    <xdr:to>
      <xdr:col>4</xdr:col>
      <xdr:colOff>504825</xdr:colOff>
      <xdr:row>56</xdr:row>
      <xdr:rowOff>923925</xdr:rowOff>
    </xdr:to>
    <xdr:pic>
      <xdr:nvPicPr>
        <xdr:cNvPr id="691" name="Рисунок 138">
          <a:extLst>
            <a:ext uri="{FF2B5EF4-FFF2-40B4-BE49-F238E27FC236}">
              <a16:creationId xmlns:a16="http://schemas.microsoft.com/office/drawing/2014/main" id="{00000000-0008-0000-0900-0000B3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1681400"/>
          <a:ext cx="342900" cy="0"/>
        </a:xfrm>
        <a:prstGeom prst="rect">
          <a:avLst/>
        </a:prstGeom>
        <a:noFill/>
        <a:ln w="9525">
          <a:noFill/>
          <a:miter lim="800000"/>
          <a:headEnd/>
          <a:tailEnd/>
        </a:ln>
      </xdr:spPr>
    </xdr:pic>
    <xdr:clientData/>
  </xdr:twoCellAnchor>
  <xdr:oneCellAnchor>
    <xdr:from>
      <xdr:col>4</xdr:col>
      <xdr:colOff>92850</xdr:colOff>
      <xdr:row>56</xdr:row>
      <xdr:rowOff>750075</xdr:rowOff>
    </xdr:from>
    <xdr:ext cx="295275" cy="257175"/>
    <xdr:pic>
      <xdr:nvPicPr>
        <xdr:cNvPr id="693" name="Рисунок 692">
          <a:extLst>
            <a:ext uri="{FF2B5EF4-FFF2-40B4-BE49-F238E27FC236}">
              <a16:creationId xmlns:a16="http://schemas.microsoft.com/office/drawing/2014/main" id="{00000000-0008-0000-0900-0000B5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1507550"/>
          <a:ext cx="295275" cy="257175"/>
        </a:xfrm>
        <a:prstGeom prst="rect">
          <a:avLst/>
        </a:prstGeom>
      </xdr:spPr>
    </xdr:pic>
    <xdr:clientData/>
  </xdr:oneCellAnchor>
  <xdr:twoCellAnchor>
    <xdr:from>
      <xdr:col>4</xdr:col>
      <xdr:colOff>133350</xdr:colOff>
      <xdr:row>57</xdr:row>
      <xdr:rowOff>923925</xdr:rowOff>
    </xdr:from>
    <xdr:to>
      <xdr:col>4</xdr:col>
      <xdr:colOff>504825</xdr:colOff>
      <xdr:row>57</xdr:row>
      <xdr:rowOff>923925</xdr:rowOff>
    </xdr:to>
    <xdr:pic>
      <xdr:nvPicPr>
        <xdr:cNvPr id="694" name="Рисунок 138">
          <a:extLst>
            <a:ext uri="{FF2B5EF4-FFF2-40B4-BE49-F238E27FC236}">
              <a16:creationId xmlns:a16="http://schemas.microsoft.com/office/drawing/2014/main" id="{00000000-0008-0000-0900-0000B602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42938700"/>
          <a:ext cx="342900" cy="0"/>
        </a:xfrm>
        <a:prstGeom prst="rect">
          <a:avLst/>
        </a:prstGeom>
        <a:noFill/>
        <a:ln w="9525">
          <a:noFill/>
          <a:miter lim="800000"/>
          <a:headEnd/>
          <a:tailEnd/>
        </a:ln>
      </xdr:spPr>
    </xdr:pic>
    <xdr:clientData/>
  </xdr:twoCellAnchor>
  <xdr:oneCellAnchor>
    <xdr:from>
      <xdr:col>4</xdr:col>
      <xdr:colOff>95250</xdr:colOff>
      <xdr:row>57</xdr:row>
      <xdr:rowOff>257175</xdr:rowOff>
    </xdr:from>
    <xdr:ext cx="295275" cy="257175"/>
    <xdr:pic>
      <xdr:nvPicPr>
        <xdr:cNvPr id="695" name="Рисунок 694">
          <a:extLst>
            <a:ext uri="{FF2B5EF4-FFF2-40B4-BE49-F238E27FC236}">
              <a16:creationId xmlns:a16="http://schemas.microsoft.com/office/drawing/2014/main" id="{00000000-0008-0000-0900-0000B7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2271950"/>
          <a:ext cx="295275" cy="257175"/>
        </a:xfrm>
        <a:prstGeom prst="rect">
          <a:avLst/>
        </a:prstGeom>
      </xdr:spPr>
    </xdr:pic>
    <xdr:clientData/>
  </xdr:oneCellAnchor>
  <xdr:oneCellAnchor>
    <xdr:from>
      <xdr:col>4</xdr:col>
      <xdr:colOff>92850</xdr:colOff>
      <xdr:row>57</xdr:row>
      <xdr:rowOff>750075</xdr:rowOff>
    </xdr:from>
    <xdr:ext cx="295275" cy="257175"/>
    <xdr:pic>
      <xdr:nvPicPr>
        <xdr:cNvPr id="696" name="Рисунок 695">
          <a:extLst>
            <a:ext uri="{FF2B5EF4-FFF2-40B4-BE49-F238E27FC236}">
              <a16:creationId xmlns:a16="http://schemas.microsoft.com/office/drawing/2014/main" id="{00000000-0008-0000-0900-0000B8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42764850"/>
          <a:ext cx="295275" cy="257175"/>
        </a:xfrm>
        <a:prstGeom prst="rect">
          <a:avLst/>
        </a:prstGeom>
      </xdr:spPr>
    </xdr:pic>
    <xdr:clientData/>
  </xdr:oneCellAnchor>
  <xdr:oneCellAnchor>
    <xdr:from>
      <xdr:col>0</xdr:col>
      <xdr:colOff>38100</xdr:colOff>
      <xdr:row>69</xdr:row>
      <xdr:rowOff>57150</xdr:rowOff>
    </xdr:from>
    <xdr:ext cx="1143000" cy="1143000"/>
    <xdr:pic>
      <xdr:nvPicPr>
        <xdr:cNvPr id="697" name="Рисунок 696">
          <a:extLst>
            <a:ext uri="{FF2B5EF4-FFF2-40B4-BE49-F238E27FC236}">
              <a16:creationId xmlns:a16="http://schemas.microsoft.com/office/drawing/2014/main" id="{00000000-0008-0000-0900-0000B902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48358425"/>
          <a:ext cx="1143000" cy="1143000"/>
        </a:xfrm>
        <a:prstGeom prst="rect">
          <a:avLst/>
        </a:prstGeom>
      </xdr:spPr>
    </xdr:pic>
    <xdr:clientData/>
  </xdr:oneCellAnchor>
  <xdr:oneCellAnchor>
    <xdr:from>
      <xdr:col>0</xdr:col>
      <xdr:colOff>38100</xdr:colOff>
      <xdr:row>70</xdr:row>
      <xdr:rowOff>64275</xdr:rowOff>
    </xdr:from>
    <xdr:ext cx="1143000" cy="1143000"/>
    <xdr:pic>
      <xdr:nvPicPr>
        <xdr:cNvPr id="698" name="Рисунок 697">
          <a:extLst>
            <a:ext uri="{FF2B5EF4-FFF2-40B4-BE49-F238E27FC236}">
              <a16:creationId xmlns:a16="http://schemas.microsoft.com/office/drawing/2014/main" id="{00000000-0008-0000-0900-0000BA02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49622850"/>
          <a:ext cx="1143000" cy="1143000"/>
        </a:xfrm>
        <a:prstGeom prst="rect">
          <a:avLst/>
        </a:prstGeom>
      </xdr:spPr>
    </xdr:pic>
    <xdr:clientData/>
  </xdr:oneCellAnchor>
  <xdr:oneCellAnchor>
    <xdr:from>
      <xdr:col>4</xdr:col>
      <xdr:colOff>95250</xdr:colOff>
      <xdr:row>69</xdr:row>
      <xdr:rowOff>85725</xdr:rowOff>
    </xdr:from>
    <xdr:ext cx="295275" cy="257175"/>
    <xdr:pic>
      <xdr:nvPicPr>
        <xdr:cNvPr id="699" name="Рисунок 698">
          <a:extLst>
            <a:ext uri="{FF2B5EF4-FFF2-40B4-BE49-F238E27FC236}">
              <a16:creationId xmlns:a16="http://schemas.microsoft.com/office/drawing/2014/main" id="{00000000-0008-0000-0900-0000BB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8387000"/>
          <a:ext cx="295275" cy="257175"/>
        </a:xfrm>
        <a:prstGeom prst="rect">
          <a:avLst/>
        </a:prstGeom>
      </xdr:spPr>
    </xdr:pic>
    <xdr:clientData/>
  </xdr:oneCellAnchor>
  <xdr:oneCellAnchor>
    <xdr:from>
      <xdr:col>4</xdr:col>
      <xdr:colOff>92850</xdr:colOff>
      <xdr:row>69</xdr:row>
      <xdr:rowOff>492900</xdr:rowOff>
    </xdr:from>
    <xdr:ext cx="295275" cy="257175"/>
    <xdr:pic>
      <xdr:nvPicPr>
        <xdr:cNvPr id="700" name="Рисунок 699">
          <a:extLst>
            <a:ext uri="{FF2B5EF4-FFF2-40B4-BE49-F238E27FC236}">
              <a16:creationId xmlns:a16="http://schemas.microsoft.com/office/drawing/2014/main" id="{00000000-0008-0000-0900-0000BC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48794175"/>
          <a:ext cx="295275" cy="257175"/>
        </a:xfrm>
        <a:prstGeom prst="rect">
          <a:avLst/>
        </a:prstGeom>
      </xdr:spPr>
    </xdr:pic>
    <xdr:clientData/>
  </xdr:oneCellAnchor>
  <xdr:oneCellAnchor>
    <xdr:from>
      <xdr:col>4</xdr:col>
      <xdr:colOff>99975</xdr:colOff>
      <xdr:row>69</xdr:row>
      <xdr:rowOff>919125</xdr:rowOff>
    </xdr:from>
    <xdr:ext cx="295275" cy="257175"/>
    <xdr:pic>
      <xdr:nvPicPr>
        <xdr:cNvPr id="701" name="Рисунок 700">
          <a:extLst>
            <a:ext uri="{FF2B5EF4-FFF2-40B4-BE49-F238E27FC236}">
              <a16:creationId xmlns:a16="http://schemas.microsoft.com/office/drawing/2014/main" id="{00000000-0008-0000-0900-0000BD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49220400"/>
          <a:ext cx="295275" cy="257175"/>
        </a:xfrm>
        <a:prstGeom prst="rect">
          <a:avLst/>
        </a:prstGeom>
      </xdr:spPr>
    </xdr:pic>
    <xdr:clientData/>
  </xdr:oneCellAnchor>
  <xdr:oneCellAnchor>
    <xdr:from>
      <xdr:col>4</xdr:col>
      <xdr:colOff>95250</xdr:colOff>
      <xdr:row>70</xdr:row>
      <xdr:rowOff>85725</xdr:rowOff>
    </xdr:from>
    <xdr:ext cx="295275" cy="257175"/>
    <xdr:pic>
      <xdr:nvPicPr>
        <xdr:cNvPr id="702" name="Рисунок 701">
          <a:extLst>
            <a:ext uri="{FF2B5EF4-FFF2-40B4-BE49-F238E27FC236}">
              <a16:creationId xmlns:a16="http://schemas.microsoft.com/office/drawing/2014/main" id="{00000000-0008-0000-0900-0000BE02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644300"/>
          <a:ext cx="295275" cy="257175"/>
        </a:xfrm>
        <a:prstGeom prst="rect">
          <a:avLst/>
        </a:prstGeom>
      </xdr:spPr>
    </xdr:pic>
    <xdr:clientData/>
  </xdr:oneCellAnchor>
  <xdr:oneCellAnchor>
    <xdr:from>
      <xdr:col>4</xdr:col>
      <xdr:colOff>92850</xdr:colOff>
      <xdr:row>70</xdr:row>
      <xdr:rowOff>492900</xdr:rowOff>
    </xdr:from>
    <xdr:ext cx="295275" cy="257175"/>
    <xdr:pic>
      <xdr:nvPicPr>
        <xdr:cNvPr id="703" name="Рисунок 702">
          <a:extLst>
            <a:ext uri="{FF2B5EF4-FFF2-40B4-BE49-F238E27FC236}">
              <a16:creationId xmlns:a16="http://schemas.microsoft.com/office/drawing/2014/main" id="{00000000-0008-0000-0900-0000BF02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051475"/>
          <a:ext cx="295275" cy="257175"/>
        </a:xfrm>
        <a:prstGeom prst="rect">
          <a:avLst/>
        </a:prstGeom>
      </xdr:spPr>
    </xdr:pic>
    <xdr:clientData/>
  </xdr:oneCellAnchor>
  <xdr:oneCellAnchor>
    <xdr:from>
      <xdr:col>4</xdr:col>
      <xdr:colOff>99975</xdr:colOff>
      <xdr:row>70</xdr:row>
      <xdr:rowOff>919125</xdr:rowOff>
    </xdr:from>
    <xdr:ext cx="295275" cy="257175"/>
    <xdr:pic>
      <xdr:nvPicPr>
        <xdr:cNvPr id="704" name="Рисунок 703">
          <a:extLst>
            <a:ext uri="{FF2B5EF4-FFF2-40B4-BE49-F238E27FC236}">
              <a16:creationId xmlns:a16="http://schemas.microsoft.com/office/drawing/2014/main" id="{00000000-0008-0000-0900-0000C002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0477700"/>
          <a:ext cx="295275" cy="257175"/>
        </a:xfrm>
        <a:prstGeom prst="rect">
          <a:avLst/>
        </a:prstGeom>
      </xdr:spPr>
    </xdr:pic>
    <xdr:clientData/>
  </xdr:oneCellAnchor>
  <xdr:oneCellAnchor>
    <xdr:from>
      <xdr:col>2</xdr:col>
      <xdr:colOff>19050</xdr:colOff>
      <xdr:row>23</xdr:row>
      <xdr:rowOff>0</xdr:rowOff>
    </xdr:from>
    <xdr:ext cx="126408" cy="45719"/>
    <xdr:sp macro="" textlink="">
      <xdr:nvSpPr>
        <xdr:cNvPr id="705" name="Text Box 5">
          <a:extLst>
            <a:ext uri="{FF2B5EF4-FFF2-40B4-BE49-F238E27FC236}">
              <a16:creationId xmlns:a16="http://schemas.microsoft.com/office/drawing/2014/main" id="{00000000-0008-0000-0900-0000C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06" name="Text Box 5">
          <a:extLst>
            <a:ext uri="{FF2B5EF4-FFF2-40B4-BE49-F238E27FC236}">
              <a16:creationId xmlns:a16="http://schemas.microsoft.com/office/drawing/2014/main" id="{00000000-0008-0000-0900-0000C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07" name="Text Box 5">
          <a:extLst>
            <a:ext uri="{FF2B5EF4-FFF2-40B4-BE49-F238E27FC236}">
              <a16:creationId xmlns:a16="http://schemas.microsoft.com/office/drawing/2014/main" id="{00000000-0008-0000-0900-0000C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08" name="Text Box 5">
          <a:extLst>
            <a:ext uri="{FF2B5EF4-FFF2-40B4-BE49-F238E27FC236}">
              <a16:creationId xmlns:a16="http://schemas.microsoft.com/office/drawing/2014/main" id="{00000000-0008-0000-0900-0000C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09" name="Text Box 5">
          <a:extLst>
            <a:ext uri="{FF2B5EF4-FFF2-40B4-BE49-F238E27FC236}">
              <a16:creationId xmlns:a16="http://schemas.microsoft.com/office/drawing/2014/main" id="{00000000-0008-0000-0900-0000C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0" name="Text Box 5">
          <a:extLst>
            <a:ext uri="{FF2B5EF4-FFF2-40B4-BE49-F238E27FC236}">
              <a16:creationId xmlns:a16="http://schemas.microsoft.com/office/drawing/2014/main" id="{00000000-0008-0000-0900-0000C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1" name="Text Box 5">
          <a:extLst>
            <a:ext uri="{FF2B5EF4-FFF2-40B4-BE49-F238E27FC236}">
              <a16:creationId xmlns:a16="http://schemas.microsoft.com/office/drawing/2014/main" id="{00000000-0008-0000-0900-0000C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2" name="Text Box 5">
          <a:extLst>
            <a:ext uri="{FF2B5EF4-FFF2-40B4-BE49-F238E27FC236}">
              <a16:creationId xmlns:a16="http://schemas.microsoft.com/office/drawing/2014/main" id="{00000000-0008-0000-0900-0000C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3" name="Text Box 5">
          <a:extLst>
            <a:ext uri="{FF2B5EF4-FFF2-40B4-BE49-F238E27FC236}">
              <a16:creationId xmlns:a16="http://schemas.microsoft.com/office/drawing/2014/main" id="{00000000-0008-0000-0900-0000C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4" name="Text Box 5">
          <a:extLst>
            <a:ext uri="{FF2B5EF4-FFF2-40B4-BE49-F238E27FC236}">
              <a16:creationId xmlns:a16="http://schemas.microsoft.com/office/drawing/2014/main" id="{00000000-0008-0000-0900-0000C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5" name="Text Box 5">
          <a:extLst>
            <a:ext uri="{FF2B5EF4-FFF2-40B4-BE49-F238E27FC236}">
              <a16:creationId xmlns:a16="http://schemas.microsoft.com/office/drawing/2014/main" id="{00000000-0008-0000-0900-0000C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6" name="Text Box 5">
          <a:extLst>
            <a:ext uri="{FF2B5EF4-FFF2-40B4-BE49-F238E27FC236}">
              <a16:creationId xmlns:a16="http://schemas.microsoft.com/office/drawing/2014/main" id="{00000000-0008-0000-0900-0000C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7" name="Text Box 5">
          <a:extLst>
            <a:ext uri="{FF2B5EF4-FFF2-40B4-BE49-F238E27FC236}">
              <a16:creationId xmlns:a16="http://schemas.microsoft.com/office/drawing/2014/main" id="{00000000-0008-0000-0900-0000C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8" name="Text Box 5">
          <a:extLst>
            <a:ext uri="{FF2B5EF4-FFF2-40B4-BE49-F238E27FC236}">
              <a16:creationId xmlns:a16="http://schemas.microsoft.com/office/drawing/2014/main" id="{00000000-0008-0000-0900-0000C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19" name="Text Box 5">
          <a:extLst>
            <a:ext uri="{FF2B5EF4-FFF2-40B4-BE49-F238E27FC236}">
              <a16:creationId xmlns:a16="http://schemas.microsoft.com/office/drawing/2014/main" id="{00000000-0008-0000-0900-0000C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0" name="Text Box 5">
          <a:extLst>
            <a:ext uri="{FF2B5EF4-FFF2-40B4-BE49-F238E27FC236}">
              <a16:creationId xmlns:a16="http://schemas.microsoft.com/office/drawing/2014/main" id="{00000000-0008-0000-0900-0000D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1" name="Text Box 5">
          <a:extLst>
            <a:ext uri="{FF2B5EF4-FFF2-40B4-BE49-F238E27FC236}">
              <a16:creationId xmlns:a16="http://schemas.microsoft.com/office/drawing/2014/main" id="{00000000-0008-0000-0900-0000D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2" name="Text Box 5">
          <a:extLst>
            <a:ext uri="{FF2B5EF4-FFF2-40B4-BE49-F238E27FC236}">
              <a16:creationId xmlns:a16="http://schemas.microsoft.com/office/drawing/2014/main" id="{00000000-0008-0000-0900-0000D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3" name="Text Box 5">
          <a:extLst>
            <a:ext uri="{FF2B5EF4-FFF2-40B4-BE49-F238E27FC236}">
              <a16:creationId xmlns:a16="http://schemas.microsoft.com/office/drawing/2014/main" id="{00000000-0008-0000-0900-0000D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4" name="Text Box 5">
          <a:extLst>
            <a:ext uri="{FF2B5EF4-FFF2-40B4-BE49-F238E27FC236}">
              <a16:creationId xmlns:a16="http://schemas.microsoft.com/office/drawing/2014/main" id="{00000000-0008-0000-0900-0000D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5" name="Text Box 5">
          <a:extLst>
            <a:ext uri="{FF2B5EF4-FFF2-40B4-BE49-F238E27FC236}">
              <a16:creationId xmlns:a16="http://schemas.microsoft.com/office/drawing/2014/main" id="{00000000-0008-0000-0900-0000D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6" name="Text Box 5">
          <a:extLst>
            <a:ext uri="{FF2B5EF4-FFF2-40B4-BE49-F238E27FC236}">
              <a16:creationId xmlns:a16="http://schemas.microsoft.com/office/drawing/2014/main" id="{00000000-0008-0000-0900-0000D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7" name="Text Box 5">
          <a:extLst>
            <a:ext uri="{FF2B5EF4-FFF2-40B4-BE49-F238E27FC236}">
              <a16:creationId xmlns:a16="http://schemas.microsoft.com/office/drawing/2014/main" id="{00000000-0008-0000-0900-0000D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8" name="Text Box 5">
          <a:extLst>
            <a:ext uri="{FF2B5EF4-FFF2-40B4-BE49-F238E27FC236}">
              <a16:creationId xmlns:a16="http://schemas.microsoft.com/office/drawing/2014/main" id="{00000000-0008-0000-0900-0000D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29" name="Text Box 5">
          <a:extLst>
            <a:ext uri="{FF2B5EF4-FFF2-40B4-BE49-F238E27FC236}">
              <a16:creationId xmlns:a16="http://schemas.microsoft.com/office/drawing/2014/main" id="{00000000-0008-0000-0900-0000D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0" name="Text Box 5">
          <a:extLst>
            <a:ext uri="{FF2B5EF4-FFF2-40B4-BE49-F238E27FC236}">
              <a16:creationId xmlns:a16="http://schemas.microsoft.com/office/drawing/2014/main" id="{00000000-0008-0000-0900-0000D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1" name="Text Box 5">
          <a:extLst>
            <a:ext uri="{FF2B5EF4-FFF2-40B4-BE49-F238E27FC236}">
              <a16:creationId xmlns:a16="http://schemas.microsoft.com/office/drawing/2014/main" id="{00000000-0008-0000-0900-0000D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2" name="Text Box 5">
          <a:extLst>
            <a:ext uri="{FF2B5EF4-FFF2-40B4-BE49-F238E27FC236}">
              <a16:creationId xmlns:a16="http://schemas.microsoft.com/office/drawing/2014/main" id="{00000000-0008-0000-0900-0000D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3" name="Text Box 5">
          <a:extLst>
            <a:ext uri="{FF2B5EF4-FFF2-40B4-BE49-F238E27FC236}">
              <a16:creationId xmlns:a16="http://schemas.microsoft.com/office/drawing/2014/main" id="{00000000-0008-0000-0900-0000D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4" name="Text Box 5">
          <a:extLst>
            <a:ext uri="{FF2B5EF4-FFF2-40B4-BE49-F238E27FC236}">
              <a16:creationId xmlns:a16="http://schemas.microsoft.com/office/drawing/2014/main" id="{00000000-0008-0000-0900-0000D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5" name="Text Box 5">
          <a:extLst>
            <a:ext uri="{FF2B5EF4-FFF2-40B4-BE49-F238E27FC236}">
              <a16:creationId xmlns:a16="http://schemas.microsoft.com/office/drawing/2014/main" id="{00000000-0008-0000-0900-0000D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6" name="Text Box 5">
          <a:extLst>
            <a:ext uri="{FF2B5EF4-FFF2-40B4-BE49-F238E27FC236}">
              <a16:creationId xmlns:a16="http://schemas.microsoft.com/office/drawing/2014/main" id="{00000000-0008-0000-0900-0000E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7" name="Text Box 5">
          <a:extLst>
            <a:ext uri="{FF2B5EF4-FFF2-40B4-BE49-F238E27FC236}">
              <a16:creationId xmlns:a16="http://schemas.microsoft.com/office/drawing/2014/main" id="{00000000-0008-0000-0900-0000E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8" name="Text Box 5">
          <a:extLst>
            <a:ext uri="{FF2B5EF4-FFF2-40B4-BE49-F238E27FC236}">
              <a16:creationId xmlns:a16="http://schemas.microsoft.com/office/drawing/2014/main" id="{00000000-0008-0000-0900-0000E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39" name="Text Box 5">
          <a:extLst>
            <a:ext uri="{FF2B5EF4-FFF2-40B4-BE49-F238E27FC236}">
              <a16:creationId xmlns:a16="http://schemas.microsoft.com/office/drawing/2014/main" id="{00000000-0008-0000-0900-0000E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0" name="Text Box 5">
          <a:extLst>
            <a:ext uri="{FF2B5EF4-FFF2-40B4-BE49-F238E27FC236}">
              <a16:creationId xmlns:a16="http://schemas.microsoft.com/office/drawing/2014/main" id="{00000000-0008-0000-0900-0000E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1" name="Text Box 5">
          <a:extLst>
            <a:ext uri="{FF2B5EF4-FFF2-40B4-BE49-F238E27FC236}">
              <a16:creationId xmlns:a16="http://schemas.microsoft.com/office/drawing/2014/main" id="{00000000-0008-0000-0900-0000E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2" name="Text Box 5">
          <a:extLst>
            <a:ext uri="{FF2B5EF4-FFF2-40B4-BE49-F238E27FC236}">
              <a16:creationId xmlns:a16="http://schemas.microsoft.com/office/drawing/2014/main" id="{00000000-0008-0000-0900-0000E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3" name="Text Box 5">
          <a:extLst>
            <a:ext uri="{FF2B5EF4-FFF2-40B4-BE49-F238E27FC236}">
              <a16:creationId xmlns:a16="http://schemas.microsoft.com/office/drawing/2014/main" id="{00000000-0008-0000-0900-0000E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4" name="Text Box 5">
          <a:extLst>
            <a:ext uri="{FF2B5EF4-FFF2-40B4-BE49-F238E27FC236}">
              <a16:creationId xmlns:a16="http://schemas.microsoft.com/office/drawing/2014/main" id="{00000000-0008-0000-0900-0000E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5" name="Text Box 5">
          <a:extLst>
            <a:ext uri="{FF2B5EF4-FFF2-40B4-BE49-F238E27FC236}">
              <a16:creationId xmlns:a16="http://schemas.microsoft.com/office/drawing/2014/main" id="{00000000-0008-0000-0900-0000E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6" name="Text Box 5">
          <a:extLst>
            <a:ext uri="{FF2B5EF4-FFF2-40B4-BE49-F238E27FC236}">
              <a16:creationId xmlns:a16="http://schemas.microsoft.com/office/drawing/2014/main" id="{00000000-0008-0000-0900-0000E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7" name="Text Box 5">
          <a:extLst>
            <a:ext uri="{FF2B5EF4-FFF2-40B4-BE49-F238E27FC236}">
              <a16:creationId xmlns:a16="http://schemas.microsoft.com/office/drawing/2014/main" id="{00000000-0008-0000-0900-0000E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8" name="Text Box 5">
          <a:extLst>
            <a:ext uri="{FF2B5EF4-FFF2-40B4-BE49-F238E27FC236}">
              <a16:creationId xmlns:a16="http://schemas.microsoft.com/office/drawing/2014/main" id="{00000000-0008-0000-0900-0000E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49" name="Text Box 5">
          <a:extLst>
            <a:ext uri="{FF2B5EF4-FFF2-40B4-BE49-F238E27FC236}">
              <a16:creationId xmlns:a16="http://schemas.microsoft.com/office/drawing/2014/main" id="{00000000-0008-0000-0900-0000E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0" name="Text Box 5">
          <a:extLst>
            <a:ext uri="{FF2B5EF4-FFF2-40B4-BE49-F238E27FC236}">
              <a16:creationId xmlns:a16="http://schemas.microsoft.com/office/drawing/2014/main" id="{00000000-0008-0000-0900-0000E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1" name="Text Box 5">
          <a:extLst>
            <a:ext uri="{FF2B5EF4-FFF2-40B4-BE49-F238E27FC236}">
              <a16:creationId xmlns:a16="http://schemas.microsoft.com/office/drawing/2014/main" id="{00000000-0008-0000-0900-0000E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2" name="Text Box 5">
          <a:extLst>
            <a:ext uri="{FF2B5EF4-FFF2-40B4-BE49-F238E27FC236}">
              <a16:creationId xmlns:a16="http://schemas.microsoft.com/office/drawing/2014/main" id="{00000000-0008-0000-0900-0000F0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3" name="Text Box 5">
          <a:extLst>
            <a:ext uri="{FF2B5EF4-FFF2-40B4-BE49-F238E27FC236}">
              <a16:creationId xmlns:a16="http://schemas.microsoft.com/office/drawing/2014/main" id="{00000000-0008-0000-0900-0000F1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4" name="Text Box 5">
          <a:extLst>
            <a:ext uri="{FF2B5EF4-FFF2-40B4-BE49-F238E27FC236}">
              <a16:creationId xmlns:a16="http://schemas.microsoft.com/office/drawing/2014/main" id="{00000000-0008-0000-0900-0000F2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5" name="Text Box 5">
          <a:extLst>
            <a:ext uri="{FF2B5EF4-FFF2-40B4-BE49-F238E27FC236}">
              <a16:creationId xmlns:a16="http://schemas.microsoft.com/office/drawing/2014/main" id="{00000000-0008-0000-0900-0000F3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6" name="Text Box 5">
          <a:extLst>
            <a:ext uri="{FF2B5EF4-FFF2-40B4-BE49-F238E27FC236}">
              <a16:creationId xmlns:a16="http://schemas.microsoft.com/office/drawing/2014/main" id="{00000000-0008-0000-0900-0000F4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7" name="Text Box 5">
          <a:extLst>
            <a:ext uri="{FF2B5EF4-FFF2-40B4-BE49-F238E27FC236}">
              <a16:creationId xmlns:a16="http://schemas.microsoft.com/office/drawing/2014/main" id="{00000000-0008-0000-0900-0000F5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8" name="Text Box 5">
          <a:extLst>
            <a:ext uri="{FF2B5EF4-FFF2-40B4-BE49-F238E27FC236}">
              <a16:creationId xmlns:a16="http://schemas.microsoft.com/office/drawing/2014/main" id="{00000000-0008-0000-0900-0000F6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59" name="Text Box 5">
          <a:extLst>
            <a:ext uri="{FF2B5EF4-FFF2-40B4-BE49-F238E27FC236}">
              <a16:creationId xmlns:a16="http://schemas.microsoft.com/office/drawing/2014/main" id="{00000000-0008-0000-0900-0000F7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0" name="Text Box 5">
          <a:extLst>
            <a:ext uri="{FF2B5EF4-FFF2-40B4-BE49-F238E27FC236}">
              <a16:creationId xmlns:a16="http://schemas.microsoft.com/office/drawing/2014/main" id="{00000000-0008-0000-0900-0000F8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1" name="Text Box 5">
          <a:extLst>
            <a:ext uri="{FF2B5EF4-FFF2-40B4-BE49-F238E27FC236}">
              <a16:creationId xmlns:a16="http://schemas.microsoft.com/office/drawing/2014/main" id="{00000000-0008-0000-0900-0000F9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2" name="Text Box 5">
          <a:extLst>
            <a:ext uri="{FF2B5EF4-FFF2-40B4-BE49-F238E27FC236}">
              <a16:creationId xmlns:a16="http://schemas.microsoft.com/office/drawing/2014/main" id="{00000000-0008-0000-0900-0000FA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3" name="Text Box 5">
          <a:extLst>
            <a:ext uri="{FF2B5EF4-FFF2-40B4-BE49-F238E27FC236}">
              <a16:creationId xmlns:a16="http://schemas.microsoft.com/office/drawing/2014/main" id="{00000000-0008-0000-0900-0000FB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4" name="Text Box 5">
          <a:extLst>
            <a:ext uri="{FF2B5EF4-FFF2-40B4-BE49-F238E27FC236}">
              <a16:creationId xmlns:a16="http://schemas.microsoft.com/office/drawing/2014/main" id="{00000000-0008-0000-0900-0000FC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5" name="Text Box 5">
          <a:extLst>
            <a:ext uri="{FF2B5EF4-FFF2-40B4-BE49-F238E27FC236}">
              <a16:creationId xmlns:a16="http://schemas.microsoft.com/office/drawing/2014/main" id="{00000000-0008-0000-0900-0000FD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6" name="Text Box 5">
          <a:extLst>
            <a:ext uri="{FF2B5EF4-FFF2-40B4-BE49-F238E27FC236}">
              <a16:creationId xmlns:a16="http://schemas.microsoft.com/office/drawing/2014/main" id="{00000000-0008-0000-0900-0000FE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7" name="Text Box 5">
          <a:extLst>
            <a:ext uri="{FF2B5EF4-FFF2-40B4-BE49-F238E27FC236}">
              <a16:creationId xmlns:a16="http://schemas.microsoft.com/office/drawing/2014/main" id="{00000000-0008-0000-0900-0000FF02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8" name="Text Box 5">
          <a:extLst>
            <a:ext uri="{FF2B5EF4-FFF2-40B4-BE49-F238E27FC236}">
              <a16:creationId xmlns:a16="http://schemas.microsoft.com/office/drawing/2014/main" id="{00000000-0008-0000-0900-00000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69" name="Text Box 5">
          <a:extLst>
            <a:ext uri="{FF2B5EF4-FFF2-40B4-BE49-F238E27FC236}">
              <a16:creationId xmlns:a16="http://schemas.microsoft.com/office/drawing/2014/main" id="{00000000-0008-0000-0900-00000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0" name="Text Box 5">
          <a:extLst>
            <a:ext uri="{FF2B5EF4-FFF2-40B4-BE49-F238E27FC236}">
              <a16:creationId xmlns:a16="http://schemas.microsoft.com/office/drawing/2014/main" id="{00000000-0008-0000-0900-00000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1" name="Text Box 5">
          <a:extLst>
            <a:ext uri="{FF2B5EF4-FFF2-40B4-BE49-F238E27FC236}">
              <a16:creationId xmlns:a16="http://schemas.microsoft.com/office/drawing/2014/main" id="{00000000-0008-0000-0900-00000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2" name="Text Box 5">
          <a:extLst>
            <a:ext uri="{FF2B5EF4-FFF2-40B4-BE49-F238E27FC236}">
              <a16:creationId xmlns:a16="http://schemas.microsoft.com/office/drawing/2014/main" id="{00000000-0008-0000-0900-00000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3" name="Text Box 5">
          <a:extLst>
            <a:ext uri="{FF2B5EF4-FFF2-40B4-BE49-F238E27FC236}">
              <a16:creationId xmlns:a16="http://schemas.microsoft.com/office/drawing/2014/main" id="{00000000-0008-0000-0900-00000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4" name="Text Box 5">
          <a:extLst>
            <a:ext uri="{FF2B5EF4-FFF2-40B4-BE49-F238E27FC236}">
              <a16:creationId xmlns:a16="http://schemas.microsoft.com/office/drawing/2014/main" id="{00000000-0008-0000-0900-00000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5" name="Text Box 5">
          <a:extLst>
            <a:ext uri="{FF2B5EF4-FFF2-40B4-BE49-F238E27FC236}">
              <a16:creationId xmlns:a16="http://schemas.microsoft.com/office/drawing/2014/main" id="{00000000-0008-0000-0900-00000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6" name="Text Box 5">
          <a:extLst>
            <a:ext uri="{FF2B5EF4-FFF2-40B4-BE49-F238E27FC236}">
              <a16:creationId xmlns:a16="http://schemas.microsoft.com/office/drawing/2014/main" id="{00000000-0008-0000-0900-00000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7" name="Text Box 5">
          <a:extLst>
            <a:ext uri="{FF2B5EF4-FFF2-40B4-BE49-F238E27FC236}">
              <a16:creationId xmlns:a16="http://schemas.microsoft.com/office/drawing/2014/main" id="{00000000-0008-0000-0900-00000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8" name="Text Box 5">
          <a:extLst>
            <a:ext uri="{FF2B5EF4-FFF2-40B4-BE49-F238E27FC236}">
              <a16:creationId xmlns:a16="http://schemas.microsoft.com/office/drawing/2014/main" id="{00000000-0008-0000-0900-00000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79" name="Text Box 5">
          <a:extLst>
            <a:ext uri="{FF2B5EF4-FFF2-40B4-BE49-F238E27FC236}">
              <a16:creationId xmlns:a16="http://schemas.microsoft.com/office/drawing/2014/main" id="{00000000-0008-0000-0900-00000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0" name="Text Box 5">
          <a:extLst>
            <a:ext uri="{FF2B5EF4-FFF2-40B4-BE49-F238E27FC236}">
              <a16:creationId xmlns:a16="http://schemas.microsoft.com/office/drawing/2014/main" id="{00000000-0008-0000-0900-00000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1" name="Text Box 5">
          <a:extLst>
            <a:ext uri="{FF2B5EF4-FFF2-40B4-BE49-F238E27FC236}">
              <a16:creationId xmlns:a16="http://schemas.microsoft.com/office/drawing/2014/main" id="{00000000-0008-0000-0900-00000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2" name="Text Box 5">
          <a:extLst>
            <a:ext uri="{FF2B5EF4-FFF2-40B4-BE49-F238E27FC236}">
              <a16:creationId xmlns:a16="http://schemas.microsoft.com/office/drawing/2014/main" id="{00000000-0008-0000-0900-00000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3" name="Text Box 5">
          <a:extLst>
            <a:ext uri="{FF2B5EF4-FFF2-40B4-BE49-F238E27FC236}">
              <a16:creationId xmlns:a16="http://schemas.microsoft.com/office/drawing/2014/main" id="{00000000-0008-0000-0900-00000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4" name="Text Box 5">
          <a:extLst>
            <a:ext uri="{FF2B5EF4-FFF2-40B4-BE49-F238E27FC236}">
              <a16:creationId xmlns:a16="http://schemas.microsoft.com/office/drawing/2014/main" id="{00000000-0008-0000-0900-00001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5" name="Text Box 5">
          <a:extLst>
            <a:ext uri="{FF2B5EF4-FFF2-40B4-BE49-F238E27FC236}">
              <a16:creationId xmlns:a16="http://schemas.microsoft.com/office/drawing/2014/main" id="{00000000-0008-0000-0900-00001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6" name="Text Box 5">
          <a:extLst>
            <a:ext uri="{FF2B5EF4-FFF2-40B4-BE49-F238E27FC236}">
              <a16:creationId xmlns:a16="http://schemas.microsoft.com/office/drawing/2014/main" id="{00000000-0008-0000-0900-00001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7" name="Text Box 5">
          <a:extLst>
            <a:ext uri="{FF2B5EF4-FFF2-40B4-BE49-F238E27FC236}">
              <a16:creationId xmlns:a16="http://schemas.microsoft.com/office/drawing/2014/main" id="{00000000-0008-0000-0900-00001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8" name="Text Box 5">
          <a:extLst>
            <a:ext uri="{FF2B5EF4-FFF2-40B4-BE49-F238E27FC236}">
              <a16:creationId xmlns:a16="http://schemas.microsoft.com/office/drawing/2014/main" id="{00000000-0008-0000-0900-00001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89" name="Text Box 5">
          <a:extLst>
            <a:ext uri="{FF2B5EF4-FFF2-40B4-BE49-F238E27FC236}">
              <a16:creationId xmlns:a16="http://schemas.microsoft.com/office/drawing/2014/main" id="{00000000-0008-0000-0900-00001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0" name="Text Box 5">
          <a:extLst>
            <a:ext uri="{FF2B5EF4-FFF2-40B4-BE49-F238E27FC236}">
              <a16:creationId xmlns:a16="http://schemas.microsoft.com/office/drawing/2014/main" id="{00000000-0008-0000-0900-00001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1" name="Text Box 5">
          <a:extLst>
            <a:ext uri="{FF2B5EF4-FFF2-40B4-BE49-F238E27FC236}">
              <a16:creationId xmlns:a16="http://schemas.microsoft.com/office/drawing/2014/main" id="{00000000-0008-0000-0900-00001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2" name="Text Box 5">
          <a:extLst>
            <a:ext uri="{FF2B5EF4-FFF2-40B4-BE49-F238E27FC236}">
              <a16:creationId xmlns:a16="http://schemas.microsoft.com/office/drawing/2014/main" id="{00000000-0008-0000-0900-00001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3" name="Text Box 5">
          <a:extLst>
            <a:ext uri="{FF2B5EF4-FFF2-40B4-BE49-F238E27FC236}">
              <a16:creationId xmlns:a16="http://schemas.microsoft.com/office/drawing/2014/main" id="{00000000-0008-0000-0900-00001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4" name="Text Box 5">
          <a:extLst>
            <a:ext uri="{FF2B5EF4-FFF2-40B4-BE49-F238E27FC236}">
              <a16:creationId xmlns:a16="http://schemas.microsoft.com/office/drawing/2014/main" id="{00000000-0008-0000-0900-00001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5" name="Text Box 5">
          <a:extLst>
            <a:ext uri="{FF2B5EF4-FFF2-40B4-BE49-F238E27FC236}">
              <a16:creationId xmlns:a16="http://schemas.microsoft.com/office/drawing/2014/main" id="{00000000-0008-0000-0900-00001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6" name="Text Box 5">
          <a:extLst>
            <a:ext uri="{FF2B5EF4-FFF2-40B4-BE49-F238E27FC236}">
              <a16:creationId xmlns:a16="http://schemas.microsoft.com/office/drawing/2014/main" id="{00000000-0008-0000-0900-00001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7" name="Text Box 5">
          <a:extLst>
            <a:ext uri="{FF2B5EF4-FFF2-40B4-BE49-F238E27FC236}">
              <a16:creationId xmlns:a16="http://schemas.microsoft.com/office/drawing/2014/main" id="{00000000-0008-0000-0900-00001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8" name="Text Box 5">
          <a:extLst>
            <a:ext uri="{FF2B5EF4-FFF2-40B4-BE49-F238E27FC236}">
              <a16:creationId xmlns:a16="http://schemas.microsoft.com/office/drawing/2014/main" id="{00000000-0008-0000-0900-00001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799" name="Text Box 5">
          <a:extLst>
            <a:ext uri="{FF2B5EF4-FFF2-40B4-BE49-F238E27FC236}">
              <a16:creationId xmlns:a16="http://schemas.microsoft.com/office/drawing/2014/main" id="{00000000-0008-0000-0900-00001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0" name="Text Box 5">
          <a:extLst>
            <a:ext uri="{FF2B5EF4-FFF2-40B4-BE49-F238E27FC236}">
              <a16:creationId xmlns:a16="http://schemas.microsoft.com/office/drawing/2014/main" id="{00000000-0008-0000-0900-00002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1" name="Text Box 5">
          <a:extLst>
            <a:ext uri="{FF2B5EF4-FFF2-40B4-BE49-F238E27FC236}">
              <a16:creationId xmlns:a16="http://schemas.microsoft.com/office/drawing/2014/main" id="{00000000-0008-0000-0900-00002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2" name="Text Box 5">
          <a:extLst>
            <a:ext uri="{FF2B5EF4-FFF2-40B4-BE49-F238E27FC236}">
              <a16:creationId xmlns:a16="http://schemas.microsoft.com/office/drawing/2014/main" id="{00000000-0008-0000-0900-00002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3" name="Text Box 5">
          <a:extLst>
            <a:ext uri="{FF2B5EF4-FFF2-40B4-BE49-F238E27FC236}">
              <a16:creationId xmlns:a16="http://schemas.microsoft.com/office/drawing/2014/main" id="{00000000-0008-0000-0900-00002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4" name="Text Box 5">
          <a:extLst>
            <a:ext uri="{FF2B5EF4-FFF2-40B4-BE49-F238E27FC236}">
              <a16:creationId xmlns:a16="http://schemas.microsoft.com/office/drawing/2014/main" id="{00000000-0008-0000-0900-00002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5" name="Text Box 5">
          <a:extLst>
            <a:ext uri="{FF2B5EF4-FFF2-40B4-BE49-F238E27FC236}">
              <a16:creationId xmlns:a16="http://schemas.microsoft.com/office/drawing/2014/main" id="{00000000-0008-0000-0900-00002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6" name="Text Box 5">
          <a:extLst>
            <a:ext uri="{FF2B5EF4-FFF2-40B4-BE49-F238E27FC236}">
              <a16:creationId xmlns:a16="http://schemas.microsoft.com/office/drawing/2014/main" id="{00000000-0008-0000-0900-00002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7" name="Text Box 5">
          <a:extLst>
            <a:ext uri="{FF2B5EF4-FFF2-40B4-BE49-F238E27FC236}">
              <a16:creationId xmlns:a16="http://schemas.microsoft.com/office/drawing/2014/main" id="{00000000-0008-0000-0900-00002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8" name="Text Box 5">
          <a:extLst>
            <a:ext uri="{FF2B5EF4-FFF2-40B4-BE49-F238E27FC236}">
              <a16:creationId xmlns:a16="http://schemas.microsoft.com/office/drawing/2014/main" id="{00000000-0008-0000-0900-00002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09" name="Text Box 5">
          <a:extLst>
            <a:ext uri="{FF2B5EF4-FFF2-40B4-BE49-F238E27FC236}">
              <a16:creationId xmlns:a16="http://schemas.microsoft.com/office/drawing/2014/main" id="{00000000-0008-0000-0900-00002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0" name="Text Box 5">
          <a:extLst>
            <a:ext uri="{FF2B5EF4-FFF2-40B4-BE49-F238E27FC236}">
              <a16:creationId xmlns:a16="http://schemas.microsoft.com/office/drawing/2014/main" id="{00000000-0008-0000-0900-00002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1" name="Text Box 5">
          <a:extLst>
            <a:ext uri="{FF2B5EF4-FFF2-40B4-BE49-F238E27FC236}">
              <a16:creationId xmlns:a16="http://schemas.microsoft.com/office/drawing/2014/main" id="{00000000-0008-0000-0900-00002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2" name="Text Box 5">
          <a:extLst>
            <a:ext uri="{FF2B5EF4-FFF2-40B4-BE49-F238E27FC236}">
              <a16:creationId xmlns:a16="http://schemas.microsoft.com/office/drawing/2014/main" id="{00000000-0008-0000-0900-00002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3" name="Text Box 5">
          <a:extLst>
            <a:ext uri="{FF2B5EF4-FFF2-40B4-BE49-F238E27FC236}">
              <a16:creationId xmlns:a16="http://schemas.microsoft.com/office/drawing/2014/main" id="{00000000-0008-0000-0900-00002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4" name="Text Box 5">
          <a:extLst>
            <a:ext uri="{FF2B5EF4-FFF2-40B4-BE49-F238E27FC236}">
              <a16:creationId xmlns:a16="http://schemas.microsoft.com/office/drawing/2014/main" id="{00000000-0008-0000-0900-00002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5" name="Text Box 5">
          <a:extLst>
            <a:ext uri="{FF2B5EF4-FFF2-40B4-BE49-F238E27FC236}">
              <a16:creationId xmlns:a16="http://schemas.microsoft.com/office/drawing/2014/main" id="{00000000-0008-0000-0900-00002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6" name="Text Box 5">
          <a:extLst>
            <a:ext uri="{FF2B5EF4-FFF2-40B4-BE49-F238E27FC236}">
              <a16:creationId xmlns:a16="http://schemas.microsoft.com/office/drawing/2014/main" id="{00000000-0008-0000-0900-00003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7" name="Text Box 5">
          <a:extLst>
            <a:ext uri="{FF2B5EF4-FFF2-40B4-BE49-F238E27FC236}">
              <a16:creationId xmlns:a16="http://schemas.microsoft.com/office/drawing/2014/main" id="{00000000-0008-0000-0900-00003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8" name="Text Box 5">
          <a:extLst>
            <a:ext uri="{FF2B5EF4-FFF2-40B4-BE49-F238E27FC236}">
              <a16:creationId xmlns:a16="http://schemas.microsoft.com/office/drawing/2014/main" id="{00000000-0008-0000-0900-00003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19" name="Text Box 5">
          <a:extLst>
            <a:ext uri="{FF2B5EF4-FFF2-40B4-BE49-F238E27FC236}">
              <a16:creationId xmlns:a16="http://schemas.microsoft.com/office/drawing/2014/main" id="{00000000-0008-0000-0900-00003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0" name="Text Box 5">
          <a:extLst>
            <a:ext uri="{FF2B5EF4-FFF2-40B4-BE49-F238E27FC236}">
              <a16:creationId xmlns:a16="http://schemas.microsoft.com/office/drawing/2014/main" id="{00000000-0008-0000-0900-00003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1" name="Text Box 5">
          <a:extLst>
            <a:ext uri="{FF2B5EF4-FFF2-40B4-BE49-F238E27FC236}">
              <a16:creationId xmlns:a16="http://schemas.microsoft.com/office/drawing/2014/main" id="{00000000-0008-0000-0900-00003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2" name="Text Box 5">
          <a:extLst>
            <a:ext uri="{FF2B5EF4-FFF2-40B4-BE49-F238E27FC236}">
              <a16:creationId xmlns:a16="http://schemas.microsoft.com/office/drawing/2014/main" id="{00000000-0008-0000-0900-00003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3" name="Text Box 5">
          <a:extLst>
            <a:ext uri="{FF2B5EF4-FFF2-40B4-BE49-F238E27FC236}">
              <a16:creationId xmlns:a16="http://schemas.microsoft.com/office/drawing/2014/main" id="{00000000-0008-0000-0900-00003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4" name="Text Box 5">
          <a:extLst>
            <a:ext uri="{FF2B5EF4-FFF2-40B4-BE49-F238E27FC236}">
              <a16:creationId xmlns:a16="http://schemas.microsoft.com/office/drawing/2014/main" id="{00000000-0008-0000-0900-00003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5" name="Text Box 5">
          <a:extLst>
            <a:ext uri="{FF2B5EF4-FFF2-40B4-BE49-F238E27FC236}">
              <a16:creationId xmlns:a16="http://schemas.microsoft.com/office/drawing/2014/main" id="{00000000-0008-0000-0900-00003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6" name="Text Box 5">
          <a:extLst>
            <a:ext uri="{FF2B5EF4-FFF2-40B4-BE49-F238E27FC236}">
              <a16:creationId xmlns:a16="http://schemas.microsoft.com/office/drawing/2014/main" id="{00000000-0008-0000-0900-00003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7" name="Text Box 5">
          <a:extLst>
            <a:ext uri="{FF2B5EF4-FFF2-40B4-BE49-F238E27FC236}">
              <a16:creationId xmlns:a16="http://schemas.microsoft.com/office/drawing/2014/main" id="{00000000-0008-0000-0900-00003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8" name="Text Box 5">
          <a:extLst>
            <a:ext uri="{FF2B5EF4-FFF2-40B4-BE49-F238E27FC236}">
              <a16:creationId xmlns:a16="http://schemas.microsoft.com/office/drawing/2014/main" id="{00000000-0008-0000-0900-00003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29" name="Text Box 5">
          <a:extLst>
            <a:ext uri="{FF2B5EF4-FFF2-40B4-BE49-F238E27FC236}">
              <a16:creationId xmlns:a16="http://schemas.microsoft.com/office/drawing/2014/main" id="{00000000-0008-0000-0900-00003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0" name="Text Box 5">
          <a:extLst>
            <a:ext uri="{FF2B5EF4-FFF2-40B4-BE49-F238E27FC236}">
              <a16:creationId xmlns:a16="http://schemas.microsoft.com/office/drawing/2014/main" id="{00000000-0008-0000-0900-00003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1" name="Text Box 5">
          <a:extLst>
            <a:ext uri="{FF2B5EF4-FFF2-40B4-BE49-F238E27FC236}">
              <a16:creationId xmlns:a16="http://schemas.microsoft.com/office/drawing/2014/main" id="{00000000-0008-0000-0900-00003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2" name="Text Box 5">
          <a:extLst>
            <a:ext uri="{FF2B5EF4-FFF2-40B4-BE49-F238E27FC236}">
              <a16:creationId xmlns:a16="http://schemas.microsoft.com/office/drawing/2014/main" id="{00000000-0008-0000-0900-00004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3" name="Text Box 5">
          <a:extLst>
            <a:ext uri="{FF2B5EF4-FFF2-40B4-BE49-F238E27FC236}">
              <a16:creationId xmlns:a16="http://schemas.microsoft.com/office/drawing/2014/main" id="{00000000-0008-0000-0900-00004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4" name="Text Box 5">
          <a:extLst>
            <a:ext uri="{FF2B5EF4-FFF2-40B4-BE49-F238E27FC236}">
              <a16:creationId xmlns:a16="http://schemas.microsoft.com/office/drawing/2014/main" id="{00000000-0008-0000-0900-00004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5" name="Text Box 5">
          <a:extLst>
            <a:ext uri="{FF2B5EF4-FFF2-40B4-BE49-F238E27FC236}">
              <a16:creationId xmlns:a16="http://schemas.microsoft.com/office/drawing/2014/main" id="{00000000-0008-0000-0900-00004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6" name="Text Box 5">
          <a:extLst>
            <a:ext uri="{FF2B5EF4-FFF2-40B4-BE49-F238E27FC236}">
              <a16:creationId xmlns:a16="http://schemas.microsoft.com/office/drawing/2014/main" id="{00000000-0008-0000-0900-00004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7" name="Text Box 5">
          <a:extLst>
            <a:ext uri="{FF2B5EF4-FFF2-40B4-BE49-F238E27FC236}">
              <a16:creationId xmlns:a16="http://schemas.microsoft.com/office/drawing/2014/main" id="{00000000-0008-0000-0900-00004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8" name="Text Box 5">
          <a:extLst>
            <a:ext uri="{FF2B5EF4-FFF2-40B4-BE49-F238E27FC236}">
              <a16:creationId xmlns:a16="http://schemas.microsoft.com/office/drawing/2014/main" id="{00000000-0008-0000-0900-00004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39" name="Text Box 5">
          <a:extLst>
            <a:ext uri="{FF2B5EF4-FFF2-40B4-BE49-F238E27FC236}">
              <a16:creationId xmlns:a16="http://schemas.microsoft.com/office/drawing/2014/main" id="{00000000-0008-0000-0900-00004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0" name="Text Box 5">
          <a:extLst>
            <a:ext uri="{FF2B5EF4-FFF2-40B4-BE49-F238E27FC236}">
              <a16:creationId xmlns:a16="http://schemas.microsoft.com/office/drawing/2014/main" id="{00000000-0008-0000-0900-00004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1" name="Text Box 5">
          <a:extLst>
            <a:ext uri="{FF2B5EF4-FFF2-40B4-BE49-F238E27FC236}">
              <a16:creationId xmlns:a16="http://schemas.microsoft.com/office/drawing/2014/main" id="{00000000-0008-0000-0900-00004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2" name="Text Box 5">
          <a:extLst>
            <a:ext uri="{FF2B5EF4-FFF2-40B4-BE49-F238E27FC236}">
              <a16:creationId xmlns:a16="http://schemas.microsoft.com/office/drawing/2014/main" id="{00000000-0008-0000-0900-00004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3" name="Text Box 5">
          <a:extLst>
            <a:ext uri="{FF2B5EF4-FFF2-40B4-BE49-F238E27FC236}">
              <a16:creationId xmlns:a16="http://schemas.microsoft.com/office/drawing/2014/main" id="{00000000-0008-0000-0900-00004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4" name="Text Box 5">
          <a:extLst>
            <a:ext uri="{FF2B5EF4-FFF2-40B4-BE49-F238E27FC236}">
              <a16:creationId xmlns:a16="http://schemas.microsoft.com/office/drawing/2014/main" id="{00000000-0008-0000-0900-00004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5" name="Text Box 5">
          <a:extLst>
            <a:ext uri="{FF2B5EF4-FFF2-40B4-BE49-F238E27FC236}">
              <a16:creationId xmlns:a16="http://schemas.microsoft.com/office/drawing/2014/main" id="{00000000-0008-0000-0900-00004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6" name="Text Box 5">
          <a:extLst>
            <a:ext uri="{FF2B5EF4-FFF2-40B4-BE49-F238E27FC236}">
              <a16:creationId xmlns:a16="http://schemas.microsoft.com/office/drawing/2014/main" id="{00000000-0008-0000-0900-00004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7" name="Text Box 5">
          <a:extLst>
            <a:ext uri="{FF2B5EF4-FFF2-40B4-BE49-F238E27FC236}">
              <a16:creationId xmlns:a16="http://schemas.microsoft.com/office/drawing/2014/main" id="{00000000-0008-0000-0900-00004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8" name="Text Box 5">
          <a:extLst>
            <a:ext uri="{FF2B5EF4-FFF2-40B4-BE49-F238E27FC236}">
              <a16:creationId xmlns:a16="http://schemas.microsoft.com/office/drawing/2014/main" id="{00000000-0008-0000-0900-00005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49" name="Text Box 5">
          <a:extLst>
            <a:ext uri="{FF2B5EF4-FFF2-40B4-BE49-F238E27FC236}">
              <a16:creationId xmlns:a16="http://schemas.microsoft.com/office/drawing/2014/main" id="{00000000-0008-0000-0900-00005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0" name="Text Box 5">
          <a:extLst>
            <a:ext uri="{FF2B5EF4-FFF2-40B4-BE49-F238E27FC236}">
              <a16:creationId xmlns:a16="http://schemas.microsoft.com/office/drawing/2014/main" id="{00000000-0008-0000-0900-00005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1" name="Text Box 5">
          <a:extLst>
            <a:ext uri="{FF2B5EF4-FFF2-40B4-BE49-F238E27FC236}">
              <a16:creationId xmlns:a16="http://schemas.microsoft.com/office/drawing/2014/main" id="{00000000-0008-0000-0900-00005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2" name="Text Box 5">
          <a:extLst>
            <a:ext uri="{FF2B5EF4-FFF2-40B4-BE49-F238E27FC236}">
              <a16:creationId xmlns:a16="http://schemas.microsoft.com/office/drawing/2014/main" id="{00000000-0008-0000-0900-00005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3" name="Text Box 5">
          <a:extLst>
            <a:ext uri="{FF2B5EF4-FFF2-40B4-BE49-F238E27FC236}">
              <a16:creationId xmlns:a16="http://schemas.microsoft.com/office/drawing/2014/main" id="{00000000-0008-0000-0900-00005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4" name="Text Box 5">
          <a:extLst>
            <a:ext uri="{FF2B5EF4-FFF2-40B4-BE49-F238E27FC236}">
              <a16:creationId xmlns:a16="http://schemas.microsoft.com/office/drawing/2014/main" id="{00000000-0008-0000-0900-00005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5" name="Text Box 5">
          <a:extLst>
            <a:ext uri="{FF2B5EF4-FFF2-40B4-BE49-F238E27FC236}">
              <a16:creationId xmlns:a16="http://schemas.microsoft.com/office/drawing/2014/main" id="{00000000-0008-0000-0900-00005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6" name="Text Box 5">
          <a:extLst>
            <a:ext uri="{FF2B5EF4-FFF2-40B4-BE49-F238E27FC236}">
              <a16:creationId xmlns:a16="http://schemas.microsoft.com/office/drawing/2014/main" id="{00000000-0008-0000-0900-00005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7" name="Text Box 5">
          <a:extLst>
            <a:ext uri="{FF2B5EF4-FFF2-40B4-BE49-F238E27FC236}">
              <a16:creationId xmlns:a16="http://schemas.microsoft.com/office/drawing/2014/main" id="{00000000-0008-0000-0900-00005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8" name="Text Box 5">
          <a:extLst>
            <a:ext uri="{FF2B5EF4-FFF2-40B4-BE49-F238E27FC236}">
              <a16:creationId xmlns:a16="http://schemas.microsoft.com/office/drawing/2014/main" id="{00000000-0008-0000-0900-00005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59" name="Text Box 5">
          <a:extLst>
            <a:ext uri="{FF2B5EF4-FFF2-40B4-BE49-F238E27FC236}">
              <a16:creationId xmlns:a16="http://schemas.microsoft.com/office/drawing/2014/main" id="{00000000-0008-0000-0900-00005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0" name="Text Box 5">
          <a:extLst>
            <a:ext uri="{FF2B5EF4-FFF2-40B4-BE49-F238E27FC236}">
              <a16:creationId xmlns:a16="http://schemas.microsoft.com/office/drawing/2014/main" id="{00000000-0008-0000-0900-00005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1" name="Text Box 5">
          <a:extLst>
            <a:ext uri="{FF2B5EF4-FFF2-40B4-BE49-F238E27FC236}">
              <a16:creationId xmlns:a16="http://schemas.microsoft.com/office/drawing/2014/main" id="{00000000-0008-0000-0900-00005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2" name="Text Box 5">
          <a:extLst>
            <a:ext uri="{FF2B5EF4-FFF2-40B4-BE49-F238E27FC236}">
              <a16:creationId xmlns:a16="http://schemas.microsoft.com/office/drawing/2014/main" id="{00000000-0008-0000-0900-00005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3" name="Text Box 5">
          <a:extLst>
            <a:ext uri="{FF2B5EF4-FFF2-40B4-BE49-F238E27FC236}">
              <a16:creationId xmlns:a16="http://schemas.microsoft.com/office/drawing/2014/main" id="{00000000-0008-0000-0900-00005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4" name="Text Box 5">
          <a:extLst>
            <a:ext uri="{FF2B5EF4-FFF2-40B4-BE49-F238E27FC236}">
              <a16:creationId xmlns:a16="http://schemas.microsoft.com/office/drawing/2014/main" id="{00000000-0008-0000-0900-00006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5" name="Text Box 5">
          <a:extLst>
            <a:ext uri="{FF2B5EF4-FFF2-40B4-BE49-F238E27FC236}">
              <a16:creationId xmlns:a16="http://schemas.microsoft.com/office/drawing/2014/main" id="{00000000-0008-0000-0900-00006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6" name="Text Box 5">
          <a:extLst>
            <a:ext uri="{FF2B5EF4-FFF2-40B4-BE49-F238E27FC236}">
              <a16:creationId xmlns:a16="http://schemas.microsoft.com/office/drawing/2014/main" id="{00000000-0008-0000-0900-00006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7" name="Text Box 5">
          <a:extLst>
            <a:ext uri="{FF2B5EF4-FFF2-40B4-BE49-F238E27FC236}">
              <a16:creationId xmlns:a16="http://schemas.microsoft.com/office/drawing/2014/main" id="{00000000-0008-0000-0900-00006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8" name="Text Box 5">
          <a:extLst>
            <a:ext uri="{FF2B5EF4-FFF2-40B4-BE49-F238E27FC236}">
              <a16:creationId xmlns:a16="http://schemas.microsoft.com/office/drawing/2014/main" id="{00000000-0008-0000-0900-00006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69" name="Text Box 5">
          <a:extLst>
            <a:ext uri="{FF2B5EF4-FFF2-40B4-BE49-F238E27FC236}">
              <a16:creationId xmlns:a16="http://schemas.microsoft.com/office/drawing/2014/main" id="{00000000-0008-0000-0900-00006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0" name="Text Box 5">
          <a:extLst>
            <a:ext uri="{FF2B5EF4-FFF2-40B4-BE49-F238E27FC236}">
              <a16:creationId xmlns:a16="http://schemas.microsoft.com/office/drawing/2014/main" id="{00000000-0008-0000-0900-00006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1" name="Text Box 5">
          <a:extLst>
            <a:ext uri="{FF2B5EF4-FFF2-40B4-BE49-F238E27FC236}">
              <a16:creationId xmlns:a16="http://schemas.microsoft.com/office/drawing/2014/main" id="{00000000-0008-0000-0900-00006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2" name="Text Box 5">
          <a:extLst>
            <a:ext uri="{FF2B5EF4-FFF2-40B4-BE49-F238E27FC236}">
              <a16:creationId xmlns:a16="http://schemas.microsoft.com/office/drawing/2014/main" id="{00000000-0008-0000-0900-00006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3" name="Text Box 5">
          <a:extLst>
            <a:ext uri="{FF2B5EF4-FFF2-40B4-BE49-F238E27FC236}">
              <a16:creationId xmlns:a16="http://schemas.microsoft.com/office/drawing/2014/main" id="{00000000-0008-0000-0900-00006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4" name="Text Box 5">
          <a:extLst>
            <a:ext uri="{FF2B5EF4-FFF2-40B4-BE49-F238E27FC236}">
              <a16:creationId xmlns:a16="http://schemas.microsoft.com/office/drawing/2014/main" id="{00000000-0008-0000-0900-00006A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5" name="Text Box 5">
          <a:extLst>
            <a:ext uri="{FF2B5EF4-FFF2-40B4-BE49-F238E27FC236}">
              <a16:creationId xmlns:a16="http://schemas.microsoft.com/office/drawing/2014/main" id="{00000000-0008-0000-0900-00006B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6" name="Text Box 5">
          <a:extLst>
            <a:ext uri="{FF2B5EF4-FFF2-40B4-BE49-F238E27FC236}">
              <a16:creationId xmlns:a16="http://schemas.microsoft.com/office/drawing/2014/main" id="{00000000-0008-0000-0900-00006C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7" name="Text Box 5">
          <a:extLst>
            <a:ext uri="{FF2B5EF4-FFF2-40B4-BE49-F238E27FC236}">
              <a16:creationId xmlns:a16="http://schemas.microsoft.com/office/drawing/2014/main" id="{00000000-0008-0000-0900-00006D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8" name="Text Box 5">
          <a:extLst>
            <a:ext uri="{FF2B5EF4-FFF2-40B4-BE49-F238E27FC236}">
              <a16:creationId xmlns:a16="http://schemas.microsoft.com/office/drawing/2014/main" id="{00000000-0008-0000-0900-00006E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79" name="Text Box 5">
          <a:extLst>
            <a:ext uri="{FF2B5EF4-FFF2-40B4-BE49-F238E27FC236}">
              <a16:creationId xmlns:a16="http://schemas.microsoft.com/office/drawing/2014/main" id="{00000000-0008-0000-0900-00006F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0" name="Text Box 5">
          <a:extLst>
            <a:ext uri="{FF2B5EF4-FFF2-40B4-BE49-F238E27FC236}">
              <a16:creationId xmlns:a16="http://schemas.microsoft.com/office/drawing/2014/main" id="{00000000-0008-0000-0900-000070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1" name="Text Box 5">
          <a:extLst>
            <a:ext uri="{FF2B5EF4-FFF2-40B4-BE49-F238E27FC236}">
              <a16:creationId xmlns:a16="http://schemas.microsoft.com/office/drawing/2014/main" id="{00000000-0008-0000-0900-000071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2" name="Text Box 5">
          <a:extLst>
            <a:ext uri="{FF2B5EF4-FFF2-40B4-BE49-F238E27FC236}">
              <a16:creationId xmlns:a16="http://schemas.microsoft.com/office/drawing/2014/main" id="{00000000-0008-0000-0900-000072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3" name="Text Box 5">
          <a:extLst>
            <a:ext uri="{FF2B5EF4-FFF2-40B4-BE49-F238E27FC236}">
              <a16:creationId xmlns:a16="http://schemas.microsoft.com/office/drawing/2014/main" id="{00000000-0008-0000-0900-000073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4" name="Text Box 5">
          <a:extLst>
            <a:ext uri="{FF2B5EF4-FFF2-40B4-BE49-F238E27FC236}">
              <a16:creationId xmlns:a16="http://schemas.microsoft.com/office/drawing/2014/main" id="{00000000-0008-0000-0900-000074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5" name="Text Box 5">
          <a:extLst>
            <a:ext uri="{FF2B5EF4-FFF2-40B4-BE49-F238E27FC236}">
              <a16:creationId xmlns:a16="http://schemas.microsoft.com/office/drawing/2014/main" id="{00000000-0008-0000-0900-000075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6" name="Text Box 5">
          <a:extLst>
            <a:ext uri="{FF2B5EF4-FFF2-40B4-BE49-F238E27FC236}">
              <a16:creationId xmlns:a16="http://schemas.microsoft.com/office/drawing/2014/main" id="{00000000-0008-0000-0900-000076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7" name="Text Box 5">
          <a:extLst>
            <a:ext uri="{FF2B5EF4-FFF2-40B4-BE49-F238E27FC236}">
              <a16:creationId xmlns:a16="http://schemas.microsoft.com/office/drawing/2014/main" id="{00000000-0008-0000-0900-000077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8" name="Text Box 5">
          <a:extLst>
            <a:ext uri="{FF2B5EF4-FFF2-40B4-BE49-F238E27FC236}">
              <a16:creationId xmlns:a16="http://schemas.microsoft.com/office/drawing/2014/main" id="{00000000-0008-0000-0900-000078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2</xdr:col>
      <xdr:colOff>19050</xdr:colOff>
      <xdr:row>23</xdr:row>
      <xdr:rowOff>0</xdr:rowOff>
    </xdr:from>
    <xdr:ext cx="126408" cy="45719"/>
    <xdr:sp macro="" textlink="">
      <xdr:nvSpPr>
        <xdr:cNvPr id="889" name="Text Box 5">
          <a:extLst>
            <a:ext uri="{FF2B5EF4-FFF2-40B4-BE49-F238E27FC236}">
              <a16:creationId xmlns:a16="http://schemas.microsoft.com/office/drawing/2014/main" id="{00000000-0008-0000-0900-000079030000}"/>
            </a:ext>
          </a:extLst>
        </xdr:cNvPr>
        <xdr:cNvSpPr txBox="1">
          <a:spLocks noChangeArrowheads="1"/>
        </xdr:cNvSpPr>
      </xdr:nvSpPr>
      <xdr:spPr>
        <a:xfrm>
          <a:off x="2438400" y="44529375"/>
          <a:ext cx="126408" cy="45719"/>
        </a:xfrm>
        <a:prstGeom prst="rect">
          <a:avLst/>
        </a:prstGeom>
        <a:noFill/>
        <a:ln w="9525">
          <a:noFill/>
          <a:miter lim="800000"/>
        </a:ln>
      </xdr:spPr>
    </xdr:sp>
    <xdr:clientData/>
  </xdr:oneCellAnchor>
  <xdr:oneCellAnchor>
    <xdr:from>
      <xdr:col>0</xdr:col>
      <xdr:colOff>38100</xdr:colOff>
      <xdr:row>23</xdr:row>
      <xdr:rowOff>47625</xdr:rowOff>
    </xdr:from>
    <xdr:ext cx="1143000" cy="1143000"/>
    <xdr:pic>
      <xdr:nvPicPr>
        <xdr:cNvPr id="890" name="Рисунок 889">
          <a:extLst>
            <a:ext uri="{FF2B5EF4-FFF2-40B4-BE49-F238E27FC236}">
              <a16:creationId xmlns:a16="http://schemas.microsoft.com/office/drawing/2014/main" id="{00000000-0008-0000-0900-00007A03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44577000"/>
          <a:ext cx="1143000" cy="1143000"/>
        </a:xfrm>
        <a:prstGeom prst="rect">
          <a:avLst/>
        </a:prstGeom>
      </xdr:spPr>
    </xdr:pic>
    <xdr:clientData/>
  </xdr:oneCellAnchor>
  <xdr:oneCellAnchor>
    <xdr:from>
      <xdr:col>4</xdr:col>
      <xdr:colOff>95250</xdr:colOff>
      <xdr:row>23</xdr:row>
      <xdr:rowOff>504825</xdr:rowOff>
    </xdr:from>
    <xdr:ext cx="295275" cy="257175"/>
    <xdr:pic>
      <xdr:nvPicPr>
        <xdr:cNvPr id="891" name="Рисунок 890">
          <a:extLst>
            <a:ext uri="{FF2B5EF4-FFF2-40B4-BE49-F238E27FC236}">
              <a16:creationId xmlns:a16="http://schemas.microsoft.com/office/drawing/2014/main" id="{00000000-0008-0000-0900-00007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034200"/>
          <a:ext cx="295275" cy="257175"/>
        </a:xfrm>
        <a:prstGeom prst="rect">
          <a:avLst/>
        </a:prstGeom>
      </xdr:spPr>
    </xdr:pic>
    <xdr:clientData/>
  </xdr:oneCellAnchor>
  <xdr:oneCellAnchor>
    <xdr:from>
      <xdr:col>4</xdr:col>
      <xdr:colOff>95250</xdr:colOff>
      <xdr:row>35</xdr:row>
      <xdr:rowOff>381000</xdr:rowOff>
    </xdr:from>
    <xdr:ext cx="295275" cy="457200"/>
    <xdr:pic>
      <xdr:nvPicPr>
        <xdr:cNvPr id="892" name="Рисунок 891">
          <a:extLst>
            <a:ext uri="{FF2B5EF4-FFF2-40B4-BE49-F238E27FC236}">
              <a16:creationId xmlns:a16="http://schemas.microsoft.com/office/drawing/2014/main" id="{00000000-0008-0000-0900-00007C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6050875"/>
          <a:ext cx="295275" cy="457200"/>
        </a:xfrm>
        <a:prstGeom prst="rect">
          <a:avLst/>
        </a:prstGeom>
      </xdr:spPr>
    </xdr:pic>
    <xdr:clientData/>
  </xdr:oneCellAnchor>
  <xdr:oneCellAnchor>
    <xdr:from>
      <xdr:col>4</xdr:col>
      <xdr:colOff>95250</xdr:colOff>
      <xdr:row>34</xdr:row>
      <xdr:rowOff>390525</xdr:rowOff>
    </xdr:from>
    <xdr:ext cx="295275" cy="457200"/>
    <xdr:pic>
      <xdr:nvPicPr>
        <xdr:cNvPr id="893" name="Рисунок 892">
          <a:extLst>
            <a:ext uri="{FF2B5EF4-FFF2-40B4-BE49-F238E27FC236}">
              <a16:creationId xmlns:a16="http://schemas.microsoft.com/office/drawing/2014/main" id="{00000000-0008-0000-0900-00007D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24803100"/>
          <a:ext cx="295275" cy="457200"/>
        </a:xfrm>
        <a:prstGeom prst="rect">
          <a:avLst/>
        </a:prstGeom>
      </xdr:spPr>
    </xdr:pic>
    <xdr:clientData/>
  </xdr:oneCellAnchor>
  <xdr:oneCellAnchor>
    <xdr:from>
      <xdr:col>4</xdr:col>
      <xdr:colOff>85725</xdr:colOff>
      <xdr:row>33</xdr:row>
      <xdr:rowOff>419100</xdr:rowOff>
    </xdr:from>
    <xdr:ext cx="295275" cy="457200"/>
    <xdr:pic>
      <xdr:nvPicPr>
        <xdr:cNvPr id="894" name="Рисунок 893">
          <a:extLst>
            <a:ext uri="{FF2B5EF4-FFF2-40B4-BE49-F238E27FC236}">
              <a16:creationId xmlns:a16="http://schemas.microsoft.com/office/drawing/2014/main" id="{00000000-0008-0000-0900-00007E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3574375"/>
          <a:ext cx="295275" cy="457200"/>
        </a:xfrm>
        <a:prstGeom prst="rect">
          <a:avLst/>
        </a:prstGeom>
      </xdr:spPr>
    </xdr:pic>
    <xdr:clientData/>
  </xdr:oneCellAnchor>
  <xdr:oneCellAnchor>
    <xdr:from>
      <xdr:col>4</xdr:col>
      <xdr:colOff>85725</xdr:colOff>
      <xdr:row>32</xdr:row>
      <xdr:rowOff>447675</xdr:rowOff>
    </xdr:from>
    <xdr:ext cx="295275" cy="457200"/>
    <xdr:pic>
      <xdr:nvPicPr>
        <xdr:cNvPr id="895" name="Рисунок 894">
          <a:extLst>
            <a:ext uri="{FF2B5EF4-FFF2-40B4-BE49-F238E27FC236}">
              <a16:creationId xmlns:a16="http://schemas.microsoft.com/office/drawing/2014/main" id="{00000000-0008-0000-0900-00007F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2345650"/>
          <a:ext cx="295275" cy="457200"/>
        </a:xfrm>
        <a:prstGeom prst="rect">
          <a:avLst/>
        </a:prstGeom>
      </xdr:spPr>
    </xdr:pic>
    <xdr:clientData/>
  </xdr:oneCellAnchor>
  <xdr:oneCellAnchor>
    <xdr:from>
      <xdr:col>4</xdr:col>
      <xdr:colOff>85725</xdr:colOff>
      <xdr:row>31</xdr:row>
      <xdr:rowOff>438150</xdr:rowOff>
    </xdr:from>
    <xdr:ext cx="295275" cy="457200"/>
    <xdr:pic>
      <xdr:nvPicPr>
        <xdr:cNvPr id="896" name="Рисунок 895">
          <a:extLst>
            <a:ext uri="{FF2B5EF4-FFF2-40B4-BE49-F238E27FC236}">
              <a16:creationId xmlns:a16="http://schemas.microsoft.com/office/drawing/2014/main" id="{00000000-0008-0000-0900-000080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21078825"/>
          <a:ext cx="295275" cy="457200"/>
        </a:xfrm>
        <a:prstGeom prst="rect">
          <a:avLst/>
        </a:prstGeom>
      </xdr:spPr>
    </xdr:pic>
    <xdr:clientData/>
  </xdr:oneCellAnchor>
  <xdr:oneCellAnchor>
    <xdr:from>
      <xdr:col>4</xdr:col>
      <xdr:colOff>85725</xdr:colOff>
      <xdr:row>30</xdr:row>
      <xdr:rowOff>438150</xdr:rowOff>
    </xdr:from>
    <xdr:ext cx="295275" cy="457200"/>
    <xdr:pic>
      <xdr:nvPicPr>
        <xdr:cNvPr id="897" name="Рисунок 896">
          <a:extLst>
            <a:ext uri="{FF2B5EF4-FFF2-40B4-BE49-F238E27FC236}">
              <a16:creationId xmlns:a16="http://schemas.microsoft.com/office/drawing/2014/main" id="{00000000-0008-0000-0900-000081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9821525"/>
          <a:ext cx="295275" cy="457200"/>
        </a:xfrm>
        <a:prstGeom prst="rect">
          <a:avLst/>
        </a:prstGeom>
      </xdr:spPr>
    </xdr:pic>
    <xdr:clientData/>
  </xdr:oneCellAnchor>
  <xdr:oneCellAnchor>
    <xdr:from>
      <xdr:col>4</xdr:col>
      <xdr:colOff>85725</xdr:colOff>
      <xdr:row>29</xdr:row>
      <xdr:rowOff>381000</xdr:rowOff>
    </xdr:from>
    <xdr:ext cx="295275" cy="457200"/>
    <xdr:pic>
      <xdr:nvPicPr>
        <xdr:cNvPr id="898" name="Рисунок 897">
          <a:extLst>
            <a:ext uri="{FF2B5EF4-FFF2-40B4-BE49-F238E27FC236}">
              <a16:creationId xmlns:a16="http://schemas.microsoft.com/office/drawing/2014/main" id="{00000000-0008-0000-0900-000082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29075" y="18507075"/>
          <a:ext cx="295275" cy="457200"/>
        </a:xfrm>
        <a:prstGeom prst="rect">
          <a:avLst/>
        </a:prstGeom>
      </xdr:spPr>
    </xdr:pic>
    <xdr:clientData/>
  </xdr:oneCellAnchor>
  <xdr:oneCellAnchor>
    <xdr:from>
      <xdr:col>4</xdr:col>
      <xdr:colOff>95250</xdr:colOff>
      <xdr:row>28</xdr:row>
      <xdr:rowOff>457200</xdr:rowOff>
    </xdr:from>
    <xdr:ext cx="295275" cy="457200"/>
    <xdr:pic>
      <xdr:nvPicPr>
        <xdr:cNvPr id="899" name="Рисунок 898">
          <a:extLst>
            <a:ext uri="{FF2B5EF4-FFF2-40B4-BE49-F238E27FC236}">
              <a16:creationId xmlns:a16="http://schemas.microsoft.com/office/drawing/2014/main" id="{00000000-0008-0000-0900-000083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7325975"/>
          <a:ext cx="295275" cy="457200"/>
        </a:xfrm>
        <a:prstGeom prst="rect">
          <a:avLst/>
        </a:prstGeom>
      </xdr:spPr>
    </xdr:pic>
    <xdr:clientData/>
  </xdr:oneCellAnchor>
  <xdr:oneCellAnchor>
    <xdr:from>
      <xdr:col>4</xdr:col>
      <xdr:colOff>95250</xdr:colOff>
      <xdr:row>27</xdr:row>
      <xdr:rowOff>447675</xdr:rowOff>
    </xdr:from>
    <xdr:ext cx="295275" cy="457200"/>
    <xdr:pic>
      <xdr:nvPicPr>
        <xdr:cNvPr id="900" name="Рисунок 899">
          <a:extLst>
            <a:ext uri="{FF2B5EF4-FFF2-40B4-BE49-F238E27FC236}">
              <a16:creationId xmlns:a16="http://schemas.microsoft.com/office/drawing/2014/main" id="{00000000-0008-0000-0900-00008403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038600" y="16059150"/>
          <a:ext cx="295275" cy="457200"/>
        </a:xfrm>
        <a:prstGeom prst="rect">
          <a:avLst/>
        </a:prstGeom>
      </xdr:spPr>
    </xdr:pic>
    <xdr:clientData/>
  </xdr:oneCellAnchor>
  <xdr:twoCellAnchor editAs="oneCell">
    <xdr:from>
      <xdr:col>0</xdr:col>
      <xdr:colOff>0</xdr:colOff>
      <xdr:row>27</xdr:row>
      <xdr:rowOff>114299</xdr:rowOff>
    </xdr:from>
    <xdr:to>
      <xdr:col>0</xdr:col>
      <xdr:colOff>1200478</xdr:colOff>
      <xdr:row>27</xdr:row>
      <xdr:rowOff>1057274</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0" y="15725774"/>
          <a:ext cx="1200478" cy="942975"/>
        </a:xfrm>
        <a:prstGeom prst="rect">
          <a:avLst/>
        </a:prstGeom>
      </xdr:spPr>
    </xdr:pic>
    <xdr:clientData/>
  </xdr:twoCellAnchor>
  <xdr:twoCellAnchor editAs="oneCell">
    <xdr:from>
      <xdr:col>0</xdr:col>
      <xdr:colOff>0</xdr:colOff>
      <xdr:row>28</xdr:row>
      <xdr:rowOff>114300</xdr:rowOff>
    </xdr:from>
    <xdr:to>
      <xdr:col>1</xdr:col>
      <xdr:colOff>2927</xdr:colOff>
      <xdr:row>28</xdr:row>
      <xdr:rowOff>1066799</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0" y="16983075"/>
          <a:ext cx="1212602" cy="952499"/>
        </a:xfrm>
        <a:prstGeom prst="rect">
          <a:avLst/>
        </a:prstGeom>
      </xdr:spPr>
    </xdr:pic>
    <xdr:clientData/>
  </xdr:twoCellAnchor>
  <xdr:twoCellAnchor editAs="oneCell">
    <xdr:from>
      <xdr:col>0</xdr:col>
      <xdr:colOff>0</xdr:colOff>
      <xdr:row>29</xdr:row>
      <xdr:rowOff>152400</xdr:rowOff>
    </xdr:from>
    <xdr:to>
      <xdr:col>0</xdr:col>
      <xdr:colOff>1200476</xdr:colOff>
      <xdr:row>29</xdr:row>
      <xdr:rowOff>1095374</xdr:rowOff>
    </xdr:to>
    <xdr:pic>
      <xdr:nvPicPr>
        <xdr:cNvPr id="4" name="Рисунок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0" y="18278475"/>
          <a:ext cx="1200476" cy="942974"/>
        </a:xfrm>
        <a:prstGeom prst="rect">
          <a:avLst/>
        </a:prstGeom>
      </xdr:spPr>
    </xdr:pic>
    <xdr:clientData/>
  </xdr:twoCellAnchor>
  <xdr:twoCellAnchor editAs="oneCell">
    <xdr:from>
      <xdr:col>0</xdr:col>
      <xdr:colOff>85725</xdr:colOff>
      <xdr:row>30</xdr:row>
      <xdr:rowOff>161924</xdr:rowOff>
    </xdr:from>
    <xdr:to>
      <xdr:col>0</xdr:col>
      <xdr:colOff>1110280</xdr:colOff>
      <xdr:row>30</xdr:row>
      <xdr:rowOff>1162049</xdr:rowOff>
    </xdr:to>
    <xdr:pic>
      <xdr:nvPicPr>
        <xdr:cNvPr id="5" name="Рисунок 4">
          <a:extLst>
            <a:ext uri="{FF2B5EF4-FFF2-40B4-BE49-F238E27FC236}">
              <a16:creationId xmlns:a16="http://schemas.microsoft.com/office/drawing/2014/main" id="{00000000-0008-0000-0900-000005000000}"/>
            </a:ext>
          </a:extLst>
        </xdr:cNvPr>
        <xdr:cNvPicPr>
          <a:picLocks noChangeAspect="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12500" r="7031"/>
        <a:stretch/>
      </xdr:blipFill>
      <xdr:spPr>
        <a:xfrm>
          <a:off x="85725" y="19545299"/>
          <a:ext cx="1024555" cy="1000125"/>
        </a:xfrm>
        <a:prstGeom prst="rect">
          <a:avLst/>
        </a:prstGeom>
      </xdr:spPr>
    </xdr:pic>
    <xdr:clientData/>
  </xdr:twoCellAnchor>
  <xdr:twoCellAnchor editAs="oneCell">
    <xdr:from>
      <xdr:col>0</xdr:col>
      <xdr:colOff>95250</xdr:colOff>
      <xdr:row>31</xdr:row>
      <xdr:rowOff>95249</xdr:rowOff>
    </xdr:from>
    <xdr:to>
      <xdr:col>0</xdr:col>
      <xdr:colOff>1111687</xdr:colOff>
      <xdr:row>31</xdr:row>
      <xdr:rowOff>1142998</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15529" r="8268"/>
        <a:stretch/>
      </xdr:blipFill>
      <xdr:spPr>
        <a:xfrm>
          <a:off x="95250" y="20735924"/>
          <a:ext cx="1016437" cy="1047749"/>
        </a:xfrm>
        <a:prstGeom prst="rect">
          <a:avLst/>
        </a:prstGeom>
      </xdr:spPr>
    </xdr:pic>
    <xdr:clientData/>
  </xdr:twoCellAnchor>
  <xdr:twoCellAnchor editAs="oneCell">
    <xdr:from>
      <xdr:col>0</xdr:col>
      <xdr:colOff>76201</xdr:colOff>
      <xdr:row>32</xdr:row>
      <xdr:rowOff>85725</xdr:rowOff>
    </xdr:from>
    <xdr:to>
      <xdr:col>0</xdr:col>
      <xdr:colOff>1138544</xdr:colOff>
      <xdr:row>32</xdr:row>
      <xdr:rowOff>1171573</xdr:rowOff>
    </xdr:to>
    <xdr:pic>
      <xdr:nvPicPr>
        <xdr:cNvPr id="7" name="Рисунок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14798" r="8353"/>
        <a:stretch/>
      </xdr:blipFill>
      <xdr:spPr>
        <a:xfrm>
          <a:off x="76201" y="21983700"/>
          <a:ext cx="1062343" cy="1085848"/>
        </a:xfrm>
        <a:prstGeom prst="rect">
          <a:avLst/>
        </a:prstGeom>
      </xdr:spPr>
    </xdr:pic>
    <xdr:clientData/>
  </xdr:twoCellAnchor>
  <xdr:twoCellAnchor editAs="oneCell">
    <xdr:from>
      <xdr:col>0</xdr:col>
      <xdr:colOff>47626</xdr:colOff>
      <xdr:row>33</xdr:row>
      <xdr:rowOff>200025</xdr:rowOff>
    </xdr:from>
    <xdr:to>
      <xdr:col>0</xdr:col>
      <xdr:colOff>1180152</xdr:colOff>
      <xdr:row>33</xdr:row>
      <xdr:rowOff>1133475</xdr:rowOff>
    </xdr:to>
    <xdr:pic>
      <xdr:nvPicPr>
        <xdr:cNvPr id="8" name="Рисунок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51" cstate="print">
          <a:extLst>
            <a:ext uri="{28A0092B-C50C-407E-A947-70E740481C1C}">
              <a14:useLocalDpi xmlns:a14="http://schemas.microsoft.com/office/drawing/2010/main" val="0"/>
            </a:ext>
          </a:extLst>
        </a:blip>
        <a:srcRect l="9051" t="6996" r="8197" b="6173"/>
        <a:stretch/>
      </xdr:blipFill>
      <xdr:spPr>
        <a:xfrm>
          <a:off x="47626" y="23355300"/>
          <a:ext cx="1132526" cy="933450"/>
        </a:xfrm>
        <a:prstGeom prst="rect">
          <a:avLst/>
        </a:prstGeom>
      </xdr:spPr>
    </xdr:pic>
    <xdr:clientData/>
  </xdr:twoCellAnchor>
  <xdr:twoCellAnchor editAs="oneCell">
    <xdr:from>
      <xdr:col>0</xdr:col>
      <xdr:colOff>47625</xdr:colOff>
      <xdr:row>34</xdr:row>
      <xdr:rowOff>180760</xdr:rowOff>
    </xdr:from>
    <xdr:to>
      <xdr:col>0</xdr:col>
      <xdr:colOff>1140658</xdr:colOff>
      <xdr:row>34</xdr:row>
      <xdr:rowOff>1085850</xdr:rowOff>
    </xdr:to>
    <xdr:pic>
      <xdr:nvPicPr>
        <xdr:cNvPr id="9" name="Рисунок 8">
          <a:extLst>
            <a:ext uri="{FF2B5EF4-FFF2-40B4-BE49-F238E27FC236}">
              <a16:creationId xmlns:a16="http://schemas.microsoft.com/office/drawing/2014/main" id="{00000000-0008-0000-0900-000009000000}"/>
            </a:ext>
          </a:extLst>
        </xdr:cNvPr>
        <xdr:cNvPicPr>
          <a:picLocks noChangeAspect="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10071" t="7926" r="8999" b="6760"/>
        <a:stretch/>
      </xdr:blipFill>
      <xdr:spPr>
        <a:xfrm>
          <a:off x="47625" y="24593335"/>
          <a:ext cx="1093033" cy="905090"/>
        </a:xfrm>
        <a:prstGeom prst="rect">
          <a:avLst/>
        </a:prstGeom>
      </xdr:spPr>
    </xdr:pic>
    <xdr:clientData/>
  </xdr:twoCellAnchor>
  <xdr:twoCellAnchor editAs="oneCell">
    <xdr:from>
      <xdr:col>0</xdr:col>
      <xdr:colOff>9525</xdr:colOff>
      <xdr:row>35</xdr:row>
      <xdr:rowOff>180974</xdr:rowOff>
    </xdr:from>
    <xdr:to>
      <xdr:col>0</xdr:col>
      <xdr:colOff>1170603</xdr:colOff>
      <xdr:row>35</xdr:row>
      <xdr:rowOff>1123949</xdr:rowOff>
    </xdr:to>
    <xdr:pic>
      <xdr:nvPicPr>
        <xdr:cNvPr id="10" name="Рисунок 9">
          <a:extLst>
            <a:ext uri="{FF2B5EF4-FFF2-40B4-BE49-F238E27FC236}">
              <a16:creationId xmlns:a16="http://schemas.microsoft.com/office/drawing/2014/main" id="{00000000-0008-0000-0900-00000A000000}"/>
            </a:ext>
          </a:extLst>
        </xdr:cNvPr>
        <xdr:cNvPicPr>
          <a:picLocks noChangeAspect="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8905" t="7850" r="8434" b="6686"/>
        <a:stretch/>
      </xdr:blipFill>
      <xdr:spPr>
        <a:xfrm>
          <a:off x="9525" y="25850849"/>
          <a:ext cx="1161078" cy="942975"/>
        </a:xfrm>
        <a:prstGeom prst="rect">
          <a:avLst/>
        </a:prstGeom>
      </xdr:spPr>
    </xdr:pic>
    <xdr:clientData/>
  </xdr:twoCellAnchor>
  <xdr:oneCellAnchor>
    <xdr:from>
      <xdr:col>4</xdr:col>
      <xdr:colOff>95250</xdr:colOff>
      <xdr:row>11</xdr:row>
      <xdr:rowOff>238125</xdr:rowOff>
    </xdr:from>
    <xdr:ext cx="295275" cy="257175"/>
    <xdr:pic>
      <xdr:nvPicPr>
        <xdr:cNvPr id="901" name="Рисунок 900">
          <a:extLst>
            <a:ext uri="{FF2B5EF4-FFF2-40B4-BE49-F238E27FC236}">
              <a16:creationId xmlns:a16="http://schemas.microsoft.com/office/drawing/2014/main" id="{00000000-0008-0000-0900-00008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533900"/>
          <a:ext cx="295275" cy="257175"/>
        </a:xfrm>
        <a:prstGeom prst="rect">
          <a:avLst/>
        </a:prstGeom>
      </xdr:spPr>
    </xdr:pic>
    <xdr:clientData/>
  </xdr:oneCellAnchor>
  <xdr:oneCellAnchor>
    <xdr:from>
      <xdr:col>4</xdr:col>
      <xdr:colOff>92850</xdr:colOff>
      <xdr:row>11</xdr:row>
      <xdr:rowOff>769125</xdr:rowOff>
    </xdr:from>
    <xdr:ext cx="295275" cy="257175"/>
    <xdr:pic>
      <xdr:nvPicPr>
        <xdr:cNvPr id="902" name="Рисунок 901">
          <a:extLst>
            <a:ext uri="{FF2B5EF4-FFF2-40B4-BE49-F238E27FC236}">
              <a16:creationId xmlns:a16="http://schemas.microsoft.com/office/drawing/2014/main" id="{00000000-0008-0000-0900-000086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064900"/>
          <a:ext cx="295275" cy="257175"/>
        </a:xfrm>
        <a:prstGeom prst="rect">
          <a:avLst/>
        </a:prstGeom>
      </xdr:spPr>
    </xdr:pic>
    <xdr:clientData/>
  </xdr:oneCellAnchor>
  <xdr:oneCellAnchor>
    <xdr:from>
      <xdr:col>4</xdr:col>
      <xdr:colOff>95250</xdr:colOff>
      <xdr:row>15</xdr:row>
      <xdr:rowOff>209550</xdr:rowOff>
    </xdr:from>
    <xdr:ext cx="295275" cy="257175"/>
    <xdr:pic>
      <xdr:nvPicPr>
        <xdr:cNvPr id="903" name="Рисунок 902">
          <a:extLst>
            <a:ext uri="{FF2B5EF4-FFF2-40B4-BE49-F238E27FC236}">
              <a16:creationId xmlns:a16="http://schemas.microsoft.com/office/drawing/2014/main" id="{00000000-0008-0000-0900-000087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15</xdr:row>
      <xdr:rowOff>759600</xdr:rowOff>
    </xdr:from>
    <xdr:ext cx="295275" cy="257175"/>
    <xdr:pic>
      <xdr:nvPicPr>
        <xdr:cNvPr id="904" name="Рисунок 903">
          <a:extLst>
            <a:ext uri="{FF2B5EF4-FFF2-40B4-BE49-F238E27FC236}">
              <a16:creationId xmlns:a16="http://schemas.microsoft.com/office/drawing/2014/main" id="{00000000-0008-0000-0900-000088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65</xdr:row>
      <xdr:rowOff>85725</xdr:rowOff>
    </xdr:from>
    <xdr:ext cx="295275" cy="257175"/>
    <xdr:pic>
      <xdr:nvPicPr>
        <xdr:cNvPr id="905" name="Рисунок 904">
          <a:extLst>
            <a:ext uri="{FF2B5EF4-FFF2-40B4-BE49-F238E27FC236}">
              <a16:creationId xmlns:a16="http://schemas.microsoft.com/office/drawing/2014/main" id="{00000000-0008-0000-0900-000089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65</xdr:row>
      <xdr:rowOff>492900</xdr:rowOff>
    </xdr:from>
    <xdr:ext cx="295275" cy="257175"/>
    <xdr:pic>
      <xdr:nvPicPr>
        <xdr:cNvPr id="906" name="Рисунок 905">
          <a:extLst>
            <a:ext uri="{FF2B5EF4-FFF2-40B4-BE49-F238E27FC236}">
              <a16:creationId xmlns:a16="http://schemas.microsoft.com/office/drawing/2014/main" id="{00000000-0008-0000-0900-00008A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65</xdr:row>
      <xdr:rowOff>919125</xdr:rowOff>
    </xdr:from>
    <xdr:ext cx="295275" cy="257175"/>
    <xdr:pic>
      <xdr:nvPicPr>
        <xdr:cNvPr id="907" name="Рисунок 906">
          <a:extLst>
            <a:ext uri="{FF2B5EF4-FFF2-40B4-BE49-F238E27FC236}">
              <a16:creationId xmlns:a16="http://schemas.microsoft.com/office/drawing/2014/main" id="{00000000-0008-0000-0900-00008B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47626</xdr:colOff>
      <xdr:row>65</xdr:row>
      <xdr:rowOff>57150</xdr:rowOff>
    </xdr:from>
    <xdr:to>
      <xdr:col>0</xdr:col>
      <xdr:colOff>1200150</xdr:colOff>
      <xdr:row>65</xdr:row>
      <xdr:rowOff>1209674</xdr:rowOff>
    </xdr:to>
    <xdr:pic>
      <xdr:nvPicPr>
        <xdr:cNvPr id="11" name="Рисунок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47626" y="55902225"/>
          <a:ext cx="1152524" cy="1152524"/>
        </a:xfrm>
        <a:prstGeom prst="rect">
          <a:avLst/>
        </a:prstGeom>
      </xdr:spPr>
    </xdr:pic>
    <xdr:clientData/>
  </xdr:twoCellAnchor>
  <xdr:twoCellAnchor editAs="oneCell">
    <xdr:from>
      <xdr:col>0</xdr:col>
      <xdr:colOff>47626</xdr:colOff>
      <xdr:row>15</xdr:row>
      <xdr:rowOff>38099</xdr:rowOff>
    </xdr:from>
    <xdr:to>
      <xdr:col>0</xdr:col>
      <xdr:colOff>1190627</xdr:colOff>
      <xdr:row>15</xdr:row>
      <xdr:rowOff>1181100</xdr:rowOff>
    </xdr:to>
    <xdr:pic>
      <xdr:nvPicPr>
        <xdr:cNvPr id="12" name="Рисунок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47626" y="10620374"/>
          <a:ext cx="1143001" cy="1143001"/>
        </a:xfrm>
        <a:prstGeom prst="rect">
          <a:avLst/>
        </a:prstGeom>
      </xdr:spPr>
    </xdr:pic>
    <xdr:clientData/>
  </xdr:twoCellAnchor>
  <xdr:twoCellAnchor editAs="oneCell">
    <xdr:from>
      <xdr:col>0</xdr:col>
      <xdr:colOff>28576</xdr:colOff>
      <xdr:row>11</xdr:row>
      <xdr:rowOff>38099</xdr:rowOff>
    </xdr:from>
    <xdr:to>
      <xdr:col>0</xdr:col>
      <xdr:colOff>1200152</xdr:colOff>
      <xdr:row>11</xdr:row>
      <xdr:rowOff>1209675</xdr:rowOff>
    </xdr:to>
    <xdr:pic>
      <xdr:nvPicPr>
        <xdr:cNvPr id="13" name="Рисунок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8576" y="5591174"/>
          <a:ext cx="1171576" cy="1171576"/>
        </a:xfrm>
        <a:prstGeom prst="rect">
          <a:avLst/>
        </a:prstGeom>
      </xdr:spPr>
    </xdr:pic>
    <xdr:clientData/>
  </xdr:twoCellAnchor>
  <xdr:oneCellAnchor>
    <xdr:from>
      <xdr:col>4</xdr:col>
      <xdr:colOff>95250</xdr:colOff>
      <xdr:row>66</xdr:row>
      <xdr:rowOff>85725</xdr:rowOff>
    </xdr:from>
    <xdr:ext cx="295275" cy="257175"/>
    <xdr:pic>
      <xdr:nvPicPr>
        <xdr:cNvPr id="909" name="Рисунок 908">
          <a:extLst>
            <a:ext uri="{FF2B5EF4-FFF2-40B4-BE49-F238E27FC236}">
              <a16:creationId xmlns:a16="http://schemas.microsoft.com/office/drawing/2014/main" id="{00000000-0008-0000-0900-00008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2158900"/>
          <a:ext cx="295275" cy="257175"/>
        </a:xfrm>
        <a:prstGeom prst="rect">
          <a:avLst/>
        </a:prstGeom>
      </xdr:spPr>
    </xdr:pic>
    <xdr:clientData/>
  </xdr:oneCellAnchor>
  <xdr:oneCellAnchor>
    <xdr:from>
      <xdr:col>4</xdr:col>
      <xdr:colOff>92850</xdr:colOff>
      <xdr:row>66</xdr:row>
      <xdr:rowOff>492900</xdr:rowOff>
    </xdr:from>
    <xdr:ext cx="295275" cy="257175"/>
    <xdr:pic>
      <xdr:nvPicPr>
        <xdr:cNvPr id="910" name="Рисунок 909">
          <a:extLst>
            <a:ext uri="{FF2B5EF4-FFF2-40B4-BE49-F238E27FC236}">
              <a16:creationId xmlns:a16="http://schemas.microsoft.com/office/drawing/2014/main" id="{00000000-0008-0000-0900-00008E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2566075"/>
          <a:ext cx="295275" cy="257175"/>
        </a:xfrm>
        <a:prstGeom prst="rect">
          <a:avLst/>
        </a:prstGeom>
      </xdr:spPr>
    </xdr:pic>
    <xdr:clientData/>
  </xdr:oneCellAnchor>
  <xdr:oneCellAnchor>
    <xdr:from>
      <xdr:col>4</xdr:col>
      <xdr:colOff>99975</xdr:colOff>
      <xdr:row>66</xdr:row>
      <xdr:rowOff>919125</xdr:rowOff>
    </xdr:from>
    <xdr:ext cx="295275" cy="257175"/>
    <xdr:pic>
      <xdr:nvPicPr>
        <xdr:cNvPr id="911" name="Рисунок 910">
          <a:extLst>
            <a:ext uri="{FF2B5EF4-FFF2-40B4-BE49-F238E27FC236}">
              <a16:creationId xmlns:a16="http://schemas.microsoft.com/office/drawing/2014/main" id="{00000000-0008-0000-0900-00008F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2992300"/>
          <a:ext cx="295275" cy="257175"/>
        </a:xfrm>
        <a:prstGeom prst="rect">
          <a:avLst/>
        </a:prstGeom>
      </xdr:spPr>
    </xdr:pic>
    <xdr:clientData/>
  </xdr:oneCellAnchor>
  <xdr:oneCellAnchor>
    <xdr:from>
      <xdr:col>4</xdr:col>
      <xdr:colOff>95250</xdr:colOff>
      <xdr:row>67</xdr:row>
      <xdr:rowOff>85725</xdr:rowOff>
    </xdr:from>
    <xdr:ext cx="295275" cy="257175"/>
    <xdr:pic>
      <xdr:nvPicPr>
        <xdr:cNvPr id="913" name="Рисунок 912">
          <a:extLst>
            <a:ext uri="{FF2B5EF4-FFF2-40B4-BE49-F238E27FC236}">
              <a16:creationId xmlns:a16="http://schemas.microsoft.com/office/drawing/2014/main" id="{00000000-0008-0000-0900-00009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673500"/>
          <a:ext cx="295275" cy="257175"/>
        </a:xfrm>
        <a:prstGeom prst="rect">
          <a:avLst/>
        </a:prstGeom>
      </xdr:spPr>
    </xdr:pic>
    <xdr:clientData/>
  </xdr:oneCellAnchor>
  <xdr:oneCellAnchor>
    <xdr:from>
      <xdr:col>4</xdr:col>
      <xdr:colOff>92850</xdr:colOff>
      <xdr:row>67</xdr:row>
      <xdr:rowOff>492900</xdr:rowOff>
    </xdr:from>
    <xdr:ext cx="295275" cy="257175"/>
    <xdr:pic>
      <xdr:nvPicPr>
        <xdr:cNvPr id="914" name="Рисунок 913">
          <a:extLst>
            <a:ext uri="{FF2B5EF4-FFF2-40B4-BE49-F238E27FC236}">
              <a16:creationId xmlns:a16="http://schemas.microsoft.com/office/drawing/2014/main" id="{00000000-0008-0000-0900-000092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6200" y="55080675"/>
          <a:ext cx="295275" cy="257175"/>
        </a:xfrm>
        <a:prstGeom prst="rect">
          <a:avLst/>
        </a:prstGeom>
      </xdr:spPr>
    </xdr:pic>
    <xdr:clientData/>
  </xdr:oneCellAnchor>
  <xdr:oneCellAnchor>
    <xdr:from>
      <xdr:col>4</xdr:col>
      <xdr:colOff>99975</xdr:colOff>
      <xdr:row>67</xdr:row>
      <xdr:rowOff>919125</xdr:rowOff>
    </xdr:from>
    <xdr:ext cx="295275" cy="257175"/>
    <xdr:pic>
      <xdr:nvPicPr>
        <xdr:cNvPr id="915" name="Рисунок 914">
          <a:extLst>
            <a:ext uri="{FF2B5EF4-FFF2-40B4-BE49-F238E27FC236}">
              <a16:creationId xmlns:a16="http://schemas.microsoft.com/office/drawing/2014/main" id="{00000000-0008-0000-0900-000093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43325" y="55506900"/>
          <a:ext cx="295275" cy="257175"/>
        </a:xfrm>
        <a:prstGeom prst="rect">
          <a:avLst/>
        </a:prstGeom>
      </xdr:spPr>
    </xdr:pic>
    <xdr:clientData/>
  </xdr:oneCellAnchor>
  <xdr:twoCellAnchor editAs="oneCell">
    <xdr:from>
      <xdr:col>0</xdr:col>
      <xdr:colOff>19051</xdr:colOff>
      <xdr:row>67</xdr:row>
      <xdr:rowOff>57150</xdr:rowOff>
    </xdr:from>
    <xdr:to>
      <xdr:col>0</xdr:col>
      <xdr:colOff>1181099</xdr:colOff>
      <xdr:row>67</xdr:row>
      <xdr:rowOff>1219198</xdr:rowOff>
    </xdr:to>
    <xdr:pic>
      <xdr:nvPicPr>
        <xdr:cNvPr id="14" name="Рисунок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19051" y="58416825"/>
          <a:ext cx="1162048" cy="1162048"/>
        </a:xfrm>
        <a:prstGeom prst="rect">
          <a:avLst/>
        </a:prstGeom>
      </xdr:spPr>
    </xdr:pic>
    <xdr:clientData/>
  </xdr:twoCellAnchor>
  <xdr:twoCellAnchor editAs="oneCell">
    <xdr:from>
      <xdr:col>0</xdr:col>
      <xdr:colOff>1</xdr:colOff>
      <xdr:row>66</xdr:row>
      <xdr:rowOff>66672</xdr:rowOff>
    </xdr:from>
    <xdr:to>
      <xdr:col>0</xdr:col>
      <xdr:colOff>1181101</xdr:colOff>
      <xdr:row>66</xdr:row>
      <xdr:rowOff>1247772</xdr:rowOff>
    </xdr:to>
    <xdr:pic>
      <xdr:nvPicPr>
        <xdr:cNvPr id="15" name="Рисунок 14">
          <a:extLst>
            <a:ext uri="{FF2B5EF4-FFF2-40B4-BE49-F238E27FC236}">
              <a16:creationId xmlns:a16="http://schemas.microsoft.com/office/drawing/2014/main" id="{00000000-0008-0000-0900-00000F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 y="57169047"/>
          <a:ext cx="1181100" cy="1181100"/>
        </a:xfrm>
        <a:prstGeom prst="rect">
          <a:avLst/>
        </a:prstGeom>
      </xdr:spPr>
    </xdr:pic>
    <xdr:clientData/>
  </xdr:twoCellAnchor>
  <xdr:twoCellAnchor>
    <xdr:from>
      <xdr:col>4</xdr:col>
      <xdr:colOff>133350</xdr:colOff>
      <xdr:row>60</xdr:row>
      <xdr:rowOff>923925</xdr:rowOff>
    </xdr:from>
    <xdr:to>
      <xdr:col>4</xdr:col>
      <xdr:colOff>504825</xdr:colOff>
      <xdr:row>60</xdr:row>
      <xdr:rowOff>923925</xdr:rowOff>
    </xdr:to>
    <xdr:pic>
      <xdr:nvPicPr>
        <xdr:cNvPr id="908" name="Рисунок 138">
          <a:extLst>
            <a:ext uri="{FF2B5EF4-FFF2-40B4-BE49-F238E27FC236}">
              <a16:creationId xmlns:a16="http://schemas.microsoft.com/office/drawing/2014/main" id="{00000000-0008-0000-0900-00008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twoCellAnchor>
    <xdr:from>
      <xdr:col>4</xdr:col>
      <xdr:colOff>133350</xdr:colOff>
      <xdr:row>61</xdr:row>
      <xdr:rowOff>923925</xdr:rowOff>
    </xdr:from>
    <xdr:to>
      <xdr:col>4</xdr:col>
      <xdr:colOff>504825</xdr:colOff>
      <xdr:row>61</xdr:row>
      <xdr:rowOff>923925</xdr:rowOff>
    </xdr:to>
    <xdr:pic>
      <xdr:nvPicPr>
        <xdr:cNvPr id="912" name="Рисунок 138">
          <a:extLst>
            <a:ext uri="{FF2B5EF4-FFF2-40B4-BE49-F238E27FC236}">
              <a16:creationId xmlns:a16="http://schemas.microsoft.com/office/drawing/2014/main" id="{00000000-0008-0000-0900-000090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twoCellAnchor>
    <xdr:from>
      <xdr:col>4</xdr:col>
      <xdr:colOff>133350</xdr:colOff>
      <xdr:row>60</xdr:row>
      <xdr:rowOff>923925</xdr:rowOff>
    </xdr:from>
    <xdr:to>
      <xdr:col>4</xdr:col>
      <xdr:colOff>504825</xdr:colOff>
      <xdr:row>60</xdr:row>
      <xdr:rowOff>923925</xdr:rowOff>
    </xdr:to>
    <xdr:pic>
      <xdr:nvPicPr>
        <xdr:cNvPr id="916" name="Рисунок 138">
          <a:extLst>
            <a:ext uri="{FF2B5EF4-FFF2-40B4-BE49-F238E27FC236}">
              <a16:creationId xmlns:a16="http://schemas.microsoft.com/office/drawing/2014/main" id="{00000000-0008-0000-0900-000094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0482500"/>
          <a:ext cx="342900" cy="0"/>
        </a:xfrm>
        <a:prstGeom prst="rect">
          <a:avLst/>
        </a:prstGeom>
        <a:noFill/>
        <a:ln w="9525">
          <a:noFill/>
          <a:miter lim="800000"/>
          <a:headEnd/>
          <a:tailEnd/>
        </a:ln>
      </xdr:spPr>
    </xdr:pic>
    <xdr:clientData/>
  </xdr:twoCellAnchor>
  <xdr:oneCellAnchor>
    <xdr:from>
      <xdr:col>4</xdr:col>
      <xdr:colOff>95250</xdr:colOff>
      <xdr:row>60</xdr:row>
      <xdr:rowOff>257175</xdr:rowOff>
    </xdr:from>
    <xdr:ext cx="295275" cy="257175"/>
    <xdr:pic>
      <xdr:nvPicPr>
        <xdr:cNvPr id="917" name="Рисунок 916">
          <a:extLst>
            <a:ext uri="{FF2B5EF4-FFF2-40B4-BE49-F238E27FC236}">
              <a16:creationId xmlns:a16="http://schemas.microsoft.com/office/drawing/2014/main" id="{00000000-0008-0000-0900-000095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9815750"/>
          <a:ext cx="295275" cy="257175"/>
        </a:xfrm>
        <a:prstGeom prst="rect">
          <a:avLst/>
        </a:prstGeom>
      </xdr:spPr>
    </xdr:pic>
    <xdr:clientData/>
  </xdr:oneCellAnchor>
  <xdr:oneCellAnchor>
    <xdr:from>
      <xdr:col>4</xdr:col>
      <xdr:colOff>92850</xdr:colOff>
      <xdr:row>60</xdr:row>
      <xdr:rowOff>750075</xdr:rowOff>
    </xdr:from>
    <xdr:ext cx="295275" cy="257175"/>
    <xdr:pic>
      <xdr:nvPicPr>
        <xdr:cNvPr id="918" name="Рисунок 917">
          <a:extLst>
            <a:ext uri="{FF2B5EF4-FFF2-40B4-BE49-F238E27FC236}">
              <a16:creationId xmlns:a16="http://schemas.microsoft.com/office/drawing/2014/main" id="{00000000-0008-0000-0900-000096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0308650"/>
          <a:ext cx="295275" cy="257175"/>
        </a:xfrm>
        <a:prstGeom prst="rect">
          <a:avLst/>
        </a:prstGeom>
      </xdr:spPr>
    </xdr:pic>
    <xdr:clientData/>
  </xdr:oneCellAnchor>
  <xdr:twoCellAnchor>
    <xdr:from>
      <xdr:col>4</xdr:col>
      <xdr:colOff>133350</xdr:colOff>
      <xdr:row>61</xdr:row>
      <xdr:rowOff>923925</xdr:rowOff>
    </xdr:from>
    <xdr:to>
      <xdr:col>4</xdr:col>
      <xdr:colOff>504825</xdr:colOff>
      <xdr:row>61</xdr:row>
      <xdr:rowOff>923925</xdr:rowOff>
    </xdr:to>
    <xdr:pic>
      <xdr:nvPicPr>
        <xdr:cNvPr id="919" name="Рисунок 138">
          <a:extLst>
            <a:ext uri="{FF2B5EF4-FFF2-40B4-BE49-F238E27FC236}">
              <a16:creationId xmlns:a16="http://schemas.microsoft.com/office/drawing/2014/main" id="{00000000-0008-0000-0900-000097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1739800"/>
          <a:ext cx="342900" cy="0"/>
        </a:xfrm>
        <a:prstGeom prst="rect">
          <a:avLst/>
        </a:prstGeom>
        <a:noFill/>
        <a:ln w="9525">
          <a:noFill/>
          <a:miter lim="800000"/>
          <a:headEnd/>
          <a:tailEnd/>
        </a:ln>
      </xdr:spPr>
    </xdr:pic>
    <xdr:clientData/>
  </xdr:twoCellAnchor>
  <xdr:oneCellAnchor>
    <xdr:from>
      <xdr:col>4</xdr:col>
      <xdr:colOff>95250</xdr:colOff>
      <xdr:row>61</xdr:row>
      <xdr:rowOff>257175</xdr:rowOff>
    </xdr:from>
    <xdr:ext cx="295275" cy="257175"/>
    <xdr:pic>
      <xdr:nvPicPr>
        <xdr:cNvPr id="920" name="Рисунок 919">
          <a:extLst>
            <a:ext uri="{FF2B5EF4-FFF2-40B4-BE49-F238E27FC236}">
              <a16:creationId xmlns:a16="http://schemas.microsoft.com/office/drawing/2014/main" id="{00000000-0008-0000-0900-000098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1073050"/>
          <a:ext cx="295275" cy="257175"/>
        </a:xfrm>
        <a:prstGeom prst="rect">
          <a:avLst/>
        </a:prstGeom>
      </xdr:spPr>
    </xdr:pic>
    <xdr:clientData/>
  </xdr:oneCellAnchor>
  <xdr:oneCellAnchor>
    <xdr:from>
      <xdr:col>4</xdr:col>
      <xdr:colOff>92850</xdr:colOff>
      <xdr:row>61</xdr:row>
      <xdr:rowOff>750075</xdr:rowOff>
    </xdr:from>
    <xdr:ext cx="295275" cy="257175"/>
    <xdr:pic>
      <xdr:nvPicPr>
        <xdr:cNvPr id="921" name="Рисунок 920">
          <a:extLst>
            <a:ext uri="{FF2B5EF4-FFF2-40B4-BE49-F238E27FC236}">
              <a16:creationId xmlns:a16="http://schemas.microsoft.com/office/drawing/2014/main" id="{00000000-0008-0000-0900-000099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1565950"/>
          <a:ext cx="295275" cy="257175"/>
        </a:xfrm>
        <a:prstGeom prst="rect">
          <a:avLst/>
        </a:prstGeom>
      </xdr:spPr>
    </xdr:pic>
    <xdr:clientData/>
  </xdr:oneCellAnchor>
  <xdr:oneCellAnchor>
    <xdr:from>
      <xdr:col>4</xdr:col>
      <xdr:colOff>95250</xdr:colOff>
      <xdr:row>58</xdr:row>
      <xdr:rowOff>742950</xdr:rowOff>
    </xdr:from>
    <xdr:ext cx="295275" cy="257175"/>
    <xdr:pic>
      <xdr:nvPicPr>
        <xdr:cNvPr id="922" name="Рисунок 921">
          <a:extLst>
            <a:ext uri="{FF2B5EF4-FFF2-40B4-BE49-F238E27FC236}">
              <a16:creationId xmlns:a16="http://schemas.microsoft.com/office/drawing/2014/main" id="{00000000-0008-0000-0900-00009A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6529625"/>
          <a:ext cx="295275" cy="257175"/>
        </a:xfrm>
        <a:prstGeom prst="rect">
          <a:avLst/>
        </a:prstGeom>
      </xdr:spPr>
    </xdr:pic>
    <xdr:clientData/>
  </xdr:oneCellAnchor>
  <xdr:oneCellAnchor>
    <xdr:from>
      <xdr:col>4</xdr:col>
      <xdr:colOff>104775</xdr:colOff>
      <xdr:row>58</xdr:row>
      <xdr:rowOff>257175</xdr:rowOff>
    </xdr:from>
    <xdr:ext cx="295275" cy="257175"/>
    <xdr:pic>
      <xdr:nvPicPr>
        <xdr:cNvPr id="923" name="Рисунок 922">
          <a:extLst>
            <a:ext uri="{FF2B5EF4-FFF2-40B4-BE49-F238E27FC236}">
              <a16:creationId xmlns:a16="http://schemas.microsoft.com/office/drawing/2014/main" id="{00000000-0008-0000-0900-00009B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6043850"/>
          <a:ext cx="295275" cy="257175"/>
        </a:xfrm>
        <a:prstGeom prst="rect">
          <a:avLst/>
        </a:prstGeom>
      </xdr:spPr>
    </xdr:pic>
    <xdr:clientData/>
  </xdr:oneCellAnchor>
  <xdr:oneCellAnchor>
    <xdr:from>
      <xdr:col>4</xdr:col>
      <xdr:colOff>95250</xdr:colOff>
      <xdr:row>59</xdr:row>
      <xdr:rowOff>733425</xdr:rowOff>
    </xdr:from>
    <xdr:ext cx="295275" cy="257175"/>
    <xdr:pic>
      <xdr:nvPicPr>
        <xdr:cNvPr id="924" name="Рисунок 923">
          <a:extLst>
            <a:ext uri="{FF2B5EF4-FFF2-40B4-BE49-F238E27FC236}">
              <a16:creationId xmlns:a16="http://schemas.microsoft.com/office/drawing/2014/main" id="{00000000-0008-0000-0900-00009C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7777400"/>
          <a:ext cx="295275" cy="257175"/>
        </a:xfrm>
        <a:prstGeom prst="rect">
          <a:avLst/>
        </a:prstGeom>
      </xdr:spPr>
    </xdr:pic>
    <xdr:clientData/>
  </xdr:oneCellAnchor>
  <xdr:oneCellAnchor>
    <xdr:from>
      <xdr:col>4</xdr:col>
      <xdr:colOff>95250</xdr:colOff>
      <xdr:row>59</xdr:row>
      <xdr:rowOff>285750</xdr:rowOff>
    </xdr:from>
    <xdr:ext cx="295275" cy="257175"/>
    <xdr:pic>
      <xdr:nvPicPr>
        <xdr:cNvPr id="925" name="Рисунок 924">
          <a:extLst>
            <a:ext uri="{FF2B5EF4-FFF2-40B4-BE49-F238E27FC236}">
              <a16:creationId xmlns:a16="http://schemas.microsoft.com/office/drawing/2014/main" id="{00000000-0008-0000-0900-00009D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47329725"/>
          <a:ext cx="295275" cy="257175"/>
        </a:xfrm>
        <a:prstGeom prst="rect">
          <a:avLst/>
        </a:prstGeom>
      </xdr:spPr>
    </xdr:pic>
    <xdr:clientData/>
  </xdr:oneCellAnchor>
  <xdr:twoCellAnchor editAs="oneCell">
    <xdr:from>
      <xdr:col>0</xdr:col>
      <xdr:colOff>9525</xdr:colOff>
      <xdr:row>57</xdr:row>
      <xdr:rowOff>1247774</xdr:rowOff>
    </xdr:from>
    <xdr:to>
      <xdr:col>0</xdr:col>
      <xdr:colOff>1181100</xdr:colOff>
      <xdr:row>58</xdr:row>
      <xdr:rowOff>1162049</xdr:rowOff>
    </xdr:to>
    <xdr:pic>
      <xdr:nvPicPr>
        <xdr:cNvPr id="17" name="Рисунок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25" y="52063649"/>
          <a:ext cx="1171575" cy="1171575"/>
        </a:xfrm>
        <a:prstGeom prst="rect">
          <a:avLst/>
        </a:prstGeom>
      </xdr:spPr>
    </xdr:pic>
    <xdr:clientData/>
  </xdr:twoCellAnchor>
  <xdr:twoCellAnchor editAs="oneCell">
    <xdr:from>
      <xdr:col>0</xdr:col>
      <xdr:colOff>9525</xdr:colOff>
      <xdr:row>59</xdr:row>
      <xdr:rowOff>38099</xdr:rowOff>
    </xdr:from>
    <xdr:to>
      <xdr:col>0</xdr:col>
      <xdr:colOff>1200150</xdr:colOff>
      <xdr:row>59</xdr:row>
      <xdr:rowOff>1228724</xdr:rowOff>
    </xdr:to>
    <xdr:pic>
      <xdr:nvPicPr>
        <xdr:cNvPr id="19" name="Рисунок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25" y="53368574"/>
          <a:ext cx="1190625" cy="1190625"/>
        </a:xfrm>
        <a:prstGeom prst="rect">
          <a:avLst/>
        </a:prstGeom>
      </xdr:spPr>
    </xdr:pic>
    <xdr:clientData/>
  </xdr:twoCellAnchor>
  <xdr:twoCellAnchor editAs="oneCell">
    <xdr:from>
      <xdr:col>0</xdr:col>
      <xdr:colOff>0</xdr:colOff>
      <xdr:row>60</xdr:row>
      <xdr:rowOff>19050</xdr:rowOff>
    </xdr:from>
    <xdr:to>
      <xdr:col>0</xdr:col>
      <xdr:colOff>1209674</xdr:colOff>
      <xdr:row>60</xdr:row>
      <xdr:rowOff>1228724</xdr:rowOff>
    </xdr:to>
    <xdr:pic>
      <xdr:nvPicPr>
        <xdr:cNvPr id="21" name="Рисунок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0" y="54606825"/>
          <a:ext cx="1209674" cy="1209674"/>
        </a:xfrm>
        <a:prstGeom prst="rect">
          <a:avLst/>
        </a:prstGeom>
      </xdr:spPr>
    </xdr:pic>
    <xdr:clientData/>
  </xdr:twoCellAnchor>
  <xdr:twoCellAnchor editAs="oneCell">
    <xdr:from>
      <xdr:col>0</xdr:col>
      <xdr:colOff>0</xdr:colOff>
      <xdr:row>61</xdr:row>
      <xdr:rowOff>19050</xdr:rowOff>
    </xdr:from>
    <xdr:to>
      <xdr:col>0</xdr:col>
      <xdr:colOff>1181100</xdr:colOff>
      <xdr:row>61</xdr:row>
      <xdr:rowOff>1200150</xdr:rowOff>
    </xdr:to>
    <xdr:pic>
      <xdr:nvPicPr>
        <xdr:cNvPr id="23" name="Рисунок 22">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0" y="55864125"/>
          <a:ext cx="1181100" cy="1181100"/>
        </a:xfrm>
        <a:prstGeom prst="rect">
          <a:avLst/>
        </a:prstGeom>
      </xdr:spPr>
    </xdr:pic>
    <xdr:clientData/>
  </xdr:twoCellAnchor>
  <xdr:oneCellAnchor>
    <xdr:from>
      <xdr:col>4</xdr:col>
      <xdr:colOff>104775</xdr:colOff>
      <xdr:row>17</xdr:row>
      <xdr:rowOff>495300</xdr:rowOff>
    </xdr:from>
    <xdr:ext cx="295275" cy="257175"/>
    <xdr:pic>
      <xdr:nvPicPr>
        <xdr:cNvPr id="926" name="Рисунок 925">
          <a:extLst>
            <a:ext uri="{FF2B5EF4-FFF2-40B4-BE49-F238E27FC236}">
              <a16:creationId xmlns:a16="http://schemas.microsoft.com/office/drawing/2014/main" id="{00000000-0008-0000-0900-00009E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3592175"/>
          <a:ext cx="295275" cy="257175"/>
        </a:xfrm>
        <a:prstGeom prst="rect">
          <a:avLst/>
        </a:prstGeom>
      </xdr:spPr>
    </xdr:pic>
    <xdr:clientData/>
  </xdr:oneCellAnchor>
  <xdr:oneCellAnchor>
    <xdr:from>
      <xdr:col>4</xdr:col>
      <xdr:colOff>76200</xdr:colOff>
      <xdr:row>18</xdr:row>
      <xdr:rowOff>466725</xdr:rowOff>
    </xdr:from>
    <xdr:ext cx="295275" cy="257175"/>
    <xdr:pic>
      <xdr:nvPicPr>
        <xdr:cNvPr id="927" name="Рисунок 926">
          <a:extLst>
            <a:ext uri="{FF2B5EF4-FFF2-40B4-BE49-F238E27FC236}">
              <a16:creationId xmlns:a16="http://schemas.microsoft.com/office/drawing/2014/main" id="{00000000-0008-0000-0900-00009F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14820900"/>
          <a:ext cx="295275" cy="257175"/>
        </a:xfrm>
        <a:prstGeom prst="rect">
          <a:avLst/>
        </a:prstGeom>
      </xdr:spPr>
    </xdr:pic>
    <xdr:clientData/>
  </xdr:oneCellAnchor>
  <xdr:oneCellAnchor>
    <xdr:from>
      <xdr:col>4</xdr:col>
      <xdr:colOff>104775</xdr:colOff>
      <xdr:row>19</xdr:row>
      <xdr:rowOff>466725</xdr:rowOff>
    </xdr:from>
    <xdr:ext cx="295275" cy="257175"/>
    <xdr:pic>
      <xdr:nvPicPr>
        <xdr:cNvPr id="928" name="Рисунок 927">
          <a:extLst>
            <a:ext uri="{FF2B5EF4-FFF2-40B4-BE49-F238E27FC236}">
              <a16:creationId xmlns:a16="http://schemas.microsoft.com/office/drawing/2014/main" id="{00000000-0008-0000-0900-0000A0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16078200"/>
          <a:ext cx="295275" cy="257175"/>
        </a:xfrm>
        <a:prstGeom prst="rect">
          <a:avLst/>
        </a:prstGeom>
      </xdr:spPr>
    </xdr:pic>
    <xdr:clientData/>
  </xdr:oneCellAnchor>
  <xdr:oneCellAnchor>
    <xdr:from>
      <xdr:col>4</xdr:col>
      <xdr:colOff>95250</xdr:colOff>
      <xdr:row>20</xdr:row>
      <xdr:rowOff>466725</xdr:rowOff>
    </xdr:from>
    <xdr:ext cx="295275" cy="257175"/>
    <xdr:pic>
      <xdr:nvPicPr>
        <xdr:cNvPr id="929" name="Рисунок 928">
          <a:extLst>
            <a:ext uri="{FF2B5EF4-FFF2-40B4-BE49-F238E27FC236}">
              <a16:creationId xmlns:a16="http://schemas.microsoft.com/office/drawing/2014/main" id="{00000000-0008-0000-0900-0000A1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85725</xdr:colOff>
      <xdr:row>17</xdr:row>
      <xdr:rowOff>28575</xdr:rowOff>
    </xdr:from>
    <xdr:to>
      <xdr:col>0</xdr:col>
      <xdr:colOff>1143000</xdr:colOff>
      <xdr:row>17</xdr:row>
      <xdr:rowOff>1085850</xdr:rowOff>
    </xdr:to>
    <xdr:pic>
      <xdr:nvPicPr>
        <xdr:cNvPr id="16" name="Рисунок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85725" y="13125450"/>
          <a:ext cx="1057275" cy="1057275"/>
        </a:xfrm>
        <a:prstGeom prst="rect">
          <a:avLst/>
        </a:prstGeom>
      </xdr:spPr>
    </xdr:pic>
    <xdr:clientData/>
  </xdr:twoCellAnchor>
  <xdr:twoCellAnchor editAs="oneCell">
    <xdr:from>
      <xdr:col>0</xdr:col>
      <xdr:colOff>66675</xdr:colOff>
      <xdr:row>18</xdr:row>
      <xdr:rowOff>95250</xdr:rowOff>
    </xdr:from>
    <xdr:to>
      <xdr:col>0</xdr:col>
      <xdr:colOff>1152525</xdr:colOff>
      <xdr:row>18</xdr:row>
      <xdr:rowOff>1181100</xdr:rowOff>
    </xdr:to>
    <xdr:pic>
      <xdr:nvPicPr>
        <xdr:cNvPr id="18" name="Рисунок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66675" y="14449425"/>
          <a:ext cx="1085850" cy="1085850"/>
        </a:xfrm>
        <a:prstGeom prst="rect">
          <a:avLst/>
        </a:prstGeom>
      </xdr:spPr>
    </xdr:pic>
    <xdr:clientData/>
  </xdr:twoCellAnchor>
  <xdr:twoCellAnchor editAs="oneCell">
    <xdr:from>
      <xdr:col>0</xdr:col>
      <xdr:colOff>38100</xdr:colOff>
      <xdr:row>19</xdr:row>
      <xdr:rowOff>85725</xdr:rowOff>
    </xdr:from>
    <xdr:to>
      <xdr:col>0</xdr:col>
      <xdr:colOff>1143000</xdr:colOff>
      <xdr:row>19</xdr:row>
      <xdr:rowOff>1190625</xdr:rowOff>
    </xdr:to>
    <xdr:pic>
      <xdr:nvPicPr>
        <xdr:cNvPr id="20" name="Рисунок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38100" y="15697200"/>
          <a:ext cx="1104900" cy="1104900"/>
        </a:xfrm>
        <a:prstGeom prst="rect">
          <a:avLst/>
        </a:prstGeom>
      </xdr:spPr>
    </xdr:pic>
    <xdr:clientData/>
  </xdr:twoCellAnchor>
  <xdr:twoCellAnchor editAs="oneCell">
    <xdr:from>
      <xdr:col>0</xdr:col>
      <xdr:colOff>66675</xdr:colOff>
      <xdr:row>20</xdr:row>
      <xdr:rowOff>47625</xdr:rowOff>
    </xdr:from>
    <xdr:to>
      <xdr:col>0</xdr:col>
      <xdr:colOff>1171575</xdr:colOff>
      <xdr:row>20</xdr:row>
      <xdr:rowOff>1152525</xdr:rowOff>
    </xdr:to>
    <xdr:pic>
      <xdr:nvPicPr>
        <xdr:cNvPr id="22" name="Рисунок 21">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66675" y="16916400"/>
          <a:ext cx="1104900" cy="1104900"/>
        </a:xfrm>
        <a:prstGeom prst="rect">
          <a:avLst/>
        </a:prstGeom>
      </xdr:spPr>
    </xdr:pic>
    <xdr:clientData/>
  </xdr:twoCellAnchor>
  <xdr:oneCellAnchor>
    <xdr:from>
      <xdr:col>4</xdr:col>
      <xdr:colOff>95250</xdr:colOff>
      <xdr:row>56</xdr:row>
      <xdr:rowOff>200025</xdr:rowOff>
    </xdr:from>
    <xdr:ext cx="295275" cy="257175"/>
    <xdr:pic>
      <xdr:nvPicPr>
        <xdr:cNvPr id="930" name="Рисунок 929">
          <a:extLst>
            <a:ext uri="{FF2B5EF4-FFF2-40B4-BE49-F238E27FC236}">
              <a16:creationId xmlns:a16="http://schemas.microsoft.com/office/drawing/2014/main" id="{00000000-0008-0000-0900-0000A2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559700"/>
          <a:ext cx="295275" cy="257175"/>
        </a:xfrm>
        <a:prstGeom prst="rect">
          <a:avLst/>
        </a:prstGeom>
      </xdr:spPr>
    </xdr:pic>
    <xdr:clientData/>
  </xdr:oneCellAnchor>
  <xdr:oneCellAnchor>
    <xdr:from>
      <xdr:col>4</xdr:col>
      <xdr:colOff>76200</xdr:colOff>
      <xdr:row>68</xdr:row>
      <xdr:rowOff>123825</xdr:rowOff>
    </xdr:from>
    <xdr:ext cx="295275" cy="257175"/>
    <xdr:pic>
      <xdr:nvPicPr>
        <xdr:cNvPr id="931" name="Рисунок 930">
          <a:extLst>
            <a:ext uri="{FF2B5EF4-FFF2-40B4-BE49-F238E27FC236}">
              <a16:creationId xmlns:a16="http://schemas.microsoft.com/office/drawing/2014/main" id="{00000000-0008-0000-0900-0000A303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19550" y="69799200"/>
          <a:ext cx="295275" cy="257175"/>
        </a:xfrm>
        <a:prstGeom prst="rect">
          <a:avLst/>
        </a:prstGeom>
      </xdr:spPr>
    </xdr:pic>
    <xdr:clientData/>
  </xdr:oneCellAnchor>
  <xdr:oneCellAnchor>
    <xdr:from>
      <xdr:col>4</xdr:col>
      <xdr:colOff>76200</xdr:colOff>
      <xdr:row>68</xdr:row>
      <xdr:rowOff>485775</xdr:rowOff>
    </xdr:from>
    <xdr:ext cx="295275" cy="257175"/>
    <xdr:pic>
      <xdr:nvPicPr>
        <xdr:cNvPr id="932" name="Рисунок 931">
          <a:extLst>
            <a:ext uri="{FF2B5EF4-FFF2-40B4-BE49-F238E27FC236}">
              <a16:creationId xmlns:a16="http://schemas.microsoft.com/office/drawing/2014/main" id="{00000000-0008-0000-0900-0000A403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19550" y="70161150"/>
          <a:ext cx="295275" cy="257175"/>
        </a:xfrm>
        <a:prstGeom prst="rect">
          <a:avLst/>
        </a:prstGeom>
      </xdr:spPr>
    </xdr:pic>
    <xdr:clientData/>
  </xdr:oneCellAnchor>
  <xdr:oneCellAnchor>
    <xdr:from>
      <xdr:col>4</xdr:col>
      <xdr:colOff>76200</xdr:colOff>
      <xdr:row>68</xdr:row>
      <xdr:rowOff>828675</xdr:rowOff>
    </xdr:from>
    <xdr:ext cx="295275" cy="257175"/>
    <xdr:pic>
      <xdr:nvPicPr>
        <xdr:cNvPr id="933" name="Рисунок 932">
          <a:extLst>
            <a:ext uri="{FF2B5EF4-FFF2-40B4-BE49-F238E27FC236}">
              <a16:creationId xmlns:a16="http://schemas.microsoft.com/office/drawing/2014/main" id="{00000000-0008-0000-0900-0000A503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19550" y="70504050"/>
          <a:ext cx="295275" cy="257175"/>
        </a:xfrm>
        <a:prstGeom prst="rect">
          <a:avLst/>
        </a:prstGeom>
      </xdr:spPr>
    </xdr:pic>
    <xdr:clientData/>
  </xdr:oneCellAnchor>
  <xdr:twoCellAnchor editAs="oneCell">
    <xdr:from>
      <xdr:col>0</xdr:col>
      <xdr:colOff>47625</xdr:colOff>
      <xdr:row>68</xdr:row>
      <xdr:rowOff>76200</xdr:rowOff>
    </xdr:from>
    <xdr:to>
      <xdr:col>0</xdr:col>
      <xdr:colOff>1162050</xdr:colOff>
      <xdr:row>68</xdr:row>
      <xdr:rowOff>1190625</xdr:rowOff>
    </xdr:to>
    <xdr:pic>
      <xdr:nvPicPr>
        <xdr:cNvPr id="24" name="Рисунок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7625" y="69751575"/>
          <a:ext cx="1114425" cy="1114425"/>
        </a:xfrm>
        <a:prstGeom prst="rect">
          <a:avLst/>
        </a:prstGeom>
      </xdr:spPr>
    </xdr:pic>
    <xdr:clientData/>
  </xdr:twoCellAnchor>
  <xdr:oneCellAnchor>
    <xdr:from>
      <xdr:col>4</xdr:col>
      <xdr:colOff>95250</xdr:colOff>
      <xdr:row>45</xdr:row>
      <xdr:rowOff>742950</xdr:rowOff>
    </xdr:from>
    <xdr:ext cx="295275" cy="257175"/>
    <xdr:pic>
      <xdr:nvPicPr>
        <xdr:cNvPr id="25" name="Рисунок 24">
          <a:extLst>
            <a:ext uri="{FF2B5EF4-FFF2-40B4-BE49-F238E27FC236}">
              <a16:creationId xmlns:a16="http://schemas.microsoft.com/office/drawing/2014/main" id="{AA94A87C-6D69-4C72-A6AD-4872D386924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45272325"/>
          <a:ext cx="295275" cy="257175"/>
        </a:xfrm>
        <a:prstGeom prst="rect">
          <a:avLst/>
        </a:prstGeom>
      </xdr:spPr>
    </xdr:pic>
    <xdr:clientData/>
  </xdr:oneCellAnchor>
  <xdr:oneCellAnchor>
    <xdr:from>
      <xdr:col>4</xdr:col>
      <xdr:colOff>104775</xdr:colOff>
      <xdr:row>45</xdr:row>
      <xdr:rowOff>257175</xdr:rowOff>
    </xdr:from>
    <xdr:ext cx="295275" cy="257175"/>
    <xdr:pic>
      <xdr:nvPicPr>
        <xdr:cNvPr id="26" name="Рисунок 25">
          <a:extLst>
            <a:ext uri="{FF2B5EF4-FFF2-40B4-BE49-F238E27FC236}">
              <a16:creationId xmlns:a16="http://schemas.microsoft.com/office/drawing/2014/main" id="{8682E42D-4DEA-4082-BC64-BAE5B506035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44786550"/>
          <a:ext cx="295275" cy="257175"/>
        </a:xfrm>
        <a:prstGeom prst="rect">
          <a:avLst/>
        </a:prstGeom>
      </xdr:spPr>
    </xdr:pic>
    <xdr:clientData/>
  </xdr:oneCellAnchor>
  <xdr:twoCellAnchor editAs="oneCell">
    <xdr:from>
      <xdr:col>0</xdr:col>
      <xdr:colOff>38100</xdr:colOff>
      <xdr:row>45</xdr:row>
      <xdr:rowOff>66675</xdr:rowOff>
    </xdr:from>
    <xdr:to>
      <xdr:col>0</xdr:col>
      <xdr:colOff>1181100</xdr:colOff>
      <xdr:row>45</xdr:row>
      <xdr:rowOff>1209675</xdr:rowOff>
    </xdr:to>
    <xdr:pic>
      <xdr:nvPicPr>
        <xdr:cNvPr id="30" name="Рисунок 29">
          <a:extLst>
            <a:ext uri="{FF2B5EF4-FFF2-40B4-BE49-F238E27FC236}">
              <a16:creationId xmlns:a16="http://schemas.microsoft.com/office/drawing/2014/main" id="{6F6B26DC-5B79-D713-9633-CBE6AC3A6761}"/>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38100" y="45853350"/>
          <a:ext cx="1143000" cy="1143000"/>
        </a:xfrm>
        <a:prstGeom prst="rect">
          <a:avLst/>
        </a:prstGeom>
      </xdr:spPr>
    </xdr:pic>
    <xdr:clientData/>
  </xdr:twoCellAnchor>
  <xdr:oneCellAnchor>
    <xdr:from>
      <xdr:col>4</xdr:col>
      <xdr:colOff>95250</xdr:colOff>
      <xdr:row>51</xdr:row>
      <xdr:rowOff>742950</xdr:rowOff>
    </xdr:from>
    <xdr:ext cx="295275" cy="257175"/>
    <xdr:pic>
      <xdr:nvPicPr>
        <xdr:cNvPr id="31" name="Рисунок 30">
          <a:extLst>
            <a:ext uri="{FF2B5EF4-FFF2-40B4-BE49-F238E27FC236}">
              <a16:creationId xmlns:a16="http://schemas.microsoft.com/office/drawing/2014/main" id="{0D81D3BA-98DB-47B4-856B-C46683CEDD9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2816125"/>
          <a:ext cx="295275" cy="257175"/>
        </a:xfrm>
        <a:prstGeom prst="rect">
          <a:avLst/>
        </a:prstGeom>
      </xdr:spPr>
    </xdr:pic>
    <xdr:clientData/>
  </xdr:oneCellAnchor>
  <xdr:oneCellAnchor>
    <xdr:from>
      <xdr:col>4</xdr:col>
      <xdr:colOff>104775</xdr:colOff>
      <xdr:row>51</xdr:row>
      <xdr:rowOff>257175</xdr:rowOff>
    </xdr:from>
    <xdr:ext cx="295275" cy="257175"/>
    <xdr:pic>
      <xdr:nvPicPr>
        <xdr:cNvPr id="32" name="Рисунок 31">
          <a:extLst>
            <a:ext uri="{FF2B5EF4-FFF2-40B4-BE49-F238E27FC236}">
              <a16:creationId xmlns:a16="http://schemas.microsoft.com/office/drawing/2014/main" id="{D602E538-0D16-4A7C-8A35-2B259A4235F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52330350"/>
          <a:ext cx="295275" cy="257175"/>
        </a:xfrm>
        <a:prstGeom prst="rect">
          <a:avLst/>
        </a:prstGeom>
      </xdr:spPr>
    </xdr:pic>
    <xdr:clientData/>
  </xdr:oneCellAnchor>
  <xdr:twoCellAnchor editAs="oneCell">
    <xdr:from>
      <xdr:col>0</xdr:col>
      <xdr:colOff>38100</xdr:colOff>
      <xdr:row>51</xdr:row>
      <xdr:rowOff>57150</xdr:rowOff>
    </xdr:from>
    <xdr:to>
      <xdr:col>0</xdr:col>
      <xdr:colOff>1181100</xdr:colOff>
      <xdr:row>51</xdr:row>
      <xdr:rowOff>1200150</xdr:rowOff>
    </xdr:to>
    <xdr:pic>
      <xdr:nvPicPr>
        <xdr:cNvPr id="34" name="Рисунок 33">
          <a:extLst>
            <a:ext uri="{FF2B5EF4-FFF2-40B4-BE49-F238E27FC236}">
              <a16:creationId xmlns:a16="http://schemas.microsoft.com/office/drawing/2014/main" id="{CB5DE2F6-2810-39C6-E0C0-5A10791BE4C4}"/>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38100" y="53387625"/>
          <a:ext cx="1143000" cy="1143000"/>
        </a:xfrm>
        <a:prstGeom prst="rect">
          <a:avLst/>
        </a:prstGeom>
      </xdr:spPr>
    </xdr:pic>
    <xdr:clientData/>
  </xdr:twoCellAnchor>
  <xdr:twoCellAnchor>
    <xdr:from>
      <xdr:col>4</xdr:col>
      <xdr:colOff>133350</xdr:colOff>
      <xdr:row>55</xdr:row>
      <xdr:rowOff>923925</xdr:rowOff>
    </xdr:from>
    <xdr:to>
      <xdr:col>4</xdr:col>
      <xdr:colOff>504825</xdr:colOff>
      <xdr:row>55</xdr:row>
      <xdr:rowOff>923925</xdr:rowOff>
    </xdr:to>
    <xdr:pic>
      <xdr:nvPicPr>
        <xdr:cNvPr id="35" name="Рисунок 138">
          <a:extLst>
            <a:ext uri="{FF2B5EF4-FFF2-40B4-BE49-F238E27FC236}">
              <a16:creationId xmlns:a16="http://schemas.microsoft.com/office/drawing/2014/main" id="{0A428E6D-6207-4976-A117-87AAAA6C469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twoCellAnchor>
    <xdr:from>
      <xdr:col>4</xdr:col>
      <xdr:colOff>133350</xdr:colOff>
      <xdr:row>55</xdr:row>
      <xdr:rowOff>923925</xdr:rowOff>
    </xdr:from>
    <xdr:to>
      <xdr:col>4</xdr:col>
      <xdr:colOff>504825</xdr:colOff>
      <xdr:row>55</xdr:row>
      <xdr:rowOff>923925</xdr:rowOff>
    </xdr:to>
    <xdr:pic>
      <xdr:nvPicPr>
        <xdr:cNvPr id="36" name="Рисунок 138">
          <a:extLst>
            <a:ext uri="{FF2B5EF4-FFF2-40B4-BE49-F238E27FC236}">
              <a16:creationId xmlns:a16="http://schemas.microsoft.com/office/drawing/2014/main" id="{BD9BA4D2-5BCE-4B90-BD1C-C896B749CB3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6769000"/>
          <a:ext cx="342900" cy="0"/>
        </a:xfrm>
        <a:prstGeom prst="rect">
          <a:avLst/>
        </a:prstGeom>
        <a:noFill/>
        <a:ln w="9525">
          <a:noFill/>
          <a:miter lim="800000"/>
          <a:headEnd/>
          <a:tailEnd/>
        </a:ln>
      </xdr:spPr>
    </xdr:pic>
    <xdr:clientData/>
  </xdr:twoCellAnchor>
  <xdr:oneCellAnchor>
    <xdr:from>
      <xdr:col>4</xdr:col>
      <xdr:colOff>95250</xdr:colOff>
      <xdr:row>55</xdr:row>
      <xdr:rowOff>257175</xdr:rowOff>
    </xdr:from>
    <xdr:ext cx="295275" cy="257175"/>
    <xdr:pic>
      <xdr:nvPicPr>
        <xdr:cNvPr id="37" name="Рисунок 36">
          <a:extLst>
            <a:ext uri="{FF2B5EF4-FFF2-40B4-BE49-F238E27FC236}">
              <a16:creationId xmlns:a16="http://schemas.microsoft.com/office/drawing/2014/main" id="{2B06407F-64EC-47D7-8052-F37AACEBC05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102250"/>
          <a:ext cx="295275" cy="257175"/>
        </a:xfrm>
        <a:prstGeom prst="rect">
          <a:avLst/>
        </a:prstGeom>
      </xdr:spPr>
    </xdr:pic>
    <xdr:clientData/>
  </xdr:oneCellAnchor>
  <xdr:oneCellAnchor>
    <xdr:from>
      <xdr:col>4</xdr:col>
      <xdr:colOff>92850</xdr:colOff>
      <xdr:row>55</xdr:row>
      <xdr:rowOff>750075</xdr:rowOff>
    </xdr:from>
    <xdr:ext cx="295275" cy="257175"/>
    <xdr:pic>
      <xdr:nvPicPr>
        <xdr:cNvPr id="38" name="Рисунок 37">
          <a:extLst>
            <a:ext uri="{FF2B5EF4-FFF2-40B4-BE49-F238E27FC236}">
              <a16:creationId xmlns:a16="http://schemas.microsoft.com/office/drawing/2014/main" id="{8372A4CF-C124-4B08-93DB-AC862B21DFAC}"/>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6595150"/>
          <a:ext cx="295275" cy="257175"/>
        </a:xfrm>
        <a:prstGeom prst="rect">
          <a:avLst/>
        </a:prstGeom>
      </xdr:spPr>
    </xdr:pic>
    <xdr:clientData/>
  </xdr:oneCellAnchor>
  <xdr:twoCellAnchor editAs="oneCell">
    <xdr:from>
      <xdr:col>0</xdr:col>
      <xdr:colOff>38100</xdr:colOff>
      <xdr:row>55</xdr:row>
      <xdr:rowOff>57150</xdr:rowOff>
    </xdr:from>
    <xdr:to>
      <xdr:col>0</xdr:col>
      <xdr:colOff>1181100</xdr:colOff>
      <xdr:row>55</xdr:row>
      <xdr:rowOff>1200150</xdr:rowOff>
    </xdr:to>
    <xdr:pic>
      <xdr:nvPicPr>
        <xdr:cNvPr id="40" name="Рисунок 39">
          <a:extLst>
            <a:ext uri="{FF2B5EF4-FFF2-40B4-BE49-F238E27FC236}">
              <a16:creationId xmlns:a16="http://schemas.microsoft.com/office/drawing/2014/main" id="{B07745A5-ECB7-9C9A-C44B-607DB22223FC}"/>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twoCellAnchor>
    <xdr:from>
      <xdr:col>4</xdr:col>
      <xdr:colOff>133350</xdr:colOff>
      <xdr:row>55</xdr:row>
      <xdr:rowOff>923925</xdr:rowOff>
    </xdr:from>
    <xdr:to>
      <xdr:col>4</xdr:col>
      <xdr:colOff>504825</xdr:colOff>
      <xdr:row>55</xdr:row>
      <xdr:rowOff>923925</xdr:rowOff>
    </xdr:to>
    <xdr:pic>
      <xdr:nvPicPr>
        <xdr:cNvPr id="27" name="Рисунок 138">
          <a:extLst>
            <a:ext uri="{FF2B5EF4-FFF2-40B4-BE49-F238E27FC236}">
              <a16:creationId xmlns:a16="http://schemas.microsoft.com/office/drawing/2014/main" id="{9B174F34-C2C7-4591-B583-CF91DBD2D4E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55</xdr:row>
      <xdr:rowOff>923925</xdr:rowOff>
    </xdr:from>
    <xdr:to>
      <xdr:col>4</xdr:col>
      <xdr:colOff>504825</xdr:colOff>
      <xdr:row>55</xdr:row>
      <xdr:rowOff>923925</xdr:rowOff>
    </xdr:to>
    <xdr:pic>
      <xdr:nvPicPr>
        <xdr:cNvPr id="28" name="Рисунок 138">
          <a:extLst>
            <a:ext uri="{FF2B5EF4-FFF2-40B4-BE49-F238E27FC236}">
              <a16:creationId xmlns:a16="http://schemas.microsoft.com/office/drawing/2014/main" id="{C95C73CF-06FC-460E-8BD4-C20BD330A6D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55</xdr:row>
      <xdr:rowOff>257175</xdr:rowOff>
    </xdr:from>
    <xdr:ext cx="295275" cy="257175"/>
    <xdr:pic>
      <xdr:nvPicPr>
        <xdr:cNvPr id="29" name="Рисунок 28">
          <a:extLst>
            <a:ext uri="{FF2B5EF4-FFF2-40B4-BE49-F238E27FC236}">
              <a16:creationId xmlns:a16="http://schemas.microsoft.com/office/drawing/2014/main" id="{9F19FF45-1420-4673-BAEA-34CA622366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55</xdr:row>
      <xdr:rowOff>750075</xdr:rowOff>
    </xdr:from>
    <xdr:ext cx="295275" cy="257175"/>
    <xdr:pic>
      <xdr:nvPicPr>
        <xdr:cNvPr id="33" name="Рисунок 32">
          <a:extLst>
            <a:ext uri="{FF2B5EF4-FFF2-40B4-BE49-F238E27FC236}">
              <a16:creationId xmlns:a16="http://schemas.microsoft.com/office/drawing/2014/main" id="{617695DD-943A-4F15-B290-75E270F0168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54</xdr:row>
      <xdr:rowOff>923925</xdr:rowOff>
    </xdr:from>
    <xdr:to>
      <xdr:col>4</xdr:col>
      <xdr:colOff>504825</xdr:colOff>
      <xdr:row>54</xdr:row>
      <xdr:rowOff>923925</xdr:rowOff>
    </xdr:to>
    <xdr:pic>
      <xdr:nvPicPr>
        <xdr:cNvPr id="39" name="Рисунок 138">
          <a:extLst>
            <a:ext uri="{FF2B5EF4-FFF2-40B4-BE49-F238E27FC236}">
              <a16:creationId xmlns:a16="http://schemas.microsoft.com/office/drawing/2014/main" id="{00AC668A-56C8-4191-BC0B-2FA12138D91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41" name="Рисунок 138">
          <a:extLst>
            <a:ext uri="{FF2B5EF4-FFF2-40B4-BE49-F238E27FC236}">
              <a16:creationId xmlns:a16="http://schemas.microsoft.com/office/drawing/2014/main" id="{4A6F2425-3E04-4038-8375-561F01001AE6}"/>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43" name="Рисунок 42">
          <a:extLst>
            <a:ext uri="{FF2B5EF4-FFF2-40B4-BE49-F238E27FC236}">
              <a16:creationId xmlns:a16="http://schemas.microsoft.com/office/drawing/2014/main" id="{33A5EB59-B9C5-4FB5-AB3C-BEDBDD8F3364}"/>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54</xdr:row>
      <xdr:rowOff>750075</xdr:rowOff>
    </xdr:from>
    <xdr:ext cx="295275" cy="257175"/>
    <xdr:pic>
      <xdr:nvPicPr>
        <xdr:cNvPr id="45" name="Рисунок 44">
          <a:extLst>
            <a:ext uri="{FF2B5EF4-FFF2-40B4-BE49-F238E27FC236}">
              <a16:creationId xmlns:a16="http://schemas.microsoft.com/office/drawing/2014/main" id="{750D5C09-8208-41BB-AC2D-E962A01FBEF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xdr:from>
      <xdr:col>4</xdr:col>
      <xdr:colOff>133350</xdr:colOff>
      <xdr:row>54</xdr:row>
      <xdr:rowOff>923925</xdr:rowOff>
    </xdr:from>
    <xdr:to>
      <xdr:col>4</xdr:col>
      <xdr:colOff>504825</xdr:colOff>
      <xdr:row>54</xdr:row>
      <xdr:rowOff>923925</xdr:rowOff>
    </xdr:to>
    <xdr:pic>
      <xdr:nvPicPr>
        <xdr:cNvPr id="47" name="Рисунок 138">
          <a:extLst>
            <a:ext uri="{FF2B5EF4-FFF2-40B4-BE49-F238E27FC236}">
              <a16:creationId xmlns:a16="http://schemas.microsoft.com/office/drawing/2014/main" id="{D43313A4-71B7-440F-8AF0-8EBE5508522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twoCellAnchor>
    <xdr:from>
      <xdr:col>4</xdr:col>
      <xdr:colOff>133350</xdr:colOff>
      <xdr:row>54</xdr:row>
      <xdr:rowOff>923925</xdr:rowOff>
    </xdr:from>
    <xdr:to>
      <xdr:col>4</xdr:col>
      <xdr:colOff>504825</xdr:colOff>
      <xdr:row>54</xdr:row>
      <xdr:rowOff>923925</xdr:rowOff>
    </xdr:to>
    <xdr:pic>
      <xdr:nvPicPr>
        <xdr:cNvPr id="48" name="Рисунок 138">
          <a:extLst>
            <a:ext uri="{FF2B5EF4-FFF2-40B4-BE49-F238E27FC236}">
              <a16:creationId xmlns:a16="http://schemas.microsoft.com/office/drawing/2014/main" id="{0B26B9D3-C56F-4C2F-A2B9-5CB248BEEFD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076700" y="59283600"/>
          <a:ext cx="342900" cy="0"/>
        </a:xfrm>
        <a:prstGeom prst="rect">
          <a:avLst/>
        </a:prstGeom>
        <a:noFill/>
        <a:ln w="9525">
          <a:noFill/>
          <a:miter lim="800000"/>
          <a:headEnd/>
          <a:tailEnd/>
        </a:ln>
      </xdr:spPr>
    </xdr:pic>
    <xdr:clientData/>
  </xdr:twoCellAnchor>
  <xdr:oneCellAnchor>
    <xdr:from>
      <xdr:col>4</xdr:col>
      <xdr:colOff>95250</xdr:colOff>
      <xdr:row>54</xdr:row>
      <xdr:rowOff>257175</xdr:rowOff>
    </xdr:from>
    <xdr:ext cx="295275" cy="257175"/>
    <xdr:pic>
      <xdr:nvPicPr>
        <xdr:cNvPr id="49" name="Рисунок 48">
          <a:extLst>
            <a:ext uri="{FF2B5EF4-FFF2-40B4-BE49-F238E27FC236}">
              <a16:creationId xmlns:a16="http://schemas.microsoft.com/office/drawing/2014/main" id="{3890B407-4053-48C7-BCC4-5622D611D8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8616850"/>
          <a:ext cx="295275" cy="257175"/>
        </a:xfrm>
        <a:prstGeom prst="rect">
          <a:avLst/>
        </a:prstGeom>
      </xdr:spPr>
    </xdr:pic>
    <xdr:clientData/>
  </xdr:oneCellAnchor>
  <xdr:oneCellAnchor>
    <xdr:from>
      <xdr:col>4</xdr:col>
      <xdr:colOff>92850</xdr:colOff>
      <xdr:row>54</xdr:row>
      <xdr:rowOff>750075</xdr:rowOff>
    </xdr:from>
    <xdr:ext cx="295275" cy="257175"/>
    <xdr:pic>
      <xdr:nvPicPr>
        <xdr:cNvPr id="50" name="Рисунок 49">
          <a:extLst>
            <a:ext uri="{FF2B5EF4-FFF2-40B4-BE49-F238E27FC236}">
              <a16:creationId xmlns:a16="http://schemas.microsoft.com/office/drawing/2014/main" id="{6EF37203-14BE-4C97-9709-E18184BD3BF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6200" y="59109750"/>
          <a:ext cx="295275" cy="257175"/>
        </a:xfrm>
        <a:prstGeom prst="rect">
          <a:avLst/>
        </a:prstGeom>
      </xdr:spPr>
    </xdr:pic>
    <xdr:clientData/>
  </xdr:oneCellAnchor>
  <xdr:twoCellAnchor editAs="oneCell">
    <xdr:from>
      <xdr:col>0</xdr:col>
      <xdr:colOff>38100</xdr:colOff>
      <xdr:row>54</xdr:row>
      <xdr:rowOff>57150</xdr:rowOff>
    </xdr:from>
    <xdr:to>
      <xdr:col>0</xdr:col>
      <xdr:colOff>1181100</xdr:colOff>
      <xdr:row>54</xdr:row>
      <xdr:rowOff>1200150</xdr:rowOff>
    </xdr:to>
    <xdr:pic>
      <xdr:nvPicPr>
        <xdr:cNvPr id="52" name="Рисунок 51">
          <a:extLst>
            <a:ext uri="{FF2B5EF4-FFF2-40B4-BE49-F238E27FC236}">
              <a16:creationId xmlns:a16="http://schemas.microsoft.com/office/drawing/2014/main" id="{39D52FFB-697D-FF06-A0B4-DB98A6B04F67}"/>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57159525"/>
          <a:ext cx="1143000" cy="1143000"/>
        </a:xfrm>
        <a:prstGeom prst="rect">
          <a:avLst/>
        </a:prstGeom>
      </xdr:spPr>
    </xdr:pic>
    <xdr:clientData/>
  </xdr:twoCellAnchor>
  <xdr:oneCellAnchor>
    <xdr:from>
      <xdr:col>4</xdr:col>
      <xdr:colOff>95250</xdr:colOff>
      <xdr:row>21</xdr:row>
      <xdr:rowOff>466725</xdr:rowOff>
    </xdr:from>
    <xdr:ext cx="295275" cy="257175"/>
    <xdr:pic>
      <xdr:nvPicPr>
        <xdr:cNvPr id="51" name="Рисунок 50">
          <a:extLst>
            <a:ext uri="{FF2B5EF4-FFF2-40B4-BE49-F238E27FC236}">
              <a16:creationId xmlns:a16="http://schemas.microsoft.com/office/drawing/2014/main" id="{32BF2F76-A02B-4FF1-9294-6A0B165F671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7335500"/>
          <a:ext cx="295275" cy="257175"/>
        </a:xfrm>
        <a:prstGeom prst="rect">
          <a:avLst/>
        </a:prstGeom>
      </xdr:spPr>
    </xdr:pic>
    <xdr:clientData/>
  </xdr:oneCellAnchor>
  <xdr:twoCellAnchor editAs="oneCell">
    <xdr:from>
      <xdr:col>0</xdr:col>
      <xdr:colOff>38100</xdr:colOff>
      <xdr:row>21</xdr:row>
      <xdr:rowOff>57150</xdr:rowOff>
    </xdr:from>
    <xdr:to>
      <xdr:col>0</xdr:col>
      <xdr:colOff>1181100</xdr:colOff>
      <xdr:row>21</xdr:row>
      <xdr:rowOff>1200150</xdr:rowOff>
    </xdr:to>
    <xdr:pic>
      <xdr:nvPicPr>
        <xdr:cNvPr id="55" name="Рисунок 54">
          <a:extLst>
            <a:ext uri="{FF2B5EF4-FFF2-40B4-BE49-F238E27FC236}">
              <a16:creationId xmlns:a16="http://schemas.microsoft.com/office/drawing/2014/main" id="{E9CB9A42-6E0F-EC99-3B91-FF751022332F}"/>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38100" y="18183225"/>
          <a:ext cx="1143000" cy="1143000"/>
        </a:xfrm>
        <a:prstGeom prst="rect">
          <a:avLst/>
        </a:prstGeom>
      </xdr:spPr>
    </xdr:pic>
    <xdr:clientData/>
  </xdr:twoCellAnchor>
  <xdr:oneCellAnchor>
    <xdr:from>
      <xdr:col>4</xdr:col>
      <xdr:colOff>95250</xdr:colOff>
      <xdr:row>21</xdr:row>
      <xdr:rowOff>466725</xdr:rowOff>
    </xdr:from>
    <xdr:ext cx="295275" cy="257175"/>
    <xdr:pic>
      <xdr:nvPicPr>
        <xdr:cNvPr id="53" name="Рисунок 52">
          <a:extLst>
            <a:ext uri="{FF2B5EF4-FFF2-40B4-BE49-F238E27FC236}">
              <a16:creationId xmlns:a16="http://schemas.microsoft.com/office/drawing/2014/main" id="{E8B8F330-511D-4803-B95A-0D46ADE7263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oneCellAnchor>
    <xdr:from>
      <xdr:col>4</xdr:col>
      <xdr:colOff>95250</xdr:colOff>
      <xdr:row>22</xdr:row>
      <xdr:rowOff>466725</xdr:rowOff>
    </xdr:from>
    <xdr:ext cx="295275" cy="257175"/>
    <xdr:pic>
      <xdr:nvPicPr>
        <xdr:cNvPr id="54" name="Рисунок 53">
          <a:extLst>
            <a:ext uri="{FF2B5EF4-FFF2-40B4-BE49-F238E27FC236}">
              <a16:creationId xmlns:a16="http://schemas.microsoft.com/office/drawing/2014/main" id="{2994D5DC-8D9A-4149-AAAE-A8B6D2C373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oneCellAnchor>
    <xdr:from>
      <xdr:col>4</xdr:col>
      <xdr:colOff>95250</xdr:colOff>
      <xdr:row>22</xdr:row>
      <xdr:rowOff>466725</xdr:rowOff>
    </xdr:from>
    <xdr:ext cx="295275" cy="257175"/>
    <xdr:pic>
      <xdr:nvPicPr>
        <xdr:cNvPr id="57" name="Рисунок 56">
          <a:extLst>
            <a:ext uri="{FF2B5EF4-FFF2-40B4-BE49-F238E27FC236}">
              <a16:creationId xmlns:a16="http://schemas.microsoft.com/office/drawing/2014/main" id="{134F1A04-5213-4D87-824C-9A82C14410B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8592800"/>
          <a:ext cx="295275" cy="257175"/>
        </a:xfrm>
        <a:prstGeom prst="rect">
          <a:avLst/>
        </a:prstGeom>
      </xdr:spPr>
    </xdr:pic>
    <xdr:clientData/>
  </xdr:oneCellAnchor>
  <xdr:twoCellAnchor editAs="oneCell">
    <xdr:from>
      <xdr:col>0</xdr:col>
      <xdr:colOff>38100</xdr:colOff>
      <xdr:row>22</xdr:row>
      <xdr:rowOff>57150</xdr:rowOff>
    </xdr:from>
    <xdr:to>
      <xdr:col>0</xdr:col>
      <xdr:colOff>1181100</xdr:colOff>
      <xdr:row>22</xdr:row>
      <xdr:rowOff>1200150</xdr:rowOff>
    </xdr:to>
    <xdr:pic>
      <xdr:nvPicPr>
        <xdr:cNvPr id="61" name="Рисунок 60">
          <a:extLst>
            <a:ext uri="{FF2B5EF4-FFF2-40B4-BE49-F238E27FC236}">
              <a16:creationId xmlns:a16="http://schemas.microsoft.com/office/drawing/2014/main" id="{60E3FCE3-3CD1-7791-AFCD-E4211FE87F42}"/>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twoCellAnchor>
  <xdr:oneCellAnchor>
    <xdr:from>
      <xdr:col>4</xdr:col>
      <xdr:colOff>95250</xdr:colOff>
      <xdr:row>71</xdr:row>
      <xdr:rowOff>323850</xdr:rowOff>
    </xdr:from>
    <xdr:ext cx="295275" cy="257175"/>
    <xdr:pic>
      <xdr:nvPicPr>
        <xdr:cNvPr id="59" name="Рисунок 58">
          <a:extLst>
            <a:ext uri="{FF2B5EF4-FFF2-40B4-BE49-F238E27FC236}">
              <a16:creationId xmlns:a16="http://schemas.microsoft.com/office/drawing/2014/main" id="{E0832CE5-BBBB-4F41-A380-63B1008F2A3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4797325"/>
          <a:ext cx="295275" cy="257175"/>
        </a:xfrm>
        <a:prstGeom prst="rect">
          <a:avLst/>
        </a:prstGeom>
      </xdr:spPr>
    </xdr:pic>
    <xdr:clientData/>
  </xdr:oneCellAnchor>
  <xdr:oneCellAnchor>
    <xdr:from>
      <xdr:col>4</xdr:col>
      <xdr:colOff>95250</xdr:colOff>
      <xdr:row>71</xdr:row>
      <xdr:rowOff>714375</xdr:rowOff>
    </xdr:from>
    <xdr:ext cx="295275" cy="257175"/>
    <xdr:pic>
      <xdr:nvPicPr>
        <xdr:cNvPr id="62" name="Рисунок 61">
          <a:extLst>
            <a:ext uri="{FF2B5EF4-FFF2-40B4-BE49-F238E27FC236}">
              <a16:creationId xmlns:a16="http://schemas.microsoft.com/office/drawing/2014/main" id="{CE30BD2C-11A9-4735-AF4F-081A72F83AA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5187850"/>
          <a:ext cx="295275" cy="257175"/>
        </a:xfrm>
        <a:prstGeom prst="rect">
          <a:avLst/>
        </a:prstGeom>
      </xdr:spPr>
    </xdr:pic>
    <xdr:clientData/>
  </xdr:oneCellAnchor>
  <xdr:oneCellAnchor>
    <xdr:from>
      <xdr:col>4</xdr:col>
      <xdr:colOff>95250</xdr:colOff>
      <xdr:row>72</xdr:row>
      <xdr:rowOff>323850</xdr:rowOff>
    </xdr:from>
    <xdr:ext cx="295275" cy="257175"/>
    <xdr:pic>
      <xdr:nvPicPr>
        <xdr:cNvPr id="63" name="Рисунок 62">
          <a:extLst>
            <a:ext uri="{FF2B5EF4-FFF2-40B4-BE49-F238E27FC236}">
              <a16:creationId xmlns:a16="http://schemas.microsoft.com/office/drawing/2014/main" id="{CEC1AFB9-6171-48A6-9D90-98BB514742C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6035575"/>
          <a:ext cx="295275" cy="257175"/>
        </a:xfrm>
        <a:prstGeom prst="rect">
          <a:avLst/>
        </a:prstGeom>
      </xdr:spPr>
    </xdr:pic>
    <xdr:clientData/>
  </xdr:oneCellAnchor>
  <xdr:oneCellAnchor>
    <xdr:from>
      <xdr:col>4</xdr:col>
      <xdr:colOff>95250</xdr:colOff>
      <xdr:row>72</xdr:row>
      <xdr:rowOff>714375</xdr:rowOff>
    </xdr:from>
    <xdr:ext cx="295275" cy="257175"/>
    <xdr:pic>
      <xdr:nvPicPr>
        <xdr:cNvPr id="128" name="Рисунок 127">
          <a:extLst>
            <a:ext uri="{FF2B5EF4-FFF2-40B4-BE49-F238E27FC236}">
              <a16:creationId xmlns:a16="http://schemas.microsoft.com/office/drawing/2014/main" id="{39518637-CE95-470E-BAB8-0A4E8197D51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6426100"/>
          <a:ext cx="295275" cy="257175"/>
        </a:xfrm>
        <a:prstGeom prst="rect">
          <a:avLst/>
        </a:prstGeom>
      </xdr:spPr>
    </xdr:pic>
    <xdr:clientData/>
  </xdr:oneCellAnchor>
  <xdr:oneCellAnchor>
    <xdr:from>
      <xdr:col>4</xdr:col>
      <xdr:colOff>95250</xdr:colOff>
      <xdr:row>73</xdr:row>
      <xdr:rowOff>323850</xdr:rowOff>
    </xdr:from>
    <xdr:ext cx="295275" cy="257175"/>
    <xdr:pic>
      <xdr:nvPicPr>
        <xdr:cNvPr id="129" name="Рисунок 128">
          <a:extLst>
            <a:ext uri="{FF2B5EF4-FFF2-40B4-BE49-F238E27FC236}">
              <a16:creationId xmlns:a16="http://schemas.microsoft.com/office/drawing/2014/main" id="{E72C18CD-7EB3-4D5D-BC48-53C1CAB8807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7273825"/>
          <a:ext cx="295275" cy="257175"/>
        </a:xfrm>
        <a:prstGeom prst="rect">
          <a:avLst/>
        </a:prstGeom>
      </xdr:spPr>
    </xdr:pic>
    <xdr:clientData/>
  </xdr:oneCellAnchor>
  <xdr:oneCellAnchor>
    <xdr:from>
      <xdr:col>4</xdr:col>
      <xdr:colOff>95250</xdr:colOff>
      <xdr:row>73</xdr:row>
      <xdr:rowOff>714375</xdr:rowOff>
    </xdr:from>
    <xdr:ext cx="295275" cy="257175"/>
    <xdr:pic>
      <xdr:nvPicPr>
        <xdr:cNvPr id="130" name="Рисунок 129">
          <a:extLst>
            <a:ext uri="{FF2B5EF4-FFF2-40B4-BE49-F238E27FC236}">
              <a16:creationId xmlns:a16="http://schemas.microsoft.com/office/drawing/2014/main" id="{00272FAD-0A2C-455E-985E-9DAB133FA6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57664350"/>
          <a:ext cx="295275" cy="257175"/>
        </a:xfrm>
        <a:prstGeom prst="rect">
          <a:avLst/>
        </a:prstGeom>
      </xdr:spPr>
    </xdr:pic>
    <xdr:clientData/>
  </xdr:oneCellAnchor>
  <xdr:twoCellAnchor editAs="oneCell">
    <xdr:from>
      <xdr:col>0</xdr:col>
      <xdr:colOff>38100</xdr:colOff>
      <xdr:row>71</xdr:row>
      <xdr:rowOff>47625</xdr:rowOff>
    </xdr:from>
    <xdr:to>
      <xdr:col>0</xdr:col>
      <xdr:colOff>1181100</xdr:colOff>
      <xdr:row>71</xdr:row>
      <xdr:rowOff>1190625</xdr:rowOff>
    </xdr:to>
    <xdr:pic>
      <xdr:nvPicPr>
        <xdr:cNvPr id="135" name="Рисунок 134">
          <a:extLst>
            <a:ext uri="{FF2B5EF4-FFF2-40B4-BE49-F238E27FC236}">
              <a16:creationId xmlns:a16="http://schemas.microsoft.com/office/drawing/2014/main" id="{EFB4C45B-0701-0535-19C5-0BF65EAE215A}"/>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8100" y="81038700"/>
          <a:ext cx="1143000" cy="1143000"/>
        </a:xfrm>
        <a:prstGeom prst="rect">
          <a:avLst/>
        </a:prstGeom>
      </xdr:spPr>
    </xdr:pic>
    <xdr:clientData/>
  </xdr:twoCellAnchor>
  <xdr:twoCellAnchor editAs="oneCell">
    <xdr:from>
      <xdr:col>0</xdr:col>
      <xdr:colOff>38100</xdr:colOff>
      <xdr:row>72</xdr:row>
      <xdr:rowOff>57150</xdr:rowOff>
    </xdr:from>
    <xdr:to>
      <xdr:col>0</xdr:col>
      <xdr:colOff>1181100</xdr:colOff>
      <xdr:row>72</xdr:row>
      <xdr:rowOff>1200150</xdr:rowOff>
    </xdr:to>
    <xdr:pic>
      <xdr:nvPicPr>
        <xdr:cNvPr id="137" name="Рисунок 136">
          <a:extLst>
            <a:ext uri="{FF2B5EF4-FFF2-40B4-BE49-F238E27FC236}">
              <a16:creationId xmlns:a16="http://schemas.microsoft.com/office/drawing/2014/main" id="{C6E6C913-F3C1-C6AD-F08A-D9036682EF35}"/>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38100" y="82286475"/>
          <a:ext cx="1143000" cy="1143000"/>
        </a:xfrm>
        <a:prstGeom prst="rect">
          <a:avLst/>
        </a:prstGeom>
      </xdr:spPr>
    </xdr:pic>
    <xdr:clientData/>
  </xdr:twoCellAnchor>
  <xdr:twoCellAnchor editAs="oneCell">
    <xdr:from>
      <xdr:col>0</xdr:col>
      <xdr:colOff>38100</xdr:colOff>
      <xdr:row>73</xdr:row>
      <xdr:rowOff>47625</xdr:rowOff>
    </xdr:from>
    <xdr:to>
      <xdr:col>0</xdr:col>
      <xdr:colOff>1181100</xdr:colOff>
      <xdr:row>73</xdr:row>
      <xdr:rowOff>1190625</xdr:rowOff>
    </xdr:to>
    <xdr:pic>
      <xdr:nvPicPr>
        <xdr:cNvPr id="139" name="Рисунок 138">
          <a:extLst>
            <a:ext uri="{FF2B5EF4-FFF2-40B4-BE49-F238E27FC236}">
              <a16:creationId xmlns:a16="http://schemas.microsoft.com/office/drawing/2014/main" id="{612A9B62-11F8-B242-0EC0-E5865675B046}"/>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83515200"/>
          <a:ext cx="1143000" cy="1143000"/>
        </a:xfrm>
        <a:prstGeom prst="rect">
          <a:avLst/>
        </a:prstGeom>
      </xdr:spPr>
    </xdr:pic>
    <xdr:clientData/>
  </xdr:twoCellAnchor>
  <xdr:oneCellAnchor>
    <xdr:from>
      <xdr:col>2</xdr:col>
      <xdr:colOff>19050</xdr:colOff>
      <xdr:row>74</xdr:row>
      <xdr:rowOff>0</xdr:rowOff>
    </xdr:from>
    <xdr:ext cx="126408" cy="45719"/>
    <xdr:sp macro="" textlink="">
      <xdr:nvSpPr>
        <xdr:cNvPr id="140" name="Text Box 5">
          <a:extLst>
            <a:ext uri="{FF2B5EF4-FFF2-40B4-BE49-F238E27FC236}">
              <a16:creationId xmlns:a16="http://schemas.microsoft.com/office/drawing/2014/main" id="{98DAA45B-13FB-44FF-83AB-141AEF6B70F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41" name="Text Box 5">
          <a:extLst>
            <a:ext uri="{FF2B5EF4-FFF2-40B4-BE49-F238E27FC236}">
              <a16:creationId xmlns:a16="http://schemas.microsoft.com/office/drawing/2014/main" id="{B6031BFD-82D1-4CAB-87C7-4DBF9EE9B60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42" name="Text Box 5">
          <a:extLst>
            <a:ext uri="{FF2B5EF4-FFF2-40B4-BE49-F238E27FC236}">
              <a16:creationId xmlns:a16="http://schemas.microsoft.com/office/drawing/2014/main" id="{C3883E38-7230-4A60-9034-572E3BE34BB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45" name="Text Box 5">
          <a:extLst>
            <a:ext uri="{FF2B5EF4-FFF2-40B4-BE49-F238E27FC236}">
              <a16:creationId xmlns:a16="http://schemas.microsoft.com/office/drawing/2014/main" id="{41092A3D-8684-4B92-B19A-1611E39067E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46" name="Text Box 5">
          <a:extLst>
            <a:ext uri="{FF2B5EF4-FFF2-40B4-BE49-F238E27FC236}">
              <a16:creationId xmlns:a16="http://schemas.microsoft.com/office/drawing/2014/main" id="{E53F30B6-2B0E-4BA8-81B1-C02843A5B39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1" name="Text Box 5">
          <a:extLst>
            <a:ext uri="{FF2B5EF4-FFF2-40B4-BE49-F238E27FC236}">
              <a16:creationId xmlns:a16="http://schemas.microsoft.com/office/drawing/2014/main" id="{094F130A-7B0E-4752-8932-17920803566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2" name="Text Box 5">
          <a:extLst>
            <a:ext uri="{FF2B5EF4-FFF2-40B4-BE49-F238E27FC236}">
              <a16:creationId xmlns:a16="http://schemas.microsoft.com/office/drawing/2014/main" id="{CF9C0D8F-54C1-4BA7-894C-CBAFDDE4EDE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4" name="Text Box 5">
          <a:extLst>
            <a:ext uri="{FF2B5EF4-FFF2-40B4-BE49-F238E27FC236}">
              <a16:creationId xmlns:a16="http://schemas.microsoft.com/office/drawing/2014/main" id="{F770F7EB-8101-433B-8C48-83C5FD8679D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5" name="Text Box 5">
          <a:extLst>
            <a:ext uri="{FF2B5EF4-FFF2-40B4-BE49-F238E27FC236}">
              <a16:creationId xmlns:a16="http://schemas.microsoft.com/office/drawing/2014/main" id="{418DBD67-BE45-4202-98EA-A3DA785AFB2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6" name="Text Box 5">
          <a:extLst>
            <a:ext uri="{FF2B5EF4-FFF2-40B4-BE49-F238E27FC236}">
              <a16:creationId xmlns:a16="http://schemas.microsoft.com/office/drawing/2014/main" id="{AA0D9A31-8B26-4E61-B0A9-D986140A52A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7" name="Text Box 5">
          <a:extLst>
            <a:ext uri="{FF2B5EF4-FFF2-40B4-BE49-F238E27FC236}">
              <a16:creationId xmlns:a16="http://schemas.microsoft.com/office/drawing/2014/main" id="{A1209FBE-B95C-4830-9B01-D6E7508695A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8" name="Text Box 5">
          <a:extLst>
            <a:ext uri="{FF2B5EF4-FFF2-40B4-BE49-F238E27FC236}">
              <a16:creationId xmlns:a16="http://schemas.microsoft.com/office/drawing/2014/main" id="{0B9D43B9-B504-4A06-B7C1-D18415AA6D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39" name="Text Box 5">
          <a:extLst>
            <a:ext uri="{FF2B5EF4-FFF2-40B4-BE49-F238E27FC236}">
              <a16:creationId xmlns:a16="http://schemas.microsoft.com/office/drawing/2014/main" id="{58A62D4F-1550-49D8-803A-23D5B0A2D30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0" name="Text Box 5">
          <a:extLst>
            <a:ext uri="{FF2B5EF4-FFF2-40B4-BE49-F238E27FC236}">
              <a16:creationId xmlns:a16="http://schemas.microsoft.com/office/drawing/2014/main" id="{2BAA9986-B903-4A78-9936-8A1B9DD0247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1" name="Text Box 5">
          <a:extLst>
            <a:ext uri="{FF2B5EF4-FFF2-40B4-BE49-F238E27FC236}">
              <a16:creationId xmlns:a16="http://schemas.microsoft.com/office/drawing/2014/main" id="{E69AE1C6-C9C1-4690-B4BE-2CE15ECE1C8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2" name="Text Box 5">
          <a:extLst>
            <a:ext uri="{FF2B5EF4-FFF2-40B4-BE49-F238E27FC236}">
              <a16:creationId xmlns:a16="http://schemas.microsoft.com/office/drawing/2014/main" id="{4F679B54-581E-4A49-AE76-1866B8DDB03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3" name="Text Box 5">
          <a:extLst>
            <a:ext uri="{FF2B5EF4-FFF2-40B4-BE49-F238E27FC236}">
              <a16:creationId xmlns:a16="http://schemas.microsoft.com/office/drawing/2014/main" id="{36577EC3-D1DA-42AC-A9DA-0046BBE87B2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4" name="Text Box 5">
          <a:extLst>
            <a:ext uri="{FF2B5EF4-FFF2-40B4-BE49-F238E27FC236}">
              <a16:creationId xmlns:a16="http://schemas.microsoft.com/office/drawing/2014/main" id="{583C29D1-1678-4336-B56C-D47E6D37AA1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5" name="Text Box 5">
          <a:extLst>
            <a:ext uri="{FF2B5EF4-FFF2-40B4-BE49-F238E27FC236}">
              <a16:creationId xmlns:a16="http://schemas.microsoft.com/office/drawing/2014/main" id="{1613158F-FC2E-42DA-942D-2B356F6BB8C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6" name="Text Box 5">
          <a:extLst>
            <a:ext uri="{FF2B5EF4-FFF2-40B4-BE49-F238E27FC236}">
              <a16:creationId xmlns:a16="http://schemas.microsoft.com/office/drawing/2014/main" id="{F9987D4E-20BA-40F3-B5D6-894B91BBA0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7" name="Text Box 5">
          <a:extLst>
            <a:ext uri="{FF2B5EF4-FFF2-40B4-BE49-F238E27FC236}">
              <a16:creationId xmlns:a16="http://schemas.microsoft.com/office/drawing/2014/main" id="{D5BF0D64-8CC7-4609-931A-CB5634F60E3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8" name="Text Box 5">
          <a:extLst>
            <a:ext uri="{FF2B5EF4-FFF2-40B4-BE49-F238E27FC236}">
              <a16:creationId xmlns:a16="http://schemas.microsoft.com/office/drawing/2014/main" id="{F216307C-7CDC-4748-9B7F-71B863DEB62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49" name="Text Box 5">
          <a:extLst>
            <a:ext uri="{FF2B5EF4-FFF2-40B4-BE49-F238E27FC236}">
              <a16:creationId xmlns:a16="http://schemas.microsoft.com/office/drawing/2014/main" id="{D175D971-2B54-4017-BD36-5E69E086177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50" name="Text Box 5">
          <a:extLst>
            <a:ext uri="{FF2B5EF4-FFF2-40B4-BE49-F238E27FC236}">
              <a16:creationId xmlns:a16="http://schemas.microsoft.com/office/drawing/2014/main" id="{955AD843-7D66-41DA-8247-4602FDD7DBF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51" name="Text Box 5">
          <a:extLst>
            <a:ext uri="{FF2B5EF4-FFF2-40B4-BE49-F238E27FC236}">
              <a16:creationId xmlns:a16="http://schemas.microsoft.com/office/drawing/2014/main" id="{7B2979F6-A224-4F30-8C17-66D8F4B0AE3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58" name="Text Box 5">
          <a:extLst>
            <a:ext uri="{FF2B5EF4-FFF2-40B4-BE49-F238E27FC236}">
              <a16:creationId xmlns:a16="http://schemas.microsoft.com/office/drawing/2014/main" id="{96291236-6770-42A8-9A42-C9107AF337A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59" name="Text Box 5">
          <a:extLst>
            <a:ext uri="{FF2B5EF4-FFF2-40B4-BE49-F238E27FC236}">
              <a16:creationId xmlns:a16="http://schemas.microsoft.com/office/drawing/2014/main" id="{3CBFFC0D-FFCE-43BD-B628-A90C77DC475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0" name="Text Box 5">
          <a:extLst>
            <a:ext uri="{FF2B5EF4-FFF2-40B4-BE49-F238E27FC236}">
              <a16:creationId xmlns:a16="http://schemas.microsoft.com/office/drawing/2014/main" id="{FDC07449-809F-46C7-9FDD-71669F8453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1" name="Text Box 5">
          <a:extLst>
            <a:ext uri="{FF2B5EF4-FFF2-40B4-BE49-F238E27FC236}">
              <a16:creationId xmlns:a16="http://schemas.microsoft.com/office/drawing/2014/main" id="{177B2996-8675-44BE-A30B-F1B220BCF9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2" name="Text Box 5">
          <a:extLst>
            <a:ext uri="{FF2B5EF4-FFF2-40B4-BE49-F238E27FC236}">
              <a16:creationId xmlns:a16="http://schemas.microsoft.com/office/drawing/2014/main" id="{CB557D13-C2A4-4EEC-AB7C-5F6EE9B0F1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3" name="Text Box 5">
          <a:extLst>
            <a:ext uri="{FF2B5EF4-FFF2-40B4-BE49-F238E27FC236}">
              <a16:creationId xmlns:a16="http://schemas.microsoft.com/office/drawing/2014/main" id="{88E820FA-5615-4D6C-8ABA-596767DC787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4" name="Text Box 5">
          <a:extLst>
            <a:ext uri="{FF2B5EF4-FFF2-40B4-BE49-F238E27FC236}">
              <a16:creationId xmlns:a16="http://schemas.microsoft.com/office/drawing/2014/main" id="{B424DC3D-CAA2-4B4C-8303-8653B107D2A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6" name="Text Box 5">
          <a:extLst>
            <a:ext uri="{FF2B5EF4-FFF2-40B4-BE49-F238E27FC236}">
              <a16:creationId xmlns:a16="http://schemas.microsoft.com/office/drawing/2014/main" id="{4CFEFA5F-CBFC-4CF8-A01D-000F74E36C0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7" name="Text Box 5">
          <a:extLst>
            <a:ext uri="{FF2B5EF4-FFF2-40B4-BE49-F238E27FC236}">
              <a16:creationId xmlns:a16="http://schemas.microsoft.com/office/drawing/2014/main" id="{3CB4F071-7D93-4F29-A757-C89ADDD8B65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68" name="Text Box 5">
          <a:extLst>
            <a:ext uri="{FF2B5EF4-FFF2-40B4-BE49-F238E27FC236}">
              <a16:creationId xmlns:a16="http://schemas.microsoft.com/office/drawing/2014/main" id="{F72EF5D6-9E92-4195-9E95-20A7AE7FBE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71" name="Text Box 5">
          <a:extLst>
            <a:ext uri="{FF2B5EF4-FFF2-40B4-BE49-F238E27FC236}">
              <a16:creationId xmlns:a16="http://schemas.microsoft.com/office/drawing/2014/main" id="{E9D2275D-D5C6-444A-8B99-3E823773666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72" name="Text Box 5">
          <a:extLst>
            <a:ext uri="{FF2B5EF4-FFF2-40B4-BE49-F238E27FC236}">
              <a16:creationId xmlns:a16="http://schemas.microsoft.com/office/drawing/2014/main" id="{C301E888-A82D-4132-8E8E-8EB5378FBB6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77" name="Text Box 5">
          <a:extLst>
            <a:ext uri="{FF2B5EF4-FFF2-40B4-BE49-F238E27FC236}">
              <a16:creationId xmlns:a16="http://schemas.microsoft.com/office/drawing/2014/main" id="{2C0DE6E9-9054-44EA-8B2C-667AF76C52D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78" name="Text Box 5">
          <a:extLst>
            <a:ext uri="{FF2B5EF4-FFF2-40B4-BE49-F238E27FC236}">
              <a16:creationId xmlns:a16="http://schemas.microsoft.com/office/drawing/2014/main" id="{4DBA466D-C196-4D9F-897E-8381E8ABAE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2" name="Text Box 5">
          <a:extLst>
            <a:ext uri="{FF2B5EF4-FFF2-40B4-BE49-F238E27FC236}">
              <a16:creationId xmlns:a16="http://schemas.microsoft.com/office/drawing/2014/main" id="{45485A21-4BBF-4652-A340-EC40385AE4F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3" name="Text Box 5">
          <a:extLst>
            <a:ext uri="{FF2B5EF4-FFF2-40B4-BE49-F238E27FC236}">
              <a16:creationId xmlns:a16="http://schemas.microsoft.com/office/drawing/2014/main" id="{45E3C9B8-2B35-4AB0-9574-7FD70811DE9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4" name="Text Box 5">
          <a:extLst>
            <a:ext uri="{FF2B5EF4-FFF2-40B4-BE49-F238E27FC236}">
              <a16:creationId xmlns:a16="http://schemas.microsoft.com/office/drawing/2014/main" id="{C71F8F70-6EEA-4DA5-8F94-87231211E49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5" name="Text Box 5">
          <a:extLst>
            <a:ext uri="{FF2B5EF4-FFF2-40B4-BE49-F238E27FC236}">
              <a16:creationId xmlns:a16="http://schemas.microsoft.com/office/drawing/2014/main" id="{4740A086-AFF0-43B0-B676-EED0011ECDC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6" name="Text Box 5">
          <a:extLst>
            <a:ext uri="{FF2B5EF4-FFF2-40B4-BE49-F238E27FC236}">
              <a16:creationId xmlns:a16="http://schemas.microsoft.com/office/drawing/2014/main" id="{2E450815-8665-464A-8906-5390C0B7A3A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7" name="Text Box 5">
          <a:extLst>
            <a:ext uri="{FF2B5EF4-FFF2-40B4-BE49-F238E27FC236}">
              <a16:creationId xmlns:a16="http://schemas.microsoft.com/office/drawing/2014/main" id="{1DB2DA5C-8B79-4463-BB02-34F07D1F49B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8" name="Text Box 5">
          <a:extLst>
            <a:ext uri="{FF2B5EF4-FFF2-40B4-BE49-F238E27FC236}">
              <a16:creationId xmlns:a16="http://schemas.microsoft.com/office/drawing/2014/main" id="{B44774B1-C4C0-43F7-A445-9D451A6488E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89" name="Text Box 5">
          <a:extLst>
            <a:ext uri="{FF2B5EF4-FFF2-40B4-BE49-F238E27FC236}">
              <a16:creationId xmlns:a16="http://schemas.microsoft.com/office/drawing/2014/main" id="{E20FBD67-1F7C-4444-82E9-C05A5EA9BCF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0" name="Text Box 5">
          <a:extLst>
            <a:ext uri="{FF2B5EF4-FFF2-40B4-BE49-F238E27FC236}">
              <a16:creationId xmlns:a16="http://schemas.microsoft.com/office/drawing/2014/main" id="{D4FDA5FD-BE88-4C14-BDD3-7DA03C7DC5B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1" name="Text Box 5">
          <a:extLst>
            <a:ext uri="{FF2B5EF4-FFF2-40B4-BE49-F238E27FC236}">
              <a16:creationId xmlns:a16="http://schemas.microsoft.com/office/drawing/2014/main" id="{A925C515-3D39-4B19-9991-36537A78FA7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2" name="Text Box 5">
          <a:extLst>
            <a:ext uri="{FF2B5EF4-FFF2-40B4-BE49-F238E27FC236}">
              <a16:creationId xmlns:a16="http://schemas.microsoft.com/office/drawing/2014/main" id="{4181F4C3-D92D-419F-9985-4638CAF70CE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3" name="Text Box 5">
          <a:extLst>
            <a:ext uri="{FF2B5EF4-FFF2-40B4-BE49-F238E27FC236}">
              <a16:creationId xmlns:a16="http://schemas.microsoft.com/office/drawing/2014/main" id="{2F0B4072-D3CF-47C6-9F22-4B405C4E72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4" name="Text Box 5">
          <a:extLst>
            <a:ext uri="{FF2B5EF4-FFF2-40B4-BE49-F238E27FC236}">
              <a16:creationId xmlns:a16="http://schemas.microsoft.com/office/drawing/2014/main" id="{2181266C-C6D0-41B3-8C1D-983BF35C5A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5" name="Text Box 5">
          <a:extLst>
            <a:ext uri="{FF2B5EF4-FFF2-40B4-BE49-F238E27FC236}">
              <a16:creationId xmlns:a16="http://schemas.microsoft.com/office/drawing/2014/main" id="{FD005027-2352-4AA3-9632-1DF31E149E8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6" name="Text Box 5">
          <a:extLst>
            <a:ext uri="{FF2B5EF4-FFF2-40B4-BE49-F238E27FC236}">
              <a16:creationId xmlns:a16="http://schemas.microsoft.com/office/drawing/2014/main" id="{EE2F6D58-15C2-423E-B90F-F12C5209F84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7" name="Text Box 5">
          <a:extLst>
            <a:ext uri="{FF2B5EF4-FFF2-40B4-BE49-F238E27FC236}">
              <a16:creationId xmlns:a16="http://schemas.microsoft.com/office/drawing/2014/main" id="{CB3F2259-A616-453E-AF73-DC4ACFA1600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8" name="Text Box 5">
          <a:extLst>
            <a:ext uri="{FF2B5EF4-FFF2-40B4-BE49-F238E27FC236}">
              <a16:creationId xmlns:a16="http://schemas.microsoft.com/office/drawing/2014/main" id="{D071D902-F141-4AF6-A43A-F97536A152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399" name="Text Box 5">
          <a:extLst>
            <a:ext uri="{FF2B5EF4-FFF2-40B4-BE49-F238E27FC236}">
              <a16:creationId xmlns:a16="http://schemas.microsoft.com/office/drawing/2014/main" id="{66270337-0719-491C-B796-71C6A5C741F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0" name="Text Box 5">
          <a:extLst>
            <a:ext uri="{FF2B5EF4-FFF2-40B4-BE49-F238E27FC236}">
              <a16:creationId xmlns:a16="http://schemas.microsoft.com/office/drawing/2014/main" id="{579D705B-2D84-4675-B46F-4905F477C21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1" name="Text Box 5">
          <a:extLst>
            <a:ext uri="{FF2B5EF4-FFF2-40B4-BE49-F238E27FC236}">
              <a16:creationId xmlns:a16="http://schemas.microsoft.com/office/drawing/2014/main" id="{1FCA3C68-A9F4-47F6-8B53-DF4BF5F887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2" name="Text Box 5">
          <a:extLst>
            <a:ext uri="{FF2B5EF4-FFF2-40B4-BE49-F238E27FC236}">
              <a16:creationId xmlns:a16="http://schemas.microsoft.com/office/drawing/2014/main" id="{AC44CCB8-43A4-4DF9-8DF9-6ECF27A0149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3" name="Text Box 5">
          <a:extLst>
            <a:ext uri="{FF2B5EF4-FFF2-40B4-BE49-F238E27FC236}">
              <a16:creationId xmlns:a16="http://schemas.microsoft.com/office/drawing/2014/main" id="{EE0081E1-3C37-4D25-B1BA-7D2AAF33143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4" name="Text Box 5">
          <a:extLst>
            <a:ext uri="{FF2B5EF4-FFF2-40B4-BE49-F238E27FC236}">
              <a16:creationId xmlns:a16="http://schemas.microsoft.com/office/drawing/2014/main" id="{520DBCF5-1262-478B-8AC1-7BEF95B50DA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5" name="Text Box 5">
          <a:extLst>
            <a:ext uri="{FF2B5EF4-FFF2-40B4-BE49-F238E27FC236}">
              <a16:creationId xmlns:a16="http://schemas.microsoft.com/office/drawing/2014/main" id="{255FB396-ABA1-418A-921F-60597810AC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6" name="Text Box 5">
          <a:extLst>
            <a:ext uri="{FF2B5EF4-FFF2-40B4-BE49-F238E27FC236}">
              <a16:creationId xmlns:a16="http://schemas.microsoft.com/office/drawing/2014/main" id="{D5721FAE-B506-4BC5-86C6-808D45BE92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7" name="Text Box 5">
          <a:extLst>
            <a:ext uri="{FF2B5EF4-FFF2-40B4-BE49-F238E27FC236}">
              <a16:creationId xmlns:a16="http://schemas.microsoft.com/office/drawing/2014/main" id="{25584C24-C830-40D1-8D3D-E22D8AB9540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8" name="Text Box 5">
          <a:extLst>
            <a:ext uri="{FF2B5EF4-FFF2-40B4-BE49-F238E27FC236}">
              <a16:creationId xmlns:a16="http://schemas.microsoft.com/office/drawing/2014/main" id="{D4C49383-89E1-4E5B-89C3-4F9E9D0527C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09" name="Text Box 5">
          <a:extLst>
            <a:ext uri="{FF2B5EF4-FFF2-40B4-BE49-F238E27FC236}">
              <a16:creationId xmlns:a16="http://schemas.microsoft.com/office/drawing/2014/main" id="{F7E1569B-B2E6-4E03-AEC9-619946483E8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0" name="Text Box 5">
          <a:extLst>
            <a:ext uri="{FF2B5EF4-FFF2-40B4-BE49-F238E27FC236}">
              <a16:creationId xmlns:a16="http://schemas.microsoft.com/office/drawing/2014/main" id="{AED52B65-1E76-4EE2-86F8-B468F1D3236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1" name="Text Box 5">
          <a:extLst>
            <a:ext uri="{FF2B5EF4-FFF2-40B4-BE49-F238E27FC236}">
              <a16:creationId xmlns:a16="http://schemas.microsoft.com/office/drawing/2014/main" id="{A2328F9F-6D51-4CF6-B733-8E3EA6952BA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3" name="Text Box 5">
          <a:extLst>
            <a:ext uri="{FF2B5EF4-FFF2-40B4-BE49-F238E27FC236}">
              <a16:creationId xmlns:a16="http://schemas.microsoft.com/office/drawing/2014/main" id="{D43A94E0-A7FC-4B9F-9E14-4D5019A5F99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4" name="Text Box 5">
          <a:extLst>
            <a:ext uri="{FF2B5EF4-FFF2-40B4-BE49-F238E27FC236}">
              <a16:creationId xmlns:a16="http://schemas.microsoft.com/office/drawing/2014/main" id="{ED98AEFA-089E-4178-A9ED-5DC5E9566E2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5" name="Text Box 5">
          <a:extLst>
            <a:ext uri="{FF2B5EF4-FFF2-40B4-BE49-F238E27FC236}">
              <a16:creationId xmlns:a16="http://schemas.microsoft.com/office/drawing/2014/main" id="{EE09158D-F9AE-48CE-AEDB-A0C3E5F2E78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8" name="Text Box 5">
          <a:extLst>
            <a:ext uri="{FF2B5EF4-FFF2-40B4-BE49-F238E27FC236}">
              <a16:creationId xmlns:a16="http://schemas.microsoft.com/office/drawing/2014/main" id="{5306FC83-BE0C-44D8-8062-5A17A9C1BA9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19" name="Text Box 5">
          <a:extLst>
            <a:ext uri="{FF2B5EF4-FFF2-40B4-BE49-F238E27FC236}">
              <a16:creationId xmlns:a16="http://schemas.microsoft.com/office/drawing/2014/main" id="{A8F96D2B-D3FC-4ACB-B86A-760896EA8E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23" name="Text Box 5">
          <a:extLst>
            <a:ext uri="{FF2B5EF4-FFF2-40B4-BE49-F238E27FC236}">
              <a16:creationId xmlns:a16="http://schemas.microsoft.com/office/drawing/2014/main" id="{0869E327-19EC-493C-8D8F-78888797F3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24" name="Text Box 5">
          <a:extLst>
            <a:ext uri="{FF2B5EF4-FFF2-40B4-BE49-F238E27FC236}">
              <a16:creationId xmlns:a16="http://schemas.microsoft.com/office/drawing/2014/main" id="{595E2249-1400-4936-88CC-16435430BA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25" name="Text Box 5">
          <a:extLst>
            <a:ext uri="{FF2B5EF4-FFF2-40B4-BE49-F238E27FC236}">
              <a16:creationId xmlns:a16="http://schemas.microsoft.com/office/drawing/2014/main" id="{49FB09A3-7A47-46B7-B146-4702DDF668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26" name="Text Box 5">
          <a:extLst>
            <a:ext uri="{FF2B5EF4-FFF2-40B4-BE49-F238E27FC236}">
              <a16:creationId xmlns:a16="http://schemas.microsoft.com/office/drawing/2014/main" id="{CFFE7D23-CDAA-48DD-925C-EAC3CFC7A80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46" name="Text Box 5">
          <a:extLst>
            <a:ext uri="{FF2B5EF4-FFF2-40B4-BE49-F238E27FC236}">
              <a16:creationId xmlns:a16="http://schemas.microsoft.com/office/drawing/2014/main" id="{571BD61B-C6F3-4A20-B296-F955D3F4C8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52" name="Text Box 5">
          <a:extLst>
            <a:ext uri="{FF2B5EF4-FFF2-40B4-BE49-F238E27FC236}">
              <a16:creationId xmlns:a16="http://schemas.microsoft.com/office/drawing/2014/main" id="{AEAE9A02-07A9-431F-96A8-E9AFB415698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458" name="Text Box 5">
          <a:extLst>
            <a:ext uri="{FF2B5EF4-FFF2-40B4-BE49-F238E27FC236}">
              <a16:creationId xmlns:a16="http://schemas.microsoft.com/office/drawing/2014/main" id="{06E6E12D-E832-47BA-A81A-9F7314CEF44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692" name="Text Box 5">
          <a:extLst>
            <a:ext uri="{FF2B5EF4-FFF2-40B4-BE49-F238E27FC236}">
              <a16:creationId xmlns:a16="http://schemas.microsoft.com/office/drawing/2014/main" id="{1AD25561-6A28-41EC-B22C-D113A30C440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4" name="Text Box 5">
          <a:extLst>
            <a:ext uri="{FF2B5EF4-FFF2-40B4-BE49-F238E27FC236}">
              <a16:creationId xmlns:a16="http://schemas.microsoft.com/office/drawing/2014/main" id="{5598E5CD-8450-4A95-A30F-0DDC66BB38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5" name="Text Box 5">
          <a:extLst>
            <a:ext uri="{FF2B5EF4-FFF2-40B4-BE49-F238E27FC236}">
              <a16:creationId xmlns:a16="http://schemas.microsoft.com/office/drawing/2014/main" id="{F383C1ED-66A7-4BAA-8074-79C06B44E9D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6" name="Text Box 5">
          <a:extLst>
            <a:ext uri="{FF2B5EF4-FFF2-40B4-BE49-F238E27FC236}">
              <a16:creationId xmlns:a16="http://schemas.microsoft.com/office/drawing/2014/main" id="{B36ABCC9-157B-4399-9EDE-F406E2AEE69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7" name="Text Box 5">
          <a:extLst>
            <a:ext uri="{FF2B5EF4-FFF2-40B4-BE49-F238E27FC236}">
              <a16:creationId xmlns:a16="http://schemas.microsoft.com/office/drawing/2014/main" id="{4537822E-B899-43C8-B756-39B28A9C9CA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8" name="Text Box 5">
          <a:extLst>
            <a:ext uri="{FF2B5EF4-FFF2-40B4-BE49-F238E27FC236}">
              <a16:creationId xmlns:a16="http://schemas.microsoft.com/office/drawing/2014/main" id="{A90C2F01-39F3-42C5-92E7-E8387D926E7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39" name="Text Box 5">
          <a:extLst>
            <a:ext uri="{FF2B5EF4-FFF2-40B4-BE49-F238E27FC236}">
              <a16:creationId xmlns:a16="http://schemas.microsoft.com/office/drawing/2014/main" id="{1024189D-4239-4A72-9A80-9345A2E6738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0" name="Text Box 5">
          <a:extLst>
            <a:ext uri="{FF2B5EF4-FFF2-40B4-BE49-F238E27FC236}">
              <a16:creationId xmlns:a16="http://schemas.microsoft.com/office/drawing/2014/main" id="{33FED6BA-8929-4621-ABCA-5CDE4A2932C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1" name="Text Box 5">
          <a:extLst>
            <a:ext uri="{FF2B5EF4-FFF2-40B4-BE49-F238E27FC236}">
              <a16:creationId xmlns:a16="http://schemas.microsoft.com/office/drawing/2014/main" id="{2F302716-810C-4B11-967A-0EF735D52A6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2" name="Text Box 5">
          <a:extLst>
            <a:ext uri="{FF2B5EF4-FFF2-40B4-BE49-F238E27FC236}">
              <a16:creationId xmlns:a16="http://schemas.microsoft.com/office/drawing/2014/main" id="{7042549B-46DA-4A71-AA22-5F2CF32B8AC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3" name="Text Box 5">
          <a:extLst>
            <a:ext uri="{FF2B5EF4-FFF2-40B4-BE49-F238E27FC236}">
              <a16:creationId xmlns:a16="http://schemas.microsoft.com/office/drawing/2014/main" id="{762304E1-EFFA-4FA9-A391-1F1BAC1189F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4" name="Text Box 5">
          <a:extLst>
            <a:ext uri="{FF2B5EF4-FFF2-40B4-BE49-F238E27FC236}">
              <a16:creationId xmlns:a16="http://schemas.microsoft.com/office/drawing/2014/main" id="{62F63143-E0D6-4DFD-AAEE-C56EC9CC457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5" name="Text Box 5">
          <a:extLst>
            <a:ext uri="{FF2B5EF4-FFF2-40B4-BE49-F238E27FC236}">
              <a16:creationId xmlns:a16="http://schemas.microsoft.com/office/drawing/2014/main" id="{12D6EB18-1FB2-4716-9EF9-CE4E6701A0D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6" name="Text Box 5">
          <a:extLst>
            <a:ext uri="{FF2B5EF4-FFF2-40B4-BE49-F238E27FC236}">
              <a16:creationId xmlns:a16="http://schemas.microsoft.com/office/drawing/2014/main" id="{0B8FD48A-FAEF-4B5D-B3BC-3D4B3DBD544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7" name="Text Box 5">
          <a:extLst>
            <a:ext uri="{FF2B5EF4-FFF2-40B4-BE49-F238E27FC236}">
              <a16:creationId xmlns:a16="http://schemas.microsoft.com/office/drawing/2014/main" id="{2E5959D1-2B69-4B4F-8EF4-66735DEA760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8" name="Text Box 5">
          <a:extLst>
            <a:ext uri="{FF2B5EF4-FFF2-40B4-BE49-F238E27FC236}">
              <a16:creationId xmlns:a16="http://schemas.microsoft.com/office/drawing/2014/main" id="{E5F1FEDD-2B3A-4BAB-9993-1E521E73EA7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49" name="Text Box 5">
          <a:extLst>
            <a:ext uri="{FF2B5EF4-FFF2-40B4-BE49-F238E27FC236}">
              <a16:creationId xmlns:a16="http://schemas.microsoft.com/office/drawing/2014/main" id="{128AA692-9996-4477-BFC0-23505BD57E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0" name="Text Box 5">
          <a:extLst>
            <a:ext uri="{FF2B5EF4-FFF2-40B4-BE49-F238E27FC236}">
              <a16:creationId xmlns:a16="http://schemas.microsoft.com/office/drawing/2014/main" id="{607DCD92-7000-4A5B-ACB7-7905E64209B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1" name="Text Box 5">
          <a:extLst>
            <a:ext uri="{FF2B5EF4-FFF2-40B4-BE49-F238E27FC236}">
              <a16:creationId xmlns:a16="http://schemas.microsoft.com/office/drawing/2014/main" id="{5B2E3BC4-7837-4F20-BA8F-9C350613A79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2" name="Text Box 5">
          <a:extLst>
            <a:ext uri="{FF2B5EF4-FFF2-40B4-BE49-F238E27FC236}">
              <a16:creationId xmlns:a16="http://schemas.microsoft.com/office/drawing/2014/main" id="{EE72E58A-1E5D-4A46-9F0E-568136C0FDA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3" name="Text Box 5">
          <a:extLst>
            <a:ext uri="{FF2B5EF4-FFF2-40B4-BE49-F238E27FC236}">
              <a16:creationId xmlns:a16="http://schemas.microsoft.com/office/drawing/2014/main" id="{D2DD83AC-946B-4621-98ED-267873C99E3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4" name="Text Box 5">
          <a:extLst>
            <a:ext uri="{FF2B5EF4-FFF2-40B4-BE49-F238E27FC236}">
              <a16:creationId xmlns:a16="http://schemas.microsoft.com/office/drawing/2014/main" id="{BD8F23B5-47AF-4E4F-918A-E9E632CC40A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5" name="Text Box 5">
          <a:extLst>
            <a:ext uri="{FF2B5EF4-FFF2-40B4-BE49-F238E27FC236}">
              <a16:creationId xmlns:a16="http://schemas.microsoft.com/office/drawing/2014/main" id="{5D23D529-E52E-44E3-B6BE-37FE428813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6" name="Text Box 5">
          <a:extLst>
            <a:ext uri="{FF2B5EF4-FFF2-40B4-BE49-F238E27FC236}">
              <a16:creationId xmlns:a16="http://schemas.microsoft.com/office/drawing/2014/main" id="{ED683E88-A6AD-4AF0-AA86-CCCEC1500F3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7" name="Text Box 5">
          <a:extLst>
            <a:ext uri="{FF2B5EF4-FFF2-40B4-BE49-F238E27FC236}">
              <a16:creationId xmlns:a16="http://schemas.microsoft.com/office/drawing/2014/main" id="{D6D58193-F9D9-4C7E-964B-7782C33CDB1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8" name="Text Box 5">
          <a:extLst>
            <a:ext uri="{FF2B5EF4-FFF2-40B4-BE49-F238E27FC236}">
              <a16:creationId xmlns:a16="http://schemas.microsoft.com/office/drawing/2014/main" id="{BCD64D56-0DE7-4532-98B4-36B5FA63933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59" name="Text Box 5">
          <a:extLst>
            <a:ext uri="{FF2B5EF4-FFF2-40B4-BE49-F238E27FC236}">
              <a16:creationId xmlns:a16="http://schemas.microsoft.com/office/drawing/2014/main" id="{5F4BA243-8D3C-4365-BA75-D1492681080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0" name="Text Box 5">
          <a:extLst>
            <a:ext uri="{FF2B5EF4-FFF2-40B4-BE49-F238E27FC236}">
              <a16:creationId xmlns:a16="http://schemas.microsoft.com/office/drawing/2014/main" id="{249CE7A4-F0C4-4D3D-9D79-9F4FBCE359E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1" name="Text Box 5">
          <a:extLst>
            <a:ext uri="{FF2B5EF4-FFF2-40B4-BE49-F238E27FC236}">
              <a16:creationId xmlns:a16="http://schemas.microsoft.com/office/drawing/2014/main" id="{1DF5DE31-B574-452B-963E-03EDA9774C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2" name="Text Box 5">
          <a:extLst>
            <a:ext uri="{FF2B5EF4-FFF2-40B4-BE49-F238E27FC236}">
              <a16:creationId xmlns:a16="http://schemas.microsoft.com/office/drawing/2014/main" id="{7A9609BE-B4C5-47A4-969F-7AF42A8B88C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3" name="Text Box 5">
          <a:extLst>
            <a:ext uri="{FF2B5EF4-FFF2-40B4-BE49-F238E27FC236}">
              <a16:creationId xmlns:a16="http://schemas.microsoft.com/office/drawing/2014/main" id="{5F9E6601-DC61-4CD5-9709-AF6B71B4772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4" name="Text Box 5">
          <a:extLst>
            <a:ext uri="{FF2B5EF4-FFF2-40B4-BE49-F238E27FC236}">
              <a16:creationId xmlns:a16="http://schemas.microsoft.com/office/drawing/2014/main" id="{45F904D4-0011-406E-83BB-0ABA7829251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5" name="Text Box 5">
          <a:extLst>
            <a:ext uri="{FF2B5EF4-FFF2-40B4-BE49-F238E27FC236}">
              <a16:creationId xmlns:a16="http://schemas.microsoft.com/office/drawing/2014/main" id="{C0B4103C-E223-4C0C-AD02-93F7AEFBC51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6" name="Text Box 5">
          <a:extLst>
            <a:ext uri="{FF2B5EF4-FFF2-40B4-BE49-F238E27FC236}">
              <a16:creationId xmlns:a16="http://schemas.microsoft.com/office/drawing/2014/main" id="{A0C2F2CB-8911-47A5-8759-C36E65B5CE4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7" name="Text Box 5">
          <a:extLst>
            <a:ext uri="{FF2B5EF4-FFF2-40B4-BE49-F238E27FC236}">
              <a16:creationId xmlns:a16="http://schemas.microsoft.com/office/drawing/2014/main" id="{E56730A8-0430-46DE-A215-52A51C4D922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8" name="Text Box 5">
          <a:extLst>
            <a:ext uri="{FF2B5EF4-FFF2-40B4-BE49-F238E27FC236}">
              <a16:creationId xmlns:a16="http://schemas.microsoft.com/office/drawing/2014/main" id="{3FC72996-0692-4B8D-BAF8-7E582895AD4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69" name="Text Box 5">
          <a:extLst>
            <a:ext uri="{FF2B5EF4-FFF2-40B4-BE49-F238E27FC236}">
              <a16:creationId xmlns:a16="http://schemas.microsoft.com/office/drawing/2014/main" id="{FF4A1248-1778-4997-BE2D-BC72CC738B2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0" name="Text Box 5">
          <a:extLst>
            <a:ext uri="{FF2B5EF4-FFF2-40B4-BE49-F238E27FC236}">
              <a16:creationId xmlns:a16="http://schemas.microsoft.com/office/drawing/2014/main" id="{3F067541-5BC0-4363-9EF3-CA075CEF33C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1" name="Text Box 5">
          <a:extLst>
            <a:ext uri="{FF2B5EF4-FFF2-40B4-BE49-F238E27FC236}">
              <a16:creationId xmlns:a16="http://schemas.microsoft.com/office/drawing/2014/main" id="{C5F97B44-C13D-4439-B585-C44CE7F0BA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2" name="Text Box 5">
          <a:extLst>
            <a:ext uri="{FF2B5EF4-FFF2-40B4-BE49-F238E27FC236}">
              <a16:creationId xmlns:a16="http://schemas.microsoft.com/office/drawing/2014/main" id="{0AAAF124-A24A-4703-932F-CC25F621D4F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3" name="Text Box 5">
          <a:extLst>
            <a:ext uri="{FF2B5EF4-FFF2-40B4-BE49-F238E27FC236}">
              <a16:creationId xmlns:a16="http://schemas.microsoft.com/office/drawing/2014/main" id="{DDADEE84-1890-46CD-A40B-25A21F7E0B0A}"/>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4" name="Text Box 5">
          <a:extLst>
            <a:ext uri="{FF2B5EF4-FFF2-40B4-BE49-F238E27FC236}">
              <a16:creationId xmlns:a16="http://schemas.microsoft.com/office/drawing/2014/main" id="{9F12C101-19A6-48C1-B3CD-17536079858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5" name="Text Box 5">
          <a:extLst>
            <a:ext uri="{FF2B5EF4-FFF2-40B4-BE49-F238E27FC236}">
              <a16:creationId xmlns:a16="http://schemas.microsoft.com/office/drawing/2014/main" id="{E765A3E2-B0B0-4424-9D8E-AF45433B0B6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6" name="Text Box 5">
          <a:extLst>
            <a:ext uri="{FF2B5EF4-FFF2-40B4-BE49-F238E27FC236}">
              <a16:creationId xmlns:a16="http://schemas.microsoft.com/office/drawing/2014/main" id="{ECC8A575-BFEE-46D0-831C-2A7841312CB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7" name="Text Box 5">
          <a:extLst>
            <a:ext uri="{FF2B5EF4-FFF2-40B4-BE49-F238E27FC236}">
              <a16:creationId xmlns:a16="http://schemas.microsoft.com/office/drawing/2014/main" id="{ED4AB214-DA81-4F25-A5B5-97BE8C2DA01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8" name="Text Box 5">
          <a:extLst>
            <a:ext uri="{FF2B5EF4-FFF2-40B4-BE49-F238E27FC236}">
              <a16:creationId xmlns:a16="http://schemas.microsoft.com/office/drawing/2014/main" id="{69B96531-B09E-4AAA-B178-60AC821807C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79" name="Text Box 5">
          <a:extLst>
            <a:ext uri="{FF2B5EF4-FFF2-40B4-BE49-F238E27FC236}">
              <a16:creationId xmlns:a16="http://schemas.microsoft.com/office/drawing/2014/main" id="{0CDCAC17-00F0-448F-B5F9-B6DF35817E2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0" name="Text Box 5">
          <a:extLst>
            <a:ext uri="{FF2B5EF4-FFF2-40B4-BE49-F238E27FC236}">
              <a16:creationId xmlns:a16="http://schemas.microsoft.com/office/drawing/2014/main" id="{8F99095E-0B42-4976-8E9F-0B41B3972E5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1" name="Text Box 5">
          <a:extLst>
            <a:ext uri="{FF2B5EF4-FFF2-40B4-BE49-F238E27FC236}">
              <a16:creationId xmlns:a16="http://schemas.microsoft.com/office/drawing/2014/main" id="{D87101A5-BC17-4894-9C86-48DDDC638B4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2" name="Text Box 5">
          <a:extLst>
            <a:ext uri="{FF2B5EF4-FFF2-40B4-BE49-F238E27FC236}">
              <a16:creationId xmlns:a16="http://schemas.microsoft.com/office/drawing/2014/main" id="{3BA40792-BE71-42A7-978D-5DD9DCE4F33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3" name="Text Box 5">
          <a:extLst>
            <a:ext uri="{FF2B5EF4-FFF2-40B4-BE49-F238E27FC236}">
              <a16:creationId xmlns:a16="http://schemas.microsoft.com/office/drawing/2014/main" id="{72C1F374-5447-4F79-9026-D76B0EB3B0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4" name="Text Box 5">
          <a:extLst>
            <a:ext uri="{FF2B5EF4-FFF2-40B4-BE49-F238E27FC236}">
              <a16:creationId xmlns:a16="http://schemas.microsoft.com/office/drawing/2014/main" id="{4DC15D09-33B5-4D8E-B5D1-52D7E038E79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5" name="Text Box 5">
          <a:extLst>
            <a:ext uri="{FF2B5EF4-FFF2-40B4-BE49-F238E27FC236}">
              <a16:creationId xmlns:a16="http://schemas.microsoft.com/office/drawing/2014/main" id="{2BC5B7B3-8931-43FA-8DC3-DF4F23BF28C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6" name="Text Box 5">
          <a:extLst>
            <a:ext uri="{FF2B5EF4-FFF2-40B4-BE49-F238E27FC236}">
              <a16:creationId xmlns:a16="http://schemas.microsoft.com/office/drawing/2014/main" id="{005761EE-7BA8-447B-9A90-B21F27C9C02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7" name="Text Box 5">
          <a:extLst>
            <a:ext uri="{FF2B5EF4-FFF2-40B4-BE49-F238E27FC236}">
              <a16:creationId xmlns:a16="http://schemas.microsoft.com/office/drawing/2014/main" id="{7936EB4F-43AE-4EDA-AEA9-A0B25405BC7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8" name="Text Box 5">
          <a:extLst>
            <a:ext uri="{FF2B5EF4-FFF2-40B4-BE49-F238E27FC236}">
              <a16:creationId xmlns:a16="http://schemas.microsoft.com/office/drawing/2014/main" id="{EDA2E233-C013-4EA4-99F8-1DA953BAC75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89" name="Text Box 5">
          <a:extLst>
            <a:ext uri="{FF2B5EF4-FFF2-40B4-BE49-F238E27FC236}">
              <a16:creationId xmlns:a16="http://schemas.microsoft.com/office/drawing/2014/main" id="{994EFC42-F1FB-4F1D-8F3C-C575804AD4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0" name="Text Box 5">
          <a:extLst>
            <a:ext uri="{FF2B5EF4-FFF2-40B4-BE49-F238E27FC236}">
              <a16:creationId xmlns:a16="http://schemas.microsoft.com/office/drawing/2014/main" id="{830C19C8-DF0D-4D6C-BCA1-63C015A3E73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1" name="Text Box 5">
          <a:extLst>
            <a:ext uri="{FF2B5EF4-FFF2-40B4-BE49-F238E27FC236}">
              <a16:creationId xmlns:a16="http://schemas.microsoft.com/office/drawing/2014/main" id="{0D84E5C2-CFB3-4CB8-A035-EA42ED834BD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2" name="Text Box 5">
          <a:extLst>
            <a:ext uri="{FF2B5EF4-FFF2-40B4-BE49-F238E27FC236}">
              <a16:creationId xmlns:a16="http://schemas.microsoft.com/office/drawing/2014/main" id="{469443DD-C2A9-4B28-8CFA-A7EB448BE82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3" name="Text Box 5">
          <a:extLst>
            <a:ext uri="{FF2B5EF4-FFF2-40B4-BE49-F238E27FC236}">
              <a16:creationId xmlns:a16="http://schemas.microsoft.com/office/drawing/2014/main" id="{18D0B5F8-F135-4D42-9829-A31E98F5BBD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4" name="Text Box 5">
          <a:extLst>
            <a:ext uri="{FF2B5EF4-FFF2-40B4-BE49-F238E27FC236}">
              <a16:creationId xmlns:a16="http://schemas.microsoft.com/office/drawing/2014/main" id="{7AB3C15E-E676-4668-859D-F5574891E278}"/>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5" name="Text Box 5">
          <a:extLst>
            <a:ext uri="{FF2B5EF4-FFF2-40B4-BE49-F238E27FC236}">
              <a16:creationId xmlns:a16="http://schemas.microsoft.com/office/drawing/2014/main" id="{B4C1B228-8F8D-458C-9418-518E9CA6030D}"/>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6" name="Text Box 5">
          <a:extLst>
            <a:ext uri="{FF2B5EF4-FFF2-40B4-BE49-F238E27FC236}">
              <a16:creationId xmlns:a16="http://schemas.microsoft.com/office/drawing/2014/main" id="{FF583846-24EA-4E2C-A086-634EA63259B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7" name="Text Box 5">
          <a:extLst>
            <a:ext uri="{FF2B5EF4-FFF2-40B4-BE49-F238E27FC236}">
              <a16:creationId xmlns:a16="http://schemas.microsoft.com/office/drawing/2014/main" id="{24FECD1B-EFBE-4896-86F0-E21FC647179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8" name="Text Box 5">
          <a:extLst>
            <a:ext uri="{FF2B5EF4-FFF2-40B4-BE49-F238E27FC236}">
              <a16:creationId xmlns:a16="http://schemas.microsoft.com/office/drawing/2014/main" id="{F6DD5F18-0A6E-4058-8F15-90B5B07E557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999" name="Text Box 5">
          <a:extLst>
            <a:ext uri="{FF2B5EF4-FFF2-40B4-BE49-F238E27FC236}">
              <a16:creationId xmlns:a16="http://schemas.microsoft.com/office/drawing/2014/main" id="{7E077352-62FA-4FEA-9F81-FC3401694CA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0" name="Text Box 5">
          <a:extLst>
            <a:ext uri="{FF2B5EF4-FFF2-40B4-BE49-F238E27FC236}">
              <a16:creationId xmlns:a16="http://schemas.microsoft.com/office/drawing/2014/main" id="{4D5657FA-55F4-4B1E-8719-DFF56E6FC56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1" name="Text Box 5">
          <a:extLst>
            <a:ext uri="{FF2B5EF4-FFF2-40B4-BE49-F238E27FC236}">
              <a16:creationId xmlns:a16="http://schemas.microsoft.com/office/drawing/2014/main" id="{766738BD-5A52-4CD3-BA36-ED8D009E8D3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2" name="Text Box 5">
          <a:extLst>
            <a:ext uri="{FF2B5EF4-FFF2-40B4-BE49-F238E27FC236}">
              <a16:creationId xmlns:a16="http://schemas.microsoft.com/office/drawing/2014/main" id="{D7A3C0E8-A051-4907-BA0D-115B6D4D29B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3" name="Text Box 5">
          <a:extLst>
            <a:ext uri="{FF2B5EF4-FFF2-40B4-BE49-F238E27FC236}">
              <a16:creationId xmlns:a16="http://schemas.microsoft.com/office/drawing/2014/main" id="{A874503E-8F09-44D2-B18E-B4BC3239261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4" name="Text Box 5">
          <a:extLst>
            <a:ext uri="{FF2B5EF4-FFF2-40B4-BE49-F238E27FC236}">
              <a16:creationId xmlns:a16="http://schemas.microsoft.com/office/drawing/2014/main" id="{3073C56F-D6B2-481D-9BD9-B07F816700F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5" name="Text Box 5">
          <a:extLst>
            <a:ext uri="{FF2B5EF4-FFF2-40B4-BE49-F238E27FC236}">
              <a16:creationId xmlns:a16="http://schemas.microsoft.com/office/drawing/2014/main" id="{7FC3624C-5B6B-428A-8D31-6CFB6817957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6" name="Text Box 5">
          <a:extLst>
            <a:ext uri="{FF2B5EF4-FFF2-40B4-BE49-F238E27FC236}">
              <a16:creationId xmlns:a16="http://schemas.microsoft.com/office/drawing/2014/main" id="{C16B1720-3565-4DAC-AB72-63EF0ECE97E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7" name="Text Box 5">
          <a:extLst>
            <a:ext uri="{FF2B5EF4-FFF2-40B4-BE49-F238E27FC236}">
              <a16:creationId xmlns:a16="http://schemas.microsoft.com/office/drawing/2014/main" id="{1C741013-7977-483E-A757-742BC076D01F}"/>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8" name="Text Box 5">
          <a:extLst>
            <a:ext uri="{FF2B5EF4-FFF2-40B4-BE49-F238E27FC236}">
              <a16:creationId xmlns:a16="http://schemas.microsoft.com/office/drawing/2014/main" id="{4D669EE8-CF62-4538-86ED-5B81109FDE8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09" name="Text Box 5">
          <a:extLst>
            <a:ext uri="{FF2B5EF4-FFF2-40B4-BE49-F238E27FC236}">
              <a16:creationId xmlns:a16="http://schemas.microsoft.com/office/drawing/2014/main" id="{106A2852-21C6-406A-BF34-30C282B297BC}"/>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0" name="Text Box 5">
          <a:extLst>
            <a:ext uri="{FF2B5EF4-FFF2-40B4-BE49-F238E27FC236}">
              <a16:creationId xmlns:a16="http://schemas.microsoft.com/office/drawing/2014/main" id="{1495AC51-7405-4E08-8CF4-EA0DF9243FD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1" name="Text Box 5">
          <a:extLst>
            <a:ext uri="{FF2B5EF4-FFF2-40B4-BE49-F238E27FC236}">
              <a16:creationId xmlns:a16="http://schemas.microsoft.com/office/drawing/2014/main" id="{78EEC41F-3C6D-4363-9830-7B04B717C92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2" name="Text Box 5">
          <a:extLst>
            <a:ext uri="{FF2B5EF4-FFF2-40B4-BE49-F238E27FC236}">
              <a16:creationId xmlns:a16="http://schemas.microsoft.com/office/drawing/2014/main" id="{CE92446C-03A7-40C2-819D-44EB61562E5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3" name="Text Box 5">
          <a:extLst>
            <a:ext uri="{FF2B5EF4-FFF2-40B4-BE49-F238E27FC236}">
              <a16:creationId xmlns:a16="http://schemas.microsoft.com/office/drawing/2014/main" id="{27D975AC-7E40-4336-B57D-6CF4B50BB64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4" name="Text Box 5">
          <a:extLst>
            <a:ext uri="{FF2B5EF4-FFF2-40B4-BE49-F238E27FC236}">
              <a16:creationId xmlns:a16="http://schemas.microsoft.com/office/drawing/2014/main" id="{F0107067-727F-4F47-924E-E9E46A94B1F5}"/>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5" name="Text Box 5">
          <a:extLst>
            <a:ext uri="{FF2B5EF4-FFF2-40B4-BE49-F238E27FC236}">
              <a16:creationId xmlns:a16="http://schemas.microsoft.com/office/drawing/2014/main" id="{1ADB09CE-FF2C-4ACE-88A4-AA873609C9F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6" name="Text Box 5">
          <a:extLst>
            <a:ext uri="{FF2B5EF4-FFF2-40B4-BE49-F238E27FC236}">
              <a16:creationId xmlns:a16="http://schemas.microsoft.com/office/drawing/2014/main" id="{BDF32FAC-9645-429A-85A8-D302CE3F6F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7" name="Text Box 5">
          <a:extLst>
            <a:ext uri="{FF2B5EF4-FFF2-40B4-BE49-F238E27FC236}">
              <a16:creationId xmlns:a16="http://schemas.microsoft.com/office/drawing/2014/main" id="{517D17AE-F648-45D1-8DE9-DA4A22446EC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8" name="Text Box 5">
          <a:extLst>
            <a:ext uri="{FF2B5EF4-FFF2-40B4-BE49-F238E27FC236}">
              <a16:creationId xmlns:a16="http://schemas.microsoft.com/office/drawing/2014/main" id="{446D8479-1A86-4BBB-951C-27876CF6ADE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19" name="Text Box 5">
          <a:extLst>
            <a:ext uri="{FF2B5EF4-FFF2-40B4-BE49-F238E27FC236}">
              <a16:creationId xmlns:a16="http://schemas.microsoft.com/office/drawing/2014/main" id="{73F964D0-2F77-4A46-A96F-582987A2AFA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0" name="Text Box 5">
          <a:extLst>
            <a:ext uri="{FF2B5EF4-FFF2-40B4-BE49-F238E27FC236}">
              <a16:creationId xmlns:a16="http://schemas.microsoft.com/office/drawing/2014/main" id="{B25D2324-1946-41F9-9918-BC02176F389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1" name="Text Box 5">
          <a:extLst>
            <a:ext uri="{FF2B5EF4-FFF2-40B4-BE49-F238E27FC236}">
              <a16:creationId xmlns:a16="http://schemas.microsoft.com/office/drawing/2014/main" id="{9EBC3726-CF30-4269-9F71-255F2DA0E556}"/>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2" name="Text Box 5">
          <a:extLst>
            <a:ext uri="{FF2B5EF4-FFF2-40B4-BE49-F238E27FC236}">
              <a16:creationId xmlns:a16="http://schemas.microsoft.com/office/drawing/2014/main" id="{8DC21BB0-0FAE-436F-9713-8EEAA33DB787}"/>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3" name="Text Box 5">
          <a:extLst>
            <a:ext uri="{FF2B5EF4-FFF2-40B4-BE49-F238E27FC236}">
              <a16:creationId xmlns:a16="http://schemas.microsoft.com/office/drawing/2014/main" id="{77FFD7C6-EEAD-40FA-9EF8-81FB69B286D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4" name="Text Box 5">
          <a:extLst>
            <a:ext uri="{FF2B5EF4-FFF2-40B4-BE49-F238E27FC236}">
              <a16:creationId xmlns:a16="http://schemas.microsoft.com/office/drawing/2014/main" id="{6AE07ECE-D850-4B78-AFEE-5ABD6582BC0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5" name="Text Box 5">
          <a:extLst>
            <a:ext uri="{FF2B5EF4-FFF2-40B4-BE49-F238E27FC236}">
              <a16:creationId xmlns:a16="http://schemas.microsoft.com/office/drawing/2014/main" id="{4BBD3E3A-F9BF-4AAD-84CF-0AA80ED756CE}"/>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6" name="Text Box 5">
          <a:extLst>
            <a:ext uri="{FF2B5EF4-FFF2-40B4-BE49-F238E27FC236}">
              <a16:creationId xmlns:a16="http://schemas.microsoft.com/office/drawing/2014/main" id="{69B28D92-0376-4E8E-A5A1-81DE297A5F4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7" name="Text Box 5">
          <a:extLst>
            <a:ext uri="{FF2B5EF4-FFF2-40B4-BE49-F238E27FC236}">
              <a16:creationId xmlns:a16="http://schemas.microsoft.com/office/drawing/2014/main" id="{93374978-C8FA-4349-87A2-F09912C3241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8" name="Text Box 5">
          <a:extLst>
            <a:ext uri="{FF2B5EF4-FFF2-40B4-BE49-F238E27FC236}">
              <a16:creationId xmlns:a16="http://schemas.microsoft.com/office/drawing/2014/main" id="{7C451B87-3025-466B-BF20-EB635F00AB91}"/>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29" name="Text Box 5">
          <a:extLst>
            <a:ext uri="{FF2B5EF4-FFF2-40B4-BE49-F238E27FC236}">
              <a16:creationId xmlns:a16="http://schemas.microsoft.com/office/drawing/2014/main" id="{0700743D-5B54-4A60-B340-1483B6D49044}"/>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0" name="Text Box 5">
          <a:extLst>
            <a:ext uri="{FF2B5EF4-FFF2-40B4-BE49-F238E27FC236}">
              <a16:creationId xmlns:a16="http://schemas.microsoft.com/office/drawing/2014/main" id="{89191544-0A55-4BF4-81A8-723EAAB76712}"/>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1" name="Text Box 5">
          <a:extLst>
            <a:ext uri="{FF2B5EF4-FFF2-40B4-BE49-F238E27FC236}">
              <a16:creationId xmlns:a16="http://schemas.microsoft.com/office/drawing/2014/main" id="{DB409272-FF2C-4A2D-87CB-D7D1CB34F06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2" name="Text Box 5">
          <a:extLst>
            <a:ext uri="{FF2B5EF4-FFF2-40B4-BE49-F238E27FC236}">
              <a16:creationId xmlns:a16="http://schemas.microsoft.com/office/drawing/2014/main" id="{09878B8F-83A5-4C84-8F11-207F9205DDE9}"/>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3" name="Text Box 5">
          <a:extLst>
            <a:ext uri="{FF2B5EF4-FFF2-40B4-BE49-F238E27FC236}">
              <a16:creationId xmlns:a16="http://schemas.microsoft.com/office/drawing/2014/main" id="{117E26D0-2359-4EC6-B808-D8B466B311F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4" name="Text Box 5">
          <a:extLst>
            <a:ext uri="{FF2B5EF4-FFF2-40B4-BE49-F238E27FC236}">
              <a16:creationId xmlns:a16="http://schemas.microsoft.com/office/drawing/2014/main" id="{66DD1805-4B63-4104-ADB1-ABB24B7C1D10}"/>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5" name="Text Box 5">
          <a:extLst>
            <a:ext uri="{FF2B5EF4-FFF2-40B4-BE49-F238E27FC236}">
              <a16:creationId xmlns:a16="http://schemas.microsoft.com/office/drawing/2014/main" id="{DA0DC6F2-B619-4CBA-8B16-A07261929D13}"/>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2</xdr:col>
      <xdr:colOff>19050</xdr:colOff>
      <xdr:row>74</xdr:row>
      <xdr:rowOff>0</xdr:rowOff>
    </xdr:from>
    <xdr:ext cx="126408" cy="45719"/>
    <xdr:sp macro="" textlink="">
      <xdr:nvSpPr>
        <xdr:cNvPr id="1036" name="Text Box 5">
          <a:extLst>
            <a:ext uri="{FF2B5EF4-FFF2-40B4-BE49-F238E27FC236}">
              <a16:creationId xmlns:a16="http://schemas.microsoft.com/office/drawing/2014/main" id="{15C870FB-57CC-40B7-B9D1-A1DDDDE6ED9B}"/>
            </a:ext>
          </a:extLst>
        </xdr:cNvPr>
        <xdr:cNvSpPr txBox="1">
          <a:spLocks noChangeArrowheads="1"/>
        </xdr:cNvSpPr>
      </xdr:nvSpPr>
      <xdr:spPr>
        <a:xfrm>
          <a:off x="2438400" y="80991075"/>
          <a:ext cx="126408" cy="45719"/>
        </a:xfrm>
        <a:prstGeom prst="rect">
          <a:avLst/>
        </a:prstGeom>
        <a:noFill/>
        <a:ln w="9525">
          <a:noFill/>
          <a:miter lim="800000"/>
        </a:ln>
      </xdr:spPr>
    </xdr:sp>
    <xdr:clientData/>
  </xdr:oneCellAnchor>
  <xdr:oneCellAnchor>
    <xdr:from>
      <xdr:col>4</xdr:col>
      <xdr:colOff>95250</xdr:colOff>
      <xdr:row>74</xdr:row>
      <xdr:rowOff>323850</xdr:rowOff>
    </xdr:from>
    <xdr:ext cx="295275" cy="257175"/>
    <xdr:pic>
      <xdr:nvPicPr>
        <xdr:cNvPr id="1037" name="Рисунок 1036">
          <a:extLst>
            <a:ext uri="{FF2B5EF4-FFF2-40B4-BE49-F238E27FC236}">
              <a16:creationId xmlns:a16="http://schemas.microsoft.com/office/drawing/2014/main" id="{5B6DF4D7-1415-475B-AA72-DAE8677DD62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1314925"/>
          <a:ext cx="295275" cy="257175"/>
        </a:xfrm>
        <a:prstGeom prst="rect">
          <a:avLst/>
        </a:prstGeom>
      </xdr:spPr>
    </xdr:pic>
    <xdr:clientData/>
  </xdr:oneCellAnchor>
  <xdr:oneCellAnchor>
    <xdr:from>
      <xdr:col>4</xdr:col>
      <xdr:colOff>95250</xdr:colOff>
      <xdr:row>74</xdr:row>
      <xdr:rowOff>714375</xdr:rowOff>
    </xdr:from>
    <xdr:ext cx="295275" cy="257175"/>
    <xdr:pic>
      <xdr:nvPicPr>
        <xdr:cNvPr id="1038" name="Рисунок 1037">
          <a:extLst>
            <a:ext uri="{FF2B5EF4-FFF2-40B4-BE49-F238E27FC236}">
              <a16:creationId xmlns:a16="http://schemas.microsoft.com/office/drawing/2014/main" id="{86F7F760-5BDA-4639-A9CB-BC37D460CF9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1705450"/>
          <a:ext cx="295275" cy="257175"/>
        </a:xfrm>
        <a:prstGeom prst="rect">
          <a:avLst/>
        </a:prstGeom>
      </xdr:spPr>
    </xdr:pic>
    <xdr:clientData/>
  </xdr:oneCellAnchor>
  <xdr:oneCellAnchor>
    <xdr:from>
      <xdr:col>4</xdr:col>
      <xdr:colOff>95250</xdr:colOff>
      <xdr:row>75</xdr:row>
      <xdr:rowOff>323850</xdr:rowOff>
    </xdr:from>
    <xdr:ext cx="295275" cy="257175"/>
    <xdr:pic>
      <xdr:nvPicPr>
        <xdr:cNvPr id="1039" name="Рисунок 1038">
          <a:extLst>
            <a:ext uri="{FF2B5EF4-FFF2-40B4-BE49-F238E27FC236}">
              <a16:creationId xmlns:a16="http://schemas.microsoft.com/office/drawing/2014/main" id="{1AB914B6-10ED-4EF9-8EBB-290FD61D77A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2553175"/>
          <a:ext cx="295275" cy="257175"/>
        </a:xfrm>
        <a:prstGeom prst="rect">
          <a:avLst/>
        </a:prstGeom>
      </xdr:spPr>
    </xdr:pic>
    <xdr:clientData/>
  </xdr:oneCellAnchor>
  <xdr:oneCellAnchor>
    <xdr:from>
      <xdr:col>4</xdr:col>
      <xdr:colOff>95250</xdr:colOff>
      <xdr:row>75</xdr:row>
      <xdr:rowOff>714375</xdr:rowOff>
    </xdr:from>
    <xdr:ext cx="295275" cy="257175"/>
    <xdr:pic>
      <xdr:nvPicPr>
        <xdr:cNvPr id="1040" name="Рисунок 1039">
          <a:extLst>
            <a:ext uri="{FF2B5EF4-FFF2-40B4-BE49-F238E27FC236}">
              <a16:creationId xmlns:a16="http://schemas.microsoft.com/office/drawing/2014/main" id="{520D69D2-57B9-450A-AE97-1A8C0722FBC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2943700"/>
          <a:ext cx="295275" cy="257175"/>
        </a:xfrm>
        <a:prstGeom prst="rect">
          <a:avLst/>
        </a:prstGeom>
      </xdr:spPr>
    </xdr:pic>
    <xdr:clientData/>
  </xdr:oneCellAnchor>
  <xdr:oneCellAnchor>
    <xdr:from>
      <xdr:col>4</xdr:col>
      <xdr:colOff>95250</xdr:colOff>
      <xdr:row>76</xdr:row>
      <xdr:rowOff>323850</xdr:rowOff>
    </xdr:from>
    <xdr:ext cx="295275" cy="257175"/>
    <xdr:pic>
      <xdr:nvPicPr>
        <xdr:cNvPr id="1041" name="Рисунок 1040">
          <a:extLst>
            <a:ext uri="{FF2B5EF4-FFF2-40B4-BE49-F238E27FC236}">
              <a16:creationId xmlns:a16="http://schemas.microsoft.com/office/drawing/2014/main" id="{5C1845CA-858F-455B-AB56-85AE6292D5F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83791425"/>
          <a:ext cx="295275" cy="257175"/>
        </a:xfrm>
        <a:prstGeom prst="rect">
          <a:avLst/>
        </a:prstGeom>
      </xdr:spPr>
    </xdr:pic>
    <xdr:clientData/>
  </xdr:oneCellAnchor>
  <xdr:oneCellAnchor>
    <xdr:from>
      <xdr:col>4</xdr:col>
      <xdr:colOff>95250</xdr:colOff>
      <xdr:row>76</xdr:row>
      <xdr:rowOff>714375</xdr:rowOff>
    </xdr:from>
    <xdr:ext cx="295275" cy="257175"/>
    <xdr:pic>
      <xdr:nvPicPr>
        <xdr:cNvPr id="1042" name="Рисунок 1041">
          <a:extLst>
            <a:ext uri="{FF2B5EF4-FFF2-40B4-BE49-F238E27FC236}">
              <a16:creationId xmlns:a16="http://schemas.microsoft.com/office/drawing/2014/main" id="{B99EA03A-9629-41B8-91CE-71FCF8149E1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4181950"/>
          <a:ext cx="295275" cy="257175"/>
        </a:xfrm>
        <a:prstGeom prst="rect">
          <a:avLst/>
        </a:prstGeom>
      </xdr:spPr>
    </xdr:pic>
    <xdr:clientData/>
  </xdr:oneCellAnchor>
  <xdr:twoCellAnchor editAs="oneCell">
    <xdr:from>
      <xdr:col>0</xdr:col>
      <xdr:colOff>38100</xdr:colOff>
      <xdr:row>74</xdr:row>
      <xdr:rowOff>57150</xdr:rowOff>
    </xdr:from>
    <xdr:to>
      <xdr:col>0</xdr:col>
      <xdr:colOff>1181100</xdr:colOff>
      <xdr:row>74</xdr:row>
      <xdr:rowOff>1200150</xdr:rowOff>
    </xdr:to>
    <xdr:pic>
      <xdr:nvPicPr>
        <xdr:cNvPr id="1047" name="Рисунок 1046">
          <a:extLst>
            <a:ext uri="{FF2B5EF4-FFF2-40B4-BE49-F238E27FC236}">
              <a16:creationId xmlns:a16="http://schemas.microsoft.com/office/drawing/2014/main" id="{9E6FCAC9-2C13-0ED7-142B-DC858F6E3B72}"/>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84762975"/>
          <a:ext cx="1143000" cy="1143000"/>
        </a:xfrm>
        <a:prstGeom prst="rect">
          <a:avLst/>
        </a:prstGeom>
      </xdr:spPr>
    </xdr:pic>
    <xdr:clientData/>
  </xdr:twoCellAnchor>
  <xdr:twoCellAnchor editAs="oneCell">
    <xdr:from>
      <xdr:col>0</xdr:col>
      <xdr:colOff>38100</xdr:colOff>
      <xdr:row>75</xdr:row>
      <xdr:rowOff>57150</xdr:rowOff>
    </xdr:from>
    <xdr:to>
      <xdr:col>0</xdr:col>
      <xdr:colOff>1181100</xdr:colOff>
      <xdr:row>75</xdr:row>
      <xdr:rowOff>1200150</xdr:rowOff>
    </xdr:to>
    <xdr:pic>
      <xdr:nvPicPr>
        <xdr:cNvPr id="1049" name="Рисунок 1048">
          <a:extLst>
            <a:ext uri="{FF2B5EF4-FFF2-40B4-BE49-F238E27FC236}">
              <a16:creationId xmlns:a16="http://schemas.microsoft.com/office/drawing/2014/main" id="{25569618-3FE8-7008-A431-C2D9F2DF4C68}"/>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86020275"/>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1051" name="Рисунок 1050">
          <a:extLst>
            <a:ext uri="{FF2B5EF4-FFF2-40B4-BE49-F238E27FC236}">
              <a16:creationId xmlns:a16="http://schemas.microsoft.com/office/drawing/2014/main" id="{7A2482AF-0E56-F099-0B4C-8C4CF6B5FDC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8100" y="87277575"/>
          <a:ext cx="1143000" cy="1143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4</xdr:col>
      <xdr:colOff>114300</xdr:colOff>
      <xdr:row>8</xdr:row>
      <xdr:rowOff>0</xdr:rowOff>
    </xdr:from>
    <xdr:to>
      <xdr:col>4</xdr:col>
      <xdr:colOff>466725</xdr:colOff>
      <xdr:row>8</xdr:row>
      <xdr:rowOff>0</xdr:rowOff>
    </xdr:to>
    <xdr:pic>
      <xdr:nvPicPr>
        <xdr:cNvPr id="2" name="Рисунок 82">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581025</xdr:colOff>
      <xdr:row>8</xdr:row>
      <xdr:rowOff>0</xdr:rowOff>
    </xdr:to>
    <xdr:pic>
      <xdr:nvPicPr>
        <xdr:cNvPr id="3" name="Рисунок 103">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447675</xdr:colOff>
      <xdr:row>8</xdr:row>
      <xdr:rowOff>0</xdr:rowOff>
    </xdr:to>
    <xdr:pic>
      <xdr:nvPicPr>
        <xdr:cNvPr id="4" name="Рисунок 107">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38600"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581025</xdr:colOff>
      <xdr:row>8</xdr:row>
      <xdr:rowOff>0</xdr:rowOff>
    </xdr:to>
    <xdr:pic>
      <xdr:nvPicPr>
        <xdr:cNvPr id="5" name="Рисунок 107">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123825</xdr:colOff>
      <xdr:row>8</xdr:row>
      <xdr:rowOff>0</xdr:rowOff>
    </xdr:from>
    <xdr:to>
      <xdr:col>4</xdr:col>
      <xdr:colOff>476250</xdr:colOff>
      <xdr:row>8</xdr:row>
      <xdr:rowOff>0</xdr:rowOff>
    </xdr:to>
    <xdr:pic>
      <xdr:nvPicPr>
        <xdr:cNvPr id="6" name="Рисунок 107">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67175" y="1781175"/>
          <a:ext cx="352425" cy="0"/>
        </a:xfrm>
        <a:prstGeom prst="rect">
          <a:avLst/>
        </a:prstGeom>
        <a:noFill/>
        <a:ln w="9525">
          <a:noFill/>
          <a:miter lim="800000"/>
          <a:headEnd/>
          <a:tailEnd/>
        </a:ln>
      </xdr:spPr>
    </xdr:pic>
    <xdr:clientData/>
  </xdr:twoCellAnchor>
  <xdr:twoCellAnchor>
    <xdr:from>
      <xdr:col>4</xdr:col>
      <xdr:colOff>114300</xdr:colOff>
      <xdr:row>8</xdr:row>
      <xdr:rowOff>0</xdr:rowOff>
    </xdr:from>
    <xdr:to>
      <xdr:col>4</xdr:col>
      <xdr:colOff>495300</xdr:colOff>
      <xdr:row>8</xdr:row>
      <xdr:rowOff>0</xdr:rowOff>
    </xdr:to>
    <xdr:pic>
      <xdr:nvPicPr>
        <xdr:cNvPr id="7" name="Рисунок 30">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7650" y="1781175"/>
          <a:ext cx="36195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0" name="Скругленный прямоугольник 1">
          <a:hlinkClick xmlns:r="http://schemas.openxmlformats.org/officeDocument/2006/relationships" r:id="rId4"/>
          <a:extLst>
            <a:ext uri="{FF2B5EF4-FFF2-40B4-BE49-F238E27FC236}">
              <a16:creationId xmlns:a16="http://schemas.microsoft.com/office/drawing/2014/main" id="{00000000-0008-0000-0A00-00001E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1</xdr:row>
      <xdr:rowOff>130627</xdr:rowOff>
    </xdr:to>
    <xdr:pic>
      <xdr:nvPicPr>
        <xdr:cNvPr id="31" name="Рисунок 30">
          <a:hlinkClick xmlns:r="http://schemas.openxmlformats.org/officeDocument/2006/relationships" r:id="rId5"/>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1</xdr:row>
      <xdr:rowOff>130627</xdr:rowOff>
    </xdr:to>
    <xdr:pic>
      <xdr:nvPicPr>
        <xdr:cNvPr id="32" name="Рисунок 31">
          <a:hlinkClick xmlns:r="http://schemas.openxmlformats.org/officeDocument/2006/relationships" r:id="rId7"/>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34" name="Рисунок 33">
          <a:extLst>
            <a:ext uri="{FF2B5EF4-FFF2-40B4-BE49-F238E27FC236}">
              <a16:creationId xmlns:a16="http://schemas.microsoft.com/office/drawing/2014/main" id="{00000000-0008-0000-0A00-00002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35" name="Рисунок 34">
          <a:extLst>
            <a:ext uri="{FF2B5EF4-FFF2-40B4-BE49-F238E27FC236}">
              <a16:creationId xmlns:a16="http://schemas.microsoft.com/office/drawing/2014/main" id="{00000000-0008-0000-0A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36" name="Рисунок 35">
          <a:extLst>
            <a:ext uri="{FF2B5EF4-FFF2-40B4-BE49-F238E27FC236}">
              <a16:creationId xmlns:a16="http://schemas.microsoft.com/office/drawing/2014/main" id="{00000000-0008-0000-0A00-00002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9382125"/>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37" name="Рисунок 36">
          <a:extLst>
            <a:ext uri="{FF2B5EF4-FFF2-40B4-BE49-F238E27FC236}">
              <a16:creationId xmlns:a16="http://schemas.microsoft.com/office/drawing/2014/main" id="{00000000-0008-0000-0A00-00002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0639425"/>
          <a:ext cx="1143000" cy="1143000"/>
        </a:xfrm>
        <a:prstGeom prst="rect">
          <a:avLst/>
        </a:prstGeom>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38" name="Рисунок 37">
          <a:extLst>
            <a:ext uri="{FF2B5EF4-FFF2-40B4-BE49-F238E27FC236}">
              <a16:creationId xmlns:a16="http://schemas.microsoft.com/office/drawing/2014/main" id="{00000000-0008-0000-0A00-000026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189672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39" name="Рисунок 38">
          <a:extLst>
            <a:ext uri="{FF2B5EF4-FFF2-40B4-BE49-F238E27FC236}">
              <a16:creationId xmlns:a16="http://schemas.microsoft.com/office/drawing/2014/main" id="{00000000-0008-0000-0A00-00002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3154025"/>
          <a:ext cx="1143000" cy="1143000"/>
        </a:xfrm>
        <a:prstGeom prst="rect">
          <a:avLst/>
        </a:prstGeom>
      </xdr:spPr>
    </xdr:pic>
    <xdr:clientData/>
  </xdr:twoCellAnchor>
  <xdr:oneCellAnchor>
    <xdr:from>
      <xdr:col>4</xdr:col>
      <xdr:colOff>95250</xdr:colOff>
      <xdr:row>8</xdr:row>
      <xdr:rowOff>209550</xdr:rowOff>
    </xdr:from>
    <xdr:ext cx="295275" cy="257175"/>
    <xdr:pic>
      <xdr:nvPicPr>
        <xdr:cNvPr id="40" name="Рисунок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7019925"/>
          <a:ext cx="295275" cy="257175"/>
        </a:xfrm>
        <a:prstGeom prst="rect">
          <a:avLst/>
        </a:prstGeom>
      </xdr:spPr>
    </xdr:pic>
    <xdr:clientData/>
  </xdr:oneCellAnchor>
  <xdr:oneCellAnchor>
    <xdr:from>
      <xdr:col>4</xdr:col>
      <xdr:colOff>92850</xdr:colOff>
      <xdr:row>8</xdr:row>
      <xdr:rowOff>759600</xdr:rowOff>
    </xdr:from>
    <xdr:ext cx="295275" cy="257175"/>
    <xdr:pic>
      <xdr:nvPicPr>
        <xdr:cNvPr id="41" name="Рисунок 40">
          <a:extLst>
            <a:ext uri="{FF2B5EF4-FFF2-40B4-BE49-F238E27FC236}">
              <a16:creationId xmlns:a16="http://schemas.microsoft.com/office/drawing/2014/main" id="{00000000-0008-0000-0A00-00002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7569975"/>
          <a:ext cx="295275" cy="257175"/>
        </a:xfrm>
        <a:prstGeom prst="rect">
          <a:avLst/>
        </a:prstGeom>
      </xdr:spPr>
    </xdr:pic>
    <xdr:clientData/>
  </xdr:oneCellAnchor>
  <xdr:oneCellAnchor>
    <xdr:from>
      <xdr:col>4</xdr:col>
      <xdr:colOff>95250</xdr:colOff>
      <xdr:row>9</xdr:row>
      <xdr:rowOff>209550</xdr:rowOff>
    </xdr:from>
    <xdr:ext cx="295275" cy="257175"/>
    <xdr:pic>
      <xdr:nvPicPr>
        <xdr:cNvPr id="42" name="Рисунок 41">
          <a:extLst>
            <a:ext uri="{FF2B5EF4-FFF2-40B4-BE49-F238E27FC236}">
              <a16:creationId xmlns:a16="http://schemas.microsoft.com/office/drawing/2014/main" id="{00000000-0008-0000-0A00-00002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8277225"/>
          <a:ext cx="295275" cy="257175"/>
        </a:xfrm>
        <a:prstGeom prst="rect">
          <a:avLst/>
        </a:prstGeom>
      </xdr:spPr>
    </xdr:pic>
    <xdr:clientData/>
  </xdr:oneCellAnchor>
  <xdr:oneCellAnchor>
    <xdr:from>
      <xdr:col>4</xdr:col>
      <xdr:colOff>92850</xdr:colOff>
      <xdr:row>9</xdr:row>
      <xdr:rowOff>759600</xdr:rowOff>
    </xdr:from>
    <xdr:ext cx="295275" cy="257175"/>
    <xdr:pic>
      <xdr:nvPicPr>
        <xdr:cNvPr id="43" name="Рисунок 42">
          <a:extLst>
            <a:ext uri="{FF2B5EF4-FFF2-40B4-BE49-F238E27FC236}">
              <a16:creationId xmlns:a16="http://schemas.microsoft.com/office/drawing/2014/main" id="{00000000-0008-0000-0A00-00002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8827275"/>
          <a:ext cx="295275" cy="257175"/>
        </a:xfrm>
        <a:prstGeom prst="rect">
          <a:avLst/>
        </a:prstGeom>
      </xdr:spPr>
    </xdr:pic>
    <xdr:clientData/>
  </xdr:oneCellAnchor>
  <xdr:oneCellAnchor>
    <xdr:from>
      <xdr:col>4</xdr:col>
      <xdr:colOff>95250</xdr:colOff>
      <xdr:row>10</xdr:row>
      <xdr:rowOff>209550</xdr:rowOff>
    </xdr:from>
    <xdr:ext cx="295275" cy="257175"/>
    <xdr:pic>
      <xdr:nvPicPr>
        <xdr:cNvPr id="44" name="Рисунок 43">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9534525"/>
          <a:ext cx="295275" cy="257175"/>
        </a:xfrm>
        <a:prstGeom prst="rect">
          <a:avLst/>
        </a:prstGeom>
      </xdr:spPr>
    </xdr:pic>
    <xdr:clientData/>
  </xdr:oneCellAnchor>
  <xdr:oneCellAnchor>
    <xdr:from>
      <xdr:col>4</xdr:col>
      <xdr:colOff>92850</xdr:colOff>
      <xdr:row>10</xdr:row>
      <xdr:rowOff>759600</xdr:rowOff>
    </xdr:from>
    <xdr:ext cx="295275" cy="257175"/>
    <xdr:pic>
      <xdr:nvPicPr>
        <xdr:cNvPr id="45" name="Рисунок 44">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0084575"/>
          <a:ext cx="295275" cy="257175"/>
        </a:xfrm>
        <a:prstGeom prst="rect">
          <a:avLst/>
        </a:prstGeom>
      </xdr:spPr>
    </xdr:pic>
    <xdr:clientData/>
  </xdr:oneCellAnchor>
  <xdr:oneCellAnchor>
    <xdr:from>
      <xdr:col>4</xdr:col>
      <xdr:colOff>95250</xdr:colOff>
      <xdr:row>11</xdr:row>
      <xdr:rowOff>209550</xdr:rowOff>
    </xdr:from>
    <xdr:ext cx="295275" cy="257175"/>
    <xdr:pic>
      <xdr:nvPicPr>
        <xdr:cNvPr id="46" name="Рисунок 45">
          <a:extLst>
            <a:ext uri="{FF2B5EF4-FFF2-40B4-BE49-F238E27FC236}">
              <a16:creationId xmlns:a16="http://schemas.microsoft.com/office/drawing/2014/main" id="{00000000-0008-0000-0A00-00002E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0791825"/>
          <a:ext cx="295275" cy="257175"/>
        </a:xfrm>
        <a:prstGeom prst="rect">
          <a:avLst/>
        </a:prstGeom>
      </xdr:spPr>
    </xdr:pic>
    <xdr:clientData/>
  </xdr:oneCellAnchor>
  <xdr:oneCellAnchor>
    <xdr:from>
      <xdr:col>4</xdr:col>
      <xdr:colOff>92850</xdr:colOff>
      <xdr:row>11</xdr:row>
      <xdr:rowOff>759600</xdr:rowOff>
    </xdr:from>
    <xdr:ext cx="295275" cy="257175"/>
    <xdr:pic>
      <xdr:nvPicPr>
        <xdr:cNvPr id="47" name="Рисунок 46">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1341875"/>
          <a:ext cx="295275" cy="257175"/>
        </a:xfrm>
        <a:prstGeom prst="rect">
          <a:avLst/>
        </a:prstGeom>
      </xdr:spPr>
    </xdr:pic>
    <xdr:clientData/>
  </xdr:oneCellAnchor>
  <xdr:oneCellAnchor>
    <xdr:from>
      <xdr:col>4</xdr:col>
      <xdr:colOff>95250</xdr:colOff>
      <xdr:row>12</xdr:row>
      <xdr:rowOff>209550</xdr:rowOff>
    </xdr:from>
    <xdr:ext cx="295275" cy="257175"/>
    <xdr:pic>
      <xdr:nvPicPr>
        <xdr:cNvPr id="48" name="Рисунок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2049125"/>
          <a:ext cx="295275" cy="257175"/>
        </a:xfrm>
        <a:prstGeom prst="rect">
          <a:avLst/>
        </a:prstGeom>
      </xdr:spPr>
    </xdr:pic>
    <xdr:clientData/>
  </xdr:oneCellAnchor>
  <xdr:oneCellAnchor>
    <xdr:from>
      <xdr:col>4</xdr:col>
      <xdr:colOff>92850</xdr:colOff>
      <xdr:row>12</xdr:row>
      <xdr:rowOff>759600</xdr:rowOff>
    </xdr:from>
    <xdr:ext cx="295275" cy="257175"/>
    <xdr:pic>
      <xdr:nvPicPr>
        <xdr:cNvPr id="49" name="Рисунок 48">
          <a:extLst>
            <a:ext uri="{FF2B5EF4-FFF2-40B4-BE49-F238E27FC236}">
              <a16:creationId xmlns:a16="http://schemas.microsoft.com/office/drawing/2014/main" id="{00000000-0008-0000-0A00-000031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2599175"/>
          <a:ext cx="295275" cy="257175"/>
        </a:xfrm>
        <a:prstGeom prst="rect">
          <a:avLst/>
        </a:prstGeom>
      </xdr:spPr>
    </xdr:pic>
    <xdr:clientData/>
  </xdr:oneCellAnchor>
  <xdr:oneCellAnchor>
    <xdr:from>
      <xdr:col>4</xdr:col>
      <xdr:colOff>95250</xdr:colOff>
      <xdr:row>13</xdr:row>
      <xdr:rowOff>209550</xdr:rowOff>
    </xdr:from>
    <xdr:ext cx="295275" cy="257175"/>
    <xdr:pic>
      <xdr:nvPicPr>
        <xdr:cNvPr id="50" name="Рисунок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306425"/>
          <a:ext cx="295275" cy="257175"/>
        </a:xfrm>
        <a:prstGeom prst="rect">
          <a:avLst/>
        </a:prstGeom>
      </xdr:spPr>
    </xdr:pic>
    <xdr:clientData/>
  </xdr:oneCellAnchor>
  <xdr:oneCellAnchor>
    <xdr:from>
      <xdr:col>4</xdr:col>
      <xdr:colOff>92850</xdr:colOff>
      <xdr:row>13</xdr:row>
      <xdr:rowOff>759600</xdr:rowOff>
    </xdr:from>
    <xdr:ext cx="295275" cy="257175"/>
    <xdr:pic>
      <xdr:nvPicPr>
        <xdr:cNvPr id="51" name="Рисунок 50">
          <a:extLst>
            <a:ext uri="{FF2B5EF4-FFF2-40B4-BE49-F238E27FC236}">
              <a16:creationId xmlns:a16="http://schemas.microsoft.com/office/drawing/2014/main" id="{00000000-0008-0000-0A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6200" y="13856475"/>
          <a:ext cx="295275" cy="257175"/>
        </a:xfrm>
        <a:prstGeom prst="rect">
          <a:avLst/>
        </a:prstGeom>
      </xdr:spPr>
    </xdr:pic>
    <xdr:clientData/>
  </xdr:oneCellAnchor>
  <xdr:oneCellAnchor>
    <xdr:from>
      <xdr:col>4</xdr:col>
      <xdr:colOff>95250</xdr:colOff>
      <xdr:row>17</xdr:row>
      <xdr:rowOff>523875</xdr:rowOff>
    </xdr:from>
    <xdr:ext cx="295275" cy="257175"/>
    <xdr:pic>
      <xdr:nvPicPr>
        <xdr:cNvPr id="65" name="Рисунок 64">
          <a:extLst>
            <a:ext uri="{FF2B5EF4-FFF2-40B4-BE49-F238E27FC236}">
              <a16:creationId xmlns:a16="http://schemas.microsoft.com/office/drawing/2014/main" id="{00000000-0008-0000-0A00-000041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twoCellAnchor editAs="oneCell">
    <xdr:from>
      <xdr:col>0</xdr:col>
      <xdr:colOff>38100</xdr:colOff>
      <xdr:row>14</xdr:row>
      <xdr:rowOff>57150</xdr:rowOff>
    </xdr:from>
    <xdr:to>
      <xdr:col>0</xdr:col>
      <xdr:colOff>1181100</xdr:colOff>
      <xdr:row>14</xdr:row>
      <xdr:rowOff>1200150</xdr:rowOff>
    </xdr:to>
    <xdr:pic>
      <xdr:nvPicPr>
        <xdr:cNvPr id="73" name="Рисунок 72">
          <a:extLst>
            <a:ext uri="{FF2B5EF4-FFF2-40B4-BE49-F238E27FC236}">
              <a16:creationId xmlns:a16="http://schemas.microsoft.com/office/drawing/2014/main" id="{00000000-0008-0000-0A00-000049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838325"/>
          <a:ext cx="1143000" cy="1143000"/>
        </a:xfrm>
        <a:prstGeom prst="rect">
          <a:avLst/>
        </a:prstGeom>
      </xdr:spPr>
    </xdr:pic>
    <xdr:clientData/>
  </xdr:twoCellAnchor>
  <xdr:twoCellAnchor editAs="oneCell">
    <xdr:from>
      <xdr:col>0</xdr:col>
      <xdr:colOff>38100</xdr:colOff>
      <xdr:row>15</xdr:row>
      <xdr:rowOff>57150</xdr:rowOff>
    </xdr:from>
    <xdr:to>
      <xdr:col>0</xdr:col>
      <xdr:colOff>1181100</xdr:colOff>
      <xdr:row>15</xdr:row>
      <xdr:rowOff>1200150</xdr:rowOff>
    </xdr:to>
    <xdr:pic>
      <xdr:nvPicPr>
        <xdr:cNvPr id="74" name="Рисунок 73">
          <a:extLst>
            <a:ext uri="{FF2B5EF4-FFF2-40B4-BE49-F238E27FC236}">
              <a16:creationId xmlns:a16="http://schemas.microsoft.com/office/drawing/2014/main" id="{00000000-0008-0000-0A00-00004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95625"/>
          <a:ext cx="1143000" cy="1143000"/>
        </a:xfrm>
        <a:prstGeom prst="rect">
          <a:avLst/>
        </a:prstGeom>
      </xdr:spPr>
    </xdr:pic>
    <xdr:clientData/>
  </xdr:twoCellAnchor>
  <xdr:twoCellAnchor editAs="oneCell">
    <xdr:from>
      <xdr:col>0</xdr:col>
      <xdr:colOff>38100</xdr:colOff>
      <xdr:row>16</xdr:row>
      <xdr:rowOff>57150</xdr:rowOff>
    </xdr:from>
    <xdr:to>
      <xdr:col>0</xdr:col>
      <xdr:colOff>1181100</xdr:colOff>
      <xdr:row>16</xdr:row>
      <xdr:rowOff>1200150</xdr:rowOff>
    </xdr:to>
    <xdr:pic>
      <xdr:nvPicPr>
        <xdr:cNvPr id="75" name="Рисунок 74">
          <a:extLst>
            <a:ext uri="{FF2B5EF4-FFF2-40B4-BE49-F238E27FC236}">
              <a16:creationId xmlns:a16="http://schemas.microsoft.com/office/drawing/2014/main" id="{00000000-0008-0000-0A00-00004B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6" name="Рисунок 75">
          <a:extLst>
            <a:ext uri="{FF2B5EF4-FFF2-40B4-BE49-F238E27FC236}">
              <a16:creationId xmlns:a16="http://schemas.microsoft.com/office/drawing/2014/main" id="{00000000-0008-0000-0A00-00004C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610225"/>
          <a:ext cx="1143000" cy="1143000"/>
        </a:xfrm>
        <a:prstGeom prst="rect">
          <a:avLst/>
        </a:prstGeom>
      </xdr:spPr>
    </xdr:pic>
    <xdr:clientData/>
  </xdr:twoCellAnchor>
  <xdr:twoCellAnchor editAs="oneCell">
    <xdr:from>
      <xdr:col>0</xdr:col>
      <xdr:colOff>38100</xdr:colOff>
      <xdr:row>18</xdr:row>
      <xdr:rowOff>57150</xdr:rowOff>
    </xdr:from>
    <xdr:to>
      <xdr:col>0</xdr:col>
      <xdr:colOff>1181100</xdr:colOff>
      <xdr:row>18</xdr:row>
      <xdr:rowOff>1200150</xdr:rowOff>
    </xdr:to>
    <xdr:pic>
      <xdr:nvPicPr>
        <xdr:cNvPr id="77" name="Рисунок 76">
          <a:extLst>
            <a:ext uri="{FF2B5EF4-FFF2-40B4-BE49-F238E27FC236}">
              <a16:creationId xmlns:a16="http://schemas.microsoft.com/office/drawing/2014/main" id="{00000000-0008-0000-0A00-00004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6867525"/>
          <a:ext cx="1143000" cy="1143000"/>
        </a:xfrm>
        <a:prstGeom prst="rect">
          <a:avLst/>
        </a:prstGeom>
      </xdr:spPr>
    </xdr:pic>
    <xdr:clientData/>
  </xdr:twoCellAnchor>
  <xdr:twoCellAnchor editAs="oneCell">
    <xdr:from>
      <xdr:col>0</xdr:col>
      <xdr:colOff>38100</xdr:colOff>
      <xdr:row>19</xdr:row>
      <xdr:rowOff>47625</xdr:rowOff>
    </xdr:from>
    <xdr:to>
      <xdr:col>0</xdr:col>
      <xdr:colOff>1181100</xdr:colOff>
      <xdr:row>19</xdr:row>
      <xdr:rowOff>1190625</xdr:rowOff>
    </xdr:to>
    <xdr:pic>
      <xdr:nvPicPr>
        <xdr:cNvPr id="78" name="Рисунок 77">
          <a:extLst>
            <a:ext uri="{FF2B5EF4-FFF2-40B4-BE49-F238E27FC236}">
              <a16:creationId xmlns:a16="http://schemas.microsoft.com/office/drawing/2014/main" id="{00000000-0008-0000-0A00-00004E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8115300"/>
          <a:ext cx="1143000" cy="1143000"/>
        </a:xfrm>
        <a:prstGeom prst="rect">
          <a:avLst/>
        </a:prstGeom>
      </xdr:spPr>
    </xdr:pic>
    <xdr:clientData/>
  </xdr:twoCellAnchor>
  <xdr:oneCellAnchor>
    <xdr:from>
      <xdr:col>4</xdr:col>
      <xdr:colOff>104775</xdr:colOff>
      <xdr:row>21</xdr:row>
      <xdr:rowOff>285750</xdr:rowOff>
    </xdr:from>
    <xdr:ext cx="295275" cy="257175"/>
    <xdr:pic>
      <xdr:nvPicPr>
        <xdr:cNvPr id="52" name="Рисунок 51">
          <a:extLst>
            <a:ext uri="{FF2B5EF4-FFF2-40B4-BE49-F238E27FC236}">
              <a16:creationId xmlns:a16="http://schemas.microsoft.com/office/drawing/2014/main" id="{00000000-0008-0000-0A00-00003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7154525"/>
          <a:ext cx="295275" cy="257175"/>
        </a:xfrm>
        <a:prstGeom prst="rect">
          <a:avLst/>
        </a:prstGeom>
      </xdr:spPr>
    </xdr:pic>
    <xdr:clientData/>
  </xdr:oneCellAnchor>
  <xdr:oneCellAnchor>
    <xdr:from>
      <xdr:col>4</xdr:col>
      <xdr:colOff>95250</xdr:colOff>
      <xdr:row>21</xdr:row>
      <xdr:rowOff>733425</xdr:rowOff>
    </xdr:from>
    <xdr:ext cx="295275" cy="257175"/>
    <xdr:pic>
      <xdr:nvPicPr>
        <xdr:cNvPr id="53" name="Рисунок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7602200"/>
          <a:ext cx="295275" cy="257175"/>
        </a:xfrm>
        <a:prstGeom prst="rect">
          <a:avLst/>
        </a:prstGeom>
      </xdr:spPr>
    </xdr:pic>
    <xdr:clientData/>
  </xdr:oneCellAnchor>
  <xdr:twoCellAnchor editAs="oneCell">
    <xdr:from>
      <xdr:col>0</xdr:col>
      <xdr:colOff>0</xdr:colOff>
      <xdr:row>21</xdr:row>
      <xdr:rowOff>76200</xdr:rowOff>
    </xdr:from>
    <xdr:to>
      <xdr:col>0</xdr:col>
      <xdr:colOff>1143000</xdr:colOff>
      <xdr:row>21</xdr:row>
      <xdr:rowOff>1219200</xdr:rowOff>
    </xdr:to>
    <xdr:pic>
      <xdr:nvPicPr>
        <xdr:cNvPr id="9" name="Рисунок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0" y="16944975"/>
          <a:ext cx="1143000" cy="1143000"/>
        </a:xfrm>
        <a:prstGeom prst="rect">
          <a:avLst/>
        </a:prstGeom>
      </xdr:spPr>
    </xdr:pic>
    <xdr:clientData/>
  </xdr:twoCellAnchor>
  <xdr:oneCellAnchor>
    <xdr:from>
      <xdr:col>4</xdr:col>
      <xdr:colOff>104775</xdr:colOff>
      <xdr:row>20</xdr:row>
      <xdr:rowOff>285750</xdr:rowOff>
    </xdr:from>
    <xdr:ext cx="295275" cy="257175"/>
    <xdr:pic>
      <xdr:nvPicPr>
        <xdr:cNvPr id="56" name="Рисунок 55">
          <a:extLst>
            <a:ext uri="{FF2B5EF4-FFF2-40B4-BE49-F238E27FC236}">
              <a16:creationId xmlns:a16="http://schemas.microsoft.com/office/drawing/2014/main" id="{00000000-0008-0000-0A00-00003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669125"/>
          <a:ext cx="295275" cy="257175"/>
        </a:xfrm>
        <a:prstGeom prst="rect">
          <a:avLst/>
        </a:prstGeom>
      </xdr:spPr>
    </xdr:pic>
    <xdr:clientData/>
  </xdr:oneCellAnchor>
  <xdr:oneCellAnchor>
    <xdr:from>
      <xdr:col>4</xdr:col>
      <xdr:colOff>95250</xdr:colOff>
      <xdr:row>20</xdr:row>
      <xdr:rowOff>733425</xdr:rowOff>
    </xdr:from>
    <xdr:ext cx="295275" cy="257175"/>
    <xdr:pic>
      <xdr:nvPicPr>
        <xdr:cNvPr id="57" name="Рисунок 56">
          <a:extLst>
            <a:ext uri="{FF2B5EF4-FFF2-40B4-BE49-F238E27FC236}">
              <a16:creationId xmlns:a16="http://schemas.microsoft.com/office/drawing/2014/main" id="{00000000-0008-0000-0A00-000039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0116800"/>
          <a:ext cx="295275" cy="257175"/>
        </a:xfrm>
        <a:prstGeom prst="rect">
          <a:avLst/>
        </a:prstGeom>
      </xdr:spPr>
    </xdr:pic>
    <xdr:clientData/>
  </xdr:oneCellAnchor>
  <xdr:oneCellAnchor>
    <xdr:from>
      <xdr:col>0</xdr:col>
      <xdr:colOff>38100</xdr:colOff>
      <xdr:row>20</xdr:row>
      <xdr:rowOff>57150</xdr:rowOff>
    </xdr:from>
    <xdr:ext cx="1143000" cy="1143000"/>
    <xdr:pic>
      <xdr:nvPicPr>
        <xdr:cNvPr id="58" name="Рисунок 57">
          <a:extLst>
            <a:ext uri="{FF2B5EF4-FFF2-40B4-BE49-F238E27FC236}">
              <a16:creationId xmlns:a16="http://schemas.microsoft.com/office/drawing/2014/main" id="{00000000-0008-0000-0A00-00003A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9440525"/>
          <a:ext cx="1143000" cy="1143000"/>
        </a:xfrm>
        <a:prstGeom prst="rect">
          <a:avLst/>
        </a:prstGeom>
      </xdr:spPr>
    </xdr:pic>
    <xdr:clientData/>
  </xdr:oneCellAnchor>
  <xdr:oneCellAnchor>
    <xdr:from>
      <xdr:col>4</xdr:col>
      <xdr:colOff>104775</xdr:colOff>
      <xdr:row>29</xdr:row>
      <xdr:rowOff>123825</xdr:rowOff>
    </xdr:from>
    <xdr:ext cx="295275" cy="257175"/>
    <xdr:pic>
      <xdr:nvPicPr>
        <xdr:cNvPr id="55" name="Рисунок 54">
          <a:extLst>
            <a:ext uri="{FF2B5EF4-FFF2-40B4-BE49-F238E27FC236}">
              <a16:creationId xmlns:a16="http://schemas.microsoft.com/office/drawing/2014/main" id="{00000000-0008-0000-0A00-000037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29</xdr:row>
      <xdr:rowOff>514350</xdr:rowOff>
    </xdr:from>
    <xdr:ext cx="295275" cy="257175"/>
    <xdr:pic>
      <xdr:nvPicPr>
        <xdr:cNvPr id="71" name="Рисунок 70">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29</xdr:row>
      <xdr:rowOff>866775</xdr:rowOff>
    </xdr:from>
    <xdr:ext cx="295275" cy="257175"/>
    <xdr:pic>
      <xdr:nvPicPr>
        <xdr:cNvPr id="72" name="Рисунок 71">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31</xdr:row>
      <xdr:rowOff>123825</xdr:rowOff>
    </xdr:from>
    <xdr:ext cx="295275" cy="257175"/>
    <xdr:pic>
      <xdr:nvPicPr>
        <xdr:cNvPr id="82" name="Рисунок 81">
          <a:extLst>
            <a:ext uri="{FF2B5EF4-FFF2-40B4-BE49-F238E27FC236}">
              <a16:creationId xmlns:a16="http://schemas.microsoft.com/office/drawing/2014/main" id="{00000000-0008-0000-0A00-000052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31</xdr:row>
      <xdr:rowOff>514350</xdr:rowOff>
    </xdr:from>
    <xdr:ext cx="295275" cy="257175"/>
    <xdr:pic>
      <xdr:nvPicPr>
        <xdr:cNvPr id="83" name="Рисунок 82">
          <a:extLst>
            <a:ext uri="{FF2B5EF4-FFF2-40B4-BE49-F238E27FC236}">
              <a16:creationId xmlns:a16="http://schemas.microsoft.com/office/drawing/2014/main" id="{00000000-0008-0000-0A00-00005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31</xdr:row>
      <xdr:rowOff>866775</xdr:rowOff>
    </xdr:from>
    <xdr:ext cx="295275" cy="257175"/>
    <xdr:pic>
      <xdr:nvPicPr>
        <xdr:cNvPr id="84" name="Рисунок 83">
          <a:extLst>
            <a:ext uri="{FF2B5EF4-FFF2-40B4-BE49-F238E27FC236}">
              <a16:creationId xmlns:a16="http://schemas.microsoft.com/office/drawing/2014/main" id="{00000000-0008-0000-0A00-00005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32</xdr:row>
      <xdr:rowOff>123825</xdr:rowOff>
    </xdr:from>
    <xdr:ext cx="295275" cy="257175"/>
    <xdr:pic>
      <xdr:nvPicPr>
        <xdr:cNvPr id="85" name="Рисунок 84">
          <a:extLst>
            <a:ext uri="{FF2B5EF4-FFF2-40B4-BE49-F238E27FC236}">
              <a16:creationId xmlns:a16="http://schemas.microsoft.com/office/drawing/2014/main" id="{00000000-0008-0000-0A00-00005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32</xdr:row>
      <xdr:rowOff>514350</xdr:rowOff>
    </xdr:from>
    <xdr:ext cx="295275" cy="257175"/>
    <xdr:pic>
      <xdr:nvPicPr>
        <xdr:cNvPr id="86" name="Рисунок 85">
          <a:extLst>
            <a:ext uri="{FF2B5EF4-FFF2-40B4-BE49-F238E27FC236}">
              <a16:creationId xmlns:a16="http://schemas.microsoft.com/office/drawing/2014/main" id="{00000000-0008-0000-0A00-000056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32</xdr:row>
      <xdr:rowOff>866775</xdr:rowOff>
    </xdr:from>
    <xdr:ext cx="295275" cy="257175"/>
    <xdr:pic>
      <xdr:nvPicPr>
        <xdr:cNvPr id="87" name="Рисунок 86">
          <a:extLst>
            <a:ext uri="{FF2B5EF4-FFF2-40B4-BE49-F238E27FC236}">
              <a16:creationId xmlns:a16="http://schemas.microsoft.com/office/drawing/2014/main" id="{00000000-0008-0000-0A00-000057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twoCellAnchor editAs="oneCell">
    <xdr:from>
      <xdr:col>0</xdr:col>
      <xdr:colOff>0</xdr:colOff>
      <xdr:row>29</xdr:row>
      <xdr:rowOff>38099</xdr:rowOff>
    </xdr:from>
    <xdr:to>
      <xdr:col>0</xdr:col>
      <xdr:colOff>1190625</xdr:colOff>
      <xdr:row>29</xdr:row>
      <xdr:rowOff>1228724</xdr:rowOff>
    </xdr:to>
    <xdr:pic>
      <xdr:nvPicPr>
        <xdr:cNvPr id="10" name="Рисунок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0" y="19421474"/>
          <a:ext cx="1190625" cy="1190625"/>
        </a:xfrm>
        <a:prstGeom prst="rect">
          <a:avLst/>
        </a:prstGeom>
      </xdr:spPr>
    </xdr:pic>
    <xdr:clientData/>
  </xdr:twoCellAnchor>
  <xdr:twoCellAnchor editAs="oneCell">
    <xdr:from>
      <xdr:col>0</xdr:col>
      <xdr:colOff>0</xdr:colOff>
      <xdr:row>31</xdr:row>
      <xdr:rowOff>38100</xdr:rowOff>
    </xdr:from>
    <xdr:to>
      <xdr:col>0</xdr:col>
      <xdr:colOff>1200150</xdr:colOff>
      <xdr:row>31</xdr:row>
      <xdr:rowOff>1238250</xdr:rowOff>
    </xdr:to>
    <xdr:pic>
      <xdr:nvPicPr>
        <xdr:cNvPr id="12" name="Рисунок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0" y="20678775"/>
          <a:ext cx="1200150" cy="1200150"/>
        </a:xfrm>
        <a:prstGeom prst="rect">
          <a:avLst/>
        </a:prstGeom>
      </xdr:spPr>
    </xdr:pic>
    <xdr:clientData/>
  </xdr:twoCellAnchor>
  <xdr:twoCellAnchor editAs="oneCell">
    <xdr:from>
      <xdr:col>0</xdr:col>
      <xdr:colOff>0</xdr:colOff>
      <xdr:row>32</xdr:row>
      <xdr:rowOff>57150</xdr:rowOff>
    </xdr:from>
    <xdr:to>
      <xdr:col>0</xdr:col>
      <xdr:colOff>1143000</xdr:colOff>
      <xdr:row>32</xdr:row>
      <xdr:rowOff>1200150</xdr:rowOff>
    </xdr:to>
    <xdr:pic>
      <xdr:nvPicPr>
        <xdr:cNvPr id="14" name="Рисунок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21955125"/>
          <a:ext cx="1143000" cy="1143000"/>
        </a:xfrm>
        <a:prstGeom prst="rect">
          <a:avLst/>
        </a:prstGeom>
      </xdr:spPr>
    </xdr:pic>
    <xdr:clientData/>
  </xdr:twoCellAnchor>
  <xdr:oneCellAnchor>
    <xdr:from>
      <xdr:col>4</xdr:col>
      <xdr:colOff>95250</xdr:colOff>
      <xdr:row>19</xdr:row>
      <xdr:rowOff>523875</xdr:rowOff>
    </xdr:from>
    <xdr:ext cx="295275" cy="257175"/>
    <xdr:pic>
      <xdr:nvPicPr>
        <xdr:cNvPr id="8" name="Рисунок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18</xdr:row>
      <xdr:rowOff>523875</xdr:rowOff>
    </xdr:from>
    <xdr:ext cx="295275" cy="257175"/>
    <xdr:pic>
      <xdr:nvPicPr>
        <xdr:cNvPr id="11" name="Рисунок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16</xdr:row>
      <xdr:rowOff>523875</xdr:rowOff>
    </xdr:from>
    <xdr:ext cx="295275" cy="257175"/>
    <xdr:pic>
      <xdr:nvPicPr>
        <xdr:cNvPr id="13" name="Рисунок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15</xdr:row>
      <xdr:rowOff>523875</xdr:rowOff>
    </xdr:from>
    <xdr:ext cx="295275" cy="257175"/>
    <xdr:pic>
      <xdr:nvPicPr>
        <xdr:cNvPr id="15" name="Рисунок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95250</xdr:colOff>
      <xdr:row>14</xdr:row>
      <xdr:rowOff>523875</xdr:rowOff>
    </xdr:from>
    <xdr:ext cx="295275" cy="257175"/>
    <xdr:pic>
      <xdr:nvPicPr>
        <xdr:cNvPr id="16" name="Рисунок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13620750"/>
          <a:ext cx="295275" cy="257175"/>
        </a:xfrm>
        <a:prstGeom prst="rect">
          <a:avLst/>
        </a:prstGeom>
      </xdr:spPr>
    </xdr:pic>
    <xdr:clientData/>
  </xdr:oneCellAnchor>
  <xdr:oneCellAnchor>
    <xdr:from>
      <xdr:col>4</xdr:col>
      <xdr:colOff>104775</xdr:colOff>
      <xdr:row>23</xdr:row>
      <xdr:rowOff>123825</xdr:rowOff>
    </xdr:from>
    <xdr:ext cx="295275" cy="257175"/>
    <xdr:pic>
      <xdr:nvPicPr>
        <xdr:cNvPr id="22" name="Рисунок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9507200"/>
          <a:ext cx="295275" cy="257175"/>
        </a:xfrm>
        <a:prstGeom prst="rect">
          <a:avLst/>
        </a:prstGeom>
      </xdr:spPr>
    </xdr:pic>
    <xdr:clientData/>
  </xdr:oneCellAnchor>
  <xdr:oneCellAnchor>
    <xdr:from>
      <xdr:col>4</xdr:col>
      <xdr:colOff>104775</xdr:colOff>
      <xdr:row>23</xdr:row>
      <xdr:rowOff>514350</xdr:rowOff>
    </xdr:from>
    <xdr:ext cx="295275" cy="257175"/>
    <xdr:pic>
      <xdr:nvPicPr>
        <xdr:cNvPr id="23" name="Рисунок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19897725"/>
          <a:ext cx="295275" cy="257175"/>
        </a:xfrm>
        <a:prstGeom prst="rect">
          <a:avLst/>
        </a:prstGeom>
      </xdr:spPr>
    </xdr:pic>
    <xdr:clientData/>
  </xdr:oneCellAnchor>
  <xdr:oneCellAnchor>
    <xdr:from>
      <xdr:col>4</xdr:col>
      <xdr:colOff>104775</xdr:colOff>
      <xdr:row>23</xdr:row>
      <xdr:rowOff>866775</xdr:rowOff>
    </xdr:from>
    <xdr:ext cx="295275" cy="257175"/>
    <xdr:pic>
      <xdr:nvPicPr>
        <xdr:cNvPr id="24" name="Рисунок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0250150"/>
          <a:ext cx="295275" cy="257175"/>
        </a:xfrm>
        <a:prstGeom prst="rect">
          <a:avLst/>
        </a:prstGeom>
      </xdr:spPr>
    </xdr:pic>
    <xdr:clientData/>
  </xdr:oneCellAnchor>
  <xdr:oneCellAnchor>
    <xdr:from>
      <xdr:col>4</xdr:col>
      <xdr:colOff>104775</xdr:colOff>
      <xdr:row>24</xdr:row>
      <xdr:rowOff>123825</xdr:rowOff>
    </xdr:from>
    <xdr:ext cx="295275" cy="257175"/>
    <xdr:pic>
      <xdr:nvPicPr>
        <xdr:cNvPr id="25" name="Рисунок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2021800"/>
          <a:ext cx="295275" cy="257175"/>
        </a:xfrm>
        <a:prstGeom prst="rect">
          <a:avLst/>
        </a:prstGeom>
      </xdr:spPr>
    </xdr:pic>
    <xdr:clientData/>
  </xdr:oneCellAnchor>
  <xdr:oneCellAnchor>
    <xdr:from>
      <xdr:col>4</xdr:col>
      <xdr:colOff>104775</xdr:colOff>
      <xdr:row>24</xdr:row>
      <xdr:rowOff>514350</xdr:rowOff>
    </xdr:from>
    <xdr:ext cx="295275" cy="257175"/>
    <xdr:pic>
      <xdr:nvPicPr>
        <xdr:cNvPr id="26" name="Рисунок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1155025"/>
          <a:ext cx="295275" cy="257175"/>
        </a:xfrm>
        <a:prstGeom prst="rect">
          <a:avLst/>
        </a:prstGeom>
      </xdr:spPr>
    </xdr:pic>
    <xdr:clientData/>
  </xdr:oneCellAnchor>
  <xdr:oneCellAnchor>
    <xdr:from>
      <xdr:col>4</xdr:col>
      <xdr:colOff>104775</xdr:colOff>
      <xdr:row>24</xdr:row>
      <xdr:rowOff>866775</xdr:rowOff>
    </xdr:from>
    <xdr:ext cx="295275" cy="257175"/>
    <xdr:pic>
      <xdr:nvPicPr>
        <xdr:cNvPr id="27" name="Рисунок 26">
          <a:extLst>
            <a:ext uri="{FF2B5EF4-FFF2-40B4-BE49-F238E27FC236}">
              <a16:creationId xmlns:a16="http://schemas.microsoft.com/office/drawing/2014/main" id="{00000000-0008-0000-0A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1507450"/>
          <a:ext cx="295275" cy="257175"/>
        </a:xfrm>
        <a:prstGeom prst="rect">
          <a:avLst/>
        </a:prstGeom>
      </xdr:spPr>
    </xdr:pic>
    <xdr:clientData/>
  </xdr:oneCellAnchor>
  <xdr:twoCellAnchor editAs="oneCell">
    <xdr:from>
      <xdr:col>0</xdr:col>
      <xdr:colOff>19050</xdr:colOff>
      <xdr:row>23</xdr:row>
      <xdr:rowOff>47625</xdr:rowOff>
    </xdr:from>
    <xdr:to>
      <xdr:col>0</xdr:col>
      <xdr:colOff>1181099</xdr:colOff>
      <xdr:row>23</xdr:row>
      <xdr:rowOff>1209674</xdr:rowOff>
    </xdr:to>
    <xdr:pic>
      <xdr:nvPicPr>
        <xdr:cNvPr id="28" name="Рисунок 27">
          <a:extLst>
            <a:ext uri="{FF2B5EF4-FFF2-40B4-BE49-F238E27FC236}">
              <a16:creationId xmlns:a16="http://schemas.microsoft.com/office/drawing/2014/main" id="{00000000-0008-0000-0A00-00001C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050" y="19431000"/>
          <a:ext cx="1162049" cy="1162049"/>
        </a:xfrm>
        <a:prstGeom prst="rect">
          <a:avLst/>
        </a:prstGeom>
      </xdr:spPr>
    </xdr:pic>
    <xdr:clientData/>
  </xdr:twoCellAnchor>
  <xdr:twoCellAnchor editAs="oneCell">
    <xdr:from>
      <xdr:col>0</xdr:col>
      <xdr:colOff>28575</xdr:colOff>
      <xdr:row>24</xdr:row>
      <xdr:rowOff>57150</xdr:rowOff>
    </xdr:from>
    <xdr:to>
      <xdr:col>0</xdr:col>
      <xdr:colOff>1181101</xdr:colOff>
      <xdr:row>24</xdr:row>
      <xdr:rowOff>1209676</xdr:rowOff>
    </xdr:to>
    <xdr:pic>
      <xdr:nvPicPr>
        <xdr:cNvPr id="29" name="Рисунок 28">
          <a:extLst>
            <a:ext uri="{FF2B5EF4-FFF2-40B4-BE49-F238E27FC236}">
              <a16:creationId xmlns:a16="http://schemas.microsoft.com/office/drawing/2014/main" id="{00000000-0008-0000-0A00-00001D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8575" y="20697825"/>
          <a:ext cx="1152526" cy="1152526"/>
        </a:xfrm>
        <a:prstGeom prst="rect">
          <a:avLst/>
        </a:prstGeom>
      </xdr:spPr>
    </xdr:pic>
    <xdr:clientData/>
  </xdr:twoCellAnchor>
  <xdr:oneCellAnchor>
    <xdr:from>
      <xdr:col>4</xdr:col>
      <xdr:colOff>104775</xdr:colOff>
      <xdr:row>22</xdr:row>
      <xdr:rowOff>285750</xdr:rowOff>
    </xdr:from>
    <xdr:ext cx="295275" cy="257175"/>
    <xdr:pic>
      <xdr:nvPicPr>
        <xdr:cNvPr id="67" name="Рисунок 66">
          <a:extLst>
            <a:ext uri="{FF2B5EF4-FFF2-40B4-BE49-F238E27FC236}">
              <a16:creationId xmlns:a16="http://schemas.microsoft.com/office/drawing/2014/main" id="{00000000-0008-0000-0A00-00004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18411825"/>
          <a:ext cx="295275" cy="257175"/>
        </a:xfrm>
        <a:prstGeom prst="rect">
          <a:avLst/>
        </a:prstGeom>
      </xdr:spPr>
    </xdr:pic>
    <xdr:clientData/>
  </xdr:oneCellAnchor>
  <xdr:oneCellAnchor>
    <xdr:from>
      <xdr:col>4</xdr:col>
      <xdr:colOff>95250</xdr:colOff>
      <xdr:row>22</xdr:row>
      <xdr:rowOff>733425</xdr:rowOff>
    </xdr:from>
    <xdr:ext cx="295275" cy="257175"/>
    <xdr:pic>
      <xdr:nvPicPr>
        <xdr:cNvPr id="68" name="Рисунок 67">
          <a:extLst>
            <a:ext uri="{FF2B5EF4-FFF2-40B4-BE49-F238E27FC236}">
              <a16:creationId xmlns:a16="http://schemas.microsoft.com/office/drawing/2014/main" id="{00000000-0008-0000-0A00-000044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18859500"/>
          <a:ext cx="295275" cy="257175"/>
        </a:xfrm>
        <a:prstGeom prst="rect">
          <a:avLst/>
        </a:prstGeom>
      </xdr:spPr>
    </xdr:pic>
    <xdr:clientData/>
  </xdr:oneCellAnchor>
  <xdr:twoCellAnchor editAs="oneCell">
    <xdr:from>
      <xdr:col>0</xdr:col>
      <xdr:colOff>0</xdr:colOff>
      <xdr:row>22</xdr:row>
      <xdr:rowOff>66673</xdr:rowOff>
    </xdr:from>
    <xdr:to>
      <xdr:col>0</xdr:col>
      <xdr:colOff>1152525</xdr:colOff>
      <xdr:row>22</xdr:row>
      <xdr:rowOff>1219198</xdr:rowOff>
    </xdr:to>
    <xdr:pic>
      <xdr:nvPicPr>
        <xdr:cNvPr id="18" name="Рисунок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0" y="19450048"/>
          <a:ext cx="1152525" cy="1152525"/>
        </a:xfrm>
        <a:prstGeom prst="rect">
          <a:avLst/>
        </a:prstGeom>
      </xdr:spPr>
    </xdr:pic>
    <xdr:clientData/>
  </xdr:twoCellAnchor>
  <xdr:oneCellAnchor>
    <xdr:from>
      <xdr:col>4</xdr:col>
      <xdr:colOff>85725</xdr:colOff>
      <xdr:row>25</xdr:row>
      <xdr:rowOff>76200</xdr:rowOff>
    </xdr:from>
    <xdr:ext cx="295275" cy="257175"/>
    <xdr:pic>
      <xdr:nvPicPr>
        <xdr:cNvPr id="70" name="Рисунок 69">
          <a:extLst>
            <a:ext uri="{FF2B5EF4-FFF2-40B4-BE49-F238E27FC236}">
              <a16:creationId xmlns:a16="http://schemas.microsoft.com/office/drawing/2014/main" id="{00000000-0008-0000-0A00-00004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3231475"/>
          <a:ext cx="295275" cy="257175"/>
        </a:xfrm>
        <a:prstGeom prst="rect">
          <a:avLst/>
        </a:prstGeom>
      </xdr:spPr>
    </xdr:pic>
    <xdr:clientData/>
  </xdr:oneCellAnchor>
  <xdr:oneCellAnchor>
    <xdr:from>
      <xdr:col>4</xdr:col>
      <xdr:colOff>85725</xdr:colOff>
      <xdr:row>26</xdr:row>
      <xdr:rowOff>66675</xdr:rowOff>
    </xdr:from>
    <xdr:ext cx="295275" cy="257175"/>
    <xdr:pic>
      <xdr:nvPicPr>
        <xdr:cNvPr id="79" name="Рисунок 78">
          <a:extLst>
            <a:ext uri="{FF2B5EF4-FFF2-40B4-BE49-F238E27FC236}">
              <a16:creationId xmlns:a16="http://schemas.microsoft.com/office/drawing/2014/main" id="{00000000-0008-0000-0A00-00004F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29075" y="24479250"/>
          <a:ext cx="295275" cy="257175"/>
        </a:xfrm>
        <a:prstGeom prst="rect">
          <a:avLst/>
        </a:prstGeom>
      </xdr:spPr>
    </xdr:pic>
    <xdr:clientData/>
  </xdr:oneCellAnchor>
  <xdr:oneCellAnchor>
    <xdr:from>
      <xdr:col>4</xdr:col>
      <xdr:colOff>85725</xdr:colOff>
      <xdr:row>25</xdr:row>
      <xdr:rowOff>428625</xdr:rowOff>
    </xdr:from>
    <xdr:ext cx="295275" cy="257175"/>
    <xdr:pic>
      <xdr:nvPicPr>
        <xdr:cNvPr id="80" name="Рисунок 79">
          <a:extLst>
            <a:ext uri="{FF2B5EF4-FFF2-40B4-BE49-F238E27FC236}">
              <a16:creationId xmlns:a16="http://schemas.microsoft.com/office/drawing/2014/main" id="{00000000-0008-0000-0A00-000050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23583900"/>
          <a:ext cx="295275" cy="257175"/>
        </a:xfrm>
        <a:prstGeom prst="rect">
          <a:avLst/>
        </a:prstGeom>
      </xdr:spPr>
    </xdr:pic>
    <xdr:clientData/>
  </xdr:oneCellAnchor>
  <xdr:oneCellAnchor>
    <xdr:from>
      <xdr:col>4</xdr:col>
      <xdr:colOff>76200</xdr:colOff>
      <xdr:row>26</xdr:row>
      <xdr:rowOff>390525</xdr:rowOff>
    </xdr:from>
    <xdr:ext cx="295275" cy="257175"/>
    <xdr:pic>
      <xdr:nvPicPr>
        <xdr:cNvPr id="81" name="Рисунок 80">
          <a:extLst>
            <a:ext uri="{FF2B5EF4-FFF2-40B4-BE49-F238E27FC236}">
              <a16:creationId xmlns:a16="http://schemas.microsoft.com/office/drawing/2014/main" id="{00000000-0008-0000-0A00-00005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24803100"/>
          <a:ext cx="295275" cy="257175"/>
        </a:xfrm>
        <a:prstGeom prst="rect">
          <a:avLst/>
        </a:prstGeom>
      </xdr:spPr>
    </xdr:pic>
    <xdr:clientData/>
  </xdr:oneCellAnchor>
  <xdr:oneCellAnchor>
    <xdr:from>
      <xdr:col>4</xdr:col>
      <xdr:colOff>85725</xdr:colOff>
      <xdr:row>25</xdr:row>
      <xdr:rowOff>762000</xdr:rowOff>
    </xdr:from>
    <xdr:ext cx="295275" cy="257175"/>
    <xdr:pic>
      <xdr:nvPicPr>
        <xdr:cNvPr id="88" name="Рисунок 87">
          <a:extLst>
            <a:ext uri="{FF2B5EF4-FFF2-40B4-BE49-F238E27FC236}">
              <a16:creationId xmlns:a16="http://schemas.microsoft.com/office/drawing/2014/main" id="{00000000-0008-0000-0A00-000058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3917275"/>
          <a:ext cx="295275" cy="257175"/>
        </a:xfrm>
        <a:prstGeom prst="rect">
          <a:avLst/>
        </a:prstGeom>
      </xdr:spPr>
    </xdr:pic>
    <xdr:clientData/>
  </xdr:oneCellAnchor>
  <xdr:oneCellAnchor>
    <xdr:from>
      <xdr:col>4</xdr:col>
      <xdr:colOff>85725</xdr:colOff>
      <xdr:row>26</xdr:row>
      <xdr:rowOff>723900</xdr:rowOff>
    </xdr:from>
    <xdr:ext cx="295275" cy="257175"/>
    <xdr:pic>
      <xdr:nvPicPr>
        <xdr:cNvPr id="89" name="Рисунок 88">
          <a:extLst>
            <a:ext uri="{FF2B5EF4-FFF2-40B4-BE49-F238E27FC236}">
              <a16:creationId xmlns:a16="http://schemas.microsoft.com/office/drawing/2014/main" id="{00000000-0008-0000-0A00-000059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25136475"/>
          <a:ext cx="295275" cy="257175"/>
        </a:xfrm>
        <a:prstGeom prst="rect">
          <a:avLst/>
        </a:prstGeom>
      </xdr:spPr>
    </xdr:pic>
    <xdr:clientData/>
  </xdr:oneCellAnchor>
  <xdr:twoCellAnchor editAs="oneCell">
    <xdr:from>
      <xdr:col>0</xdr:col>
      <xdr:colOff>28576</xdr:colOff>
      <xdr:row>25</xdr:row>
      <xdr:rowOff>66675</xdr:rowOff>
    </xdr:from>
    <xdr:to>
      <xdr:col>0</xdr:col>
      <xdr:colOff>1162052</xdr:colOff>
      <xdr:row>25</xdr:row>
      <xdr:rowOff>1200151</xdr:rowOff>
    </xdr:to>
    <xdr:pic>
      <xdr:nvPicPr>
        <xdr:cNvPr id="17" name="Рисунок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8576" y="23221950"/>
          <a:ext cx="1133476" cy="1133476"/>
        </a:xfrm>
        <a:prstGeom prst="rect">
          <a:avLst/>
        </a:prstGeom>
      </xdr:spPr>
    </xdr:pic>
    <xdr:clientData/>
  </xdr:twoCellAnchor>
  <xdr:twoCellAnchor editAs="oneCell">
    <xdr:from>
      <xdr:col>0</xdr:col>
      <xdr:colOff>19050</xdr:colOff>
      <xdr:row>26</xdr:row>
      <xdr:rowOff>66675</xdr:rowOff>
    </xdr:from>
    <xdr:to>
      <xdr:col>0</xdr:col>
      <xdr:colOff>1152525</xdr:colOff>
      <xdr:row>26</xdr:row>
      <xdr:rowOff>1200150</xdr:rowOff>
    </xdr:to>
    <xdr:pic>
      <xdr:nvPicPr>
        <xdr:cNvPr id="19" name="Рисунок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050" y="24479250"/>
          <a:ext cx="1133475" cy="1133475"/>
        </a:xfrm>
        <a:prstGeom prst="rect">
          <a:avLst/>
        </a:prstGeom>
      </xdr:spPr>
    </xdr:pic>
    <xdr:clientData/>
  </xdr:twoCellAnchor>
  <xdr:twoCellAnchor editAs="oneCell">
    <xdr:from>
      <xdr:col>0</xdr:col>
      <xdr:colOff>57150</xdr:colOff>
      <xdr:row>30</xdr:row>
      <xdr:rowOff>66675</xdr:rowOff>
    </xdr:from>
    <xdr:to>
      <xdr:col>0</xdr:col>
      <xdr:colOff>1152525</xdr:colOff>
      <xdr:row>30</xdr:row>
      <xdr:rowOff>1162050</xdr:rowOff>
    </xdr:to>
    <xdr:pic>
      <xdr:nvPicPr>
        <xdr:cNvPr id="20" name="Рисунок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7150" y="26993850"/>
          <a:ext cx="1095375" cy="1095375"/>
        </a:xfrm>
        <a:prstGeom prst="rect">
          <a:avLst/>
        </a:prstGeom>
      </xdr:spPr>
    </xdr:pic>
    <xdr:clientData/>
  </xdr:twoCellAnchor>
  <xdr:oneCellAnchor>
    <xdr:from>
      <xdr:col>4</xdr:col>
      <xdr:colOff>104775</xdr:colOff>
      <xdr:row>30</xdr:row>
      <xdr:rowOff>123825</xdr:rowOff>
    </xdr:from>
    <xdr:ext cx="295275" cy="257175"/>
    <xdr:pic>
      <xdr:nvPicPr>
        <xdr:cNvPr id="90" name="Рисунок 89">
          <a:extLst>
            <a:ext uri="{FF2B5EF4-FFF2-40B4-BE49-F238E27FC236}">
              <a16:creationId xmlns:a16="http://schemas.microsoft.com/office/drawing/2014/main" id="{00000000-0008-0000-0A00-00005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48125" y="27051000"/>
          <a:ext cx="295275" cy="257175"/>
        </a:xfrm>
        <a:prstGeom prst="rect">
          <a:avLst/>
        </a:prstGeom>
      </xdr:spPr>
    </xdr:pic>
    <xdr:clientData/>
  </xdr:oneCellAnchor>
  <xdr:oneCellAnchor>
    <xdr:from>
      <xdr:col>4</xdr:col>
      <xdr:colOff>104775</xdr:colOff>
      <xdr:row>30</xdr:row>
      <xdr:rowOff>495300</xdr:rowOff>
    </xdr:from>
    <xdr:ext cx="295275" cy="257175"/>
    <xdr:pic>
      <xdr:nvPicPr>
        <xdr:cNvPr id="91" name="Рисунок 90">
          <a:extLst>
            <a:ext uri="{FF2B5EF4-FFF2-40B4-BE49-F238E27FC236}">
              <a16:creationId xmlns:a16="http://schemas.microsoft.com/office/drawing/2014/main" id="{00000000-0008-0000-0A00-00005B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48125" y="27422475"/>
          <a:ext cx="295275" cy="257175"/>
        </a:xfrm>
        <a:prstGeom prst="rect">
          <a:avLst/>
        </a:prstGeom>
      </xdr:spPr>
    </xdr:pic>
    <xdr:clientData/>
  </xdr:oneCellAnchor>
  <xdr:oneCellAnchor>
    <xdr:from>
      <xdr:col>4</xdr:col>
      <xdr:colOff>95250</xdr:colOff>
      <xdr:row>30</xdr:row>
      <xdr:rowOff>857250</xdr:rowOff>
    </xdr:from>
    <xdr:ext cx="295275" cy="257175"/>
    <xdr:pic>
      <xdr:nvPicPr>
        <xdr:cNvPr id="92" name="Рисунок 91">
          <a:extLst>
            <a:ext uri="{FF2B5EF4-FFF2-40B4-BE49-F238E27FC236}">
              <a16:creationId xmlns:a16="http://schemas.microsoft.com/office/drawing/2014/main" id="{00000000-0008-0000-0A00-00005C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38600" y="27784425"/>
          <a:ext cx="295275" cy="257175"/>
        </a:xfrm>
        <a:prstGeom prst="rect">
          <a:avLst/>
        </a:prstGeom>
      </xdr:spPr>
    </xdr:pic>
    <xdr:clientData/>
  </xdr:oneCellAnchor>
  <xdr:oneCellAnchor>
    <xdr:from>
      <xdr:col>4</xdr:col>
      <xdr:colOff>95250</xdr:colOff>
      <xdr:row>27</xdr:row>
      <xdr:rowOff>104775</xdr:rowOff>
    </xdr:from>
    <xdr:ext cx="295275" cy="257175"/>
    <xdr:pic>
      <xdr:nvPicPr>
        <xdr:cNvPr id="93" name="Рисунок 92">
          <a:extLst>
            <a:ext uri="{FF2B5EF4-FFF2-40B4-BE49-F238E27FC236}">
              <a16:creationId xmlns:a16="http://schemas.microsoft.com/office/drawing/2014/main" id="{00000000-0008-0000-0A00-00005D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27</xdr:row>
      <xdr:rowOff>457200</xdr:rowOff>
    </xdr:from>
    <xdr:ext cx="295275" cy="257175"/>
    <xdr:pic>
      <xdr:nvPicPr>
        <xdr:cNvPr id="94" name="Рисунок 93">
          <a:extLst>
            <a:ext uri="{FF2B5EF4-FFF2-40B4-BE49-F238E27FC236}">
              <a16:creationId xmlns:a16="http://schemas.microsoft.com/office/drawing/2014/main" id="{00000000-0008-0000-0A00-00005E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27</xdr:row>
      <xdr:rowOff>800100</xdr:rowOff>
    </xdr:from>
    <xdr:ext cx="295275" cy="257175"/>
    <xdr:pic>
      <xdr:nvPicPr>
        <xdr:cNvPr id="95" name="Рисунок 94">
          <a:extLst>
            <a:ext uri="{FF2B5EF4-FFF2-40B4-BE49-F238E27FC236}">
              <a16:creationId xmlns:a16="http://schemas.microsoft.com/office/drawing/2014/main" id="{00000000-0008-0000-0A00-00005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oneCellAnchor>
    <xdr:from>
      <xdr:col>4</xdr:col>
      <xdr:colOff>95250</xdr:colOff>
      <xdr:row>28</xdr:row>
      <xdr:rowOff>104775</xdr:rowOff>
    </xdr:from>
    <xdr:ext cx="295275" cy="257175"/>
    <xdr:pic>
      <xdr:nvPicPr>
        <xdr:cNvPr id="96" name="Рисунок 95">
          <a:extLst>
            <a:ext uri="{FF2B5EF4-FFF2-40B4-BE49-F238E27FC236}">
              <a16:creationId xmlns:a16="http://schemas.microsoft.com/office/drawing/2014/main" id="{00000000-0008-0000-0A00-00006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25774650"/>
          <a:ext cx="295275" cy="257175"/>
        </a:xfrm>
        <a:prstGeom prst="rect">
          <a:avLst/>
        </a:prstGeom>
      </xdr:spPr>
    </xdr:pic>
    <xdr:clientData/>
  </xdr:oneCellAnchor>
  <xdr:oneCellAnchor>
    <xdr:from>
      <xdr:col>4</xdr:col>
      <xdr:colOff>95250</xdr:colOff>
      <xdr:row>28</xdr:row>
      <xdr:rowOff>457200</xdr:rowOff>
    </xdr:from>
    <xdr:ext cx="295275" cy="257175"/>
    <xdr:pic>
      <xdr:nvPicPr>
        <xdr:cNvPr id="97" name="Рисунок 96">
          <a:extLst>
            <a:ext uri="{FF2B5EF4-FFF2-40B4-BE49-F238E27FC236}">
              <a16:creationId xmlns:a16="http://schemas.microsoft.com/office/drawing/2014/main" id="{00000000-0008-0000-0A00-00006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38600" y="26127075"/>
          <a:ext cx="295275" cy="257175"/>
        </a:xfrm>
        <a:prstGeom prst="rect">
          <a:avLst/>
        </a:prstGeom>
      </xdr:spPr>
    </xdr:pic>
    <xdr:clientData/>
  </xdr:oneCellAnchor>
  <xdr:oneCellAnchor>
    <xdr:from>
      <xdr:col>4</xdr:col>
      <xdr:colOff>104775</xdr:colOff>
      <xdr:row>28</xdr:row>
      <xdr:rowOff>800100</xdr:rowOff>
    </xdr:from>
    <xdr:ext cx="295275" cy="257175"/>
    <xdr:pic>
      <xdr:nvPicPr>
        <xdr:cNvPr id="98" name="Рисунок 97">
          <a:extLst>
            <a:ext uri="{FF2B5EF4-FFF2-40B4-BE49-F238E27FC236}">
              <a16:creationId xmlns:a16="http://schemas.microsoft.com/office/drawing/2014/main" id="{00000000-0008-0000-0A00-000062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48125" y="26469975"/>
          <a:ext cx="295275" cy="257175"/>
        </a:xfrm>
        <a:prstGeom prst="rect">
          <a:avLst/>
        </a:prstGeom>
      </xdr:spPr>
    </xdr:pic>
    <xdr:clientData/>
  </xdr:oneCellAnchor>
  <xdr:twoCellAnchor editAs="oneCell">
    <xdr:from>
      <xdr:col>0</xdr:col>
      <xdr:colOff>19050</xdr:colOff>
      <xdr:row>27</xdr:row>
      <xdr:rowOff>66675</xdr:rowOff>
    </xdr:from>
    <xdr:to>
      <xdr:col>0</xdr:col>
      <xdr:colOff>1162050</xdr:colOff>
      <xdr:row>27</xdr:row>
      <xdr:rowOff>1209675</xdr:rowOff>
    </xdr:to>
    <xdr:pic>
      <xdr:nvPicPr>
        <xdr:cNvPr id="21" name="Рисунок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9050" y="25736550"/>
          <a:ext cx="1143000" cy="1143000"/>
        </a:xfrm>
        <a:prstGeom prst="rect">
          <a:avLst/>
        </a:prstGeom>
      </xdr:spPr>
    </xdr:pic>
    <xdr:clientData/>
  </xdr:twoCellAnchor>
  <xdr:twoCellAnchor editAs="oneCell">
    <xdr:from>
      <xdr:col>0</xdr:col>
      <xdr:colOff>19050</xdr:colOff>
      <xdr:row>28</xdr:row>
      <xdr:rowOff>66675</xdr:rowOff>
    </xdr:from>
    <xdr:to>
      <xdr:col>0</xdr:col>
      <xdr:colOff>1162050</xdr:colOff>
      <xdr:row>28</xdr:row>
      <xdr:rowOff>1209675</xdr:rowOff>
    </xdr:to>
    <xdr:pic>
      <xdr:nvPicPr>
        <xdr:cNvPr id="33" name="Рисунок 32">
          <a:extLst>
            <a:ext uri="{FF2B5EF4-FFF2-40B4-BE49-F238E27FC236}">
              <a16:creationId xmlns:a16="http://schemas.microsoft.com/office/drawing/2014/main" id="{00000000-0008-0000-0A00-000021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19050" y="26993850"/>
          <a:ext cx="1143000" cy="1143000"/>
        </a:xfrm>
        <a:prstGeom prst="rect">
          <a:avLst/>
        </a:prstGeom>
      </xdr:spPr>
    </xdr:pic>
    <xdr:clientData/>
  </xdr:twoCellAnchor>
  <xdr:oneCellAnchor>
    <xdr:from>
      <xdr:col>4</xdr:col>
      <xdr:colOff>95250</xdr:colOff>
      <xdr:row>33</xdr:row>
      <xdr:rowOff>133350</xdr:rowOff>
    </xdr:from>
    <xdr:ext cx="295275" cy="257175"/>
    <xdr:pic>
      <xdr:nvPicPr>
        <xdr:cNvPr id="54" name="Рисунок 53">
          <a:extLst>
            <a:ext uri="{FF2B5EF4-FFF2-40B4-BE49-F238E27FC236}">
              <a16:creationId xmlns:a16="http://schemas.microsoft.com/office/drawing/2014/main" id="{9E73461A-DCCE-464F-B2BA-A699A7B1FD91}"/>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3347025"/>
          <a:ext cx="295275" cy="257175"/>
        </a:xfrm>
        <a:prstGeom prst="rect">
          <a:avLst/>
        </a:prstGeom>
      </xdr:spPr>
    </xdr:pic>
    <xdr:clientData/>
  </xdr:oneCellAnchor>
  <xdr:oneCellAnchor>
    <xdr:from>
      <xdr:col>4</xdr:col>
      <xdr:colOff>76200</xdr:colOff>
      <xdr:row>33</xdr:row>
      <xdr:rowOff>466725</xdr:rowOff>
    </xdr:from>
    <xdr:ext cx="295275" cy="257175"/>
    <xdr:pic>
      <xdr:nvPicPr>
        <xdr:cNvPr id="59" name="Рисунок 58">
          <a:extLst>
            <a:ext uri="{FF2B5EF4-FFF2-40B4-BE49-F238E27FC236}">
              <a16:creationId xmlns:a16="http://schemas.microsoft.com/office/drawing/2014/main" id="{4DFCD623-73CB-4817-BFA7-32322D791F6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19550" y="33680400"/>
          <a:ext cx="295275" cy="257175"/>
        </a:xfrm>
        <a:prstGeom prst="rect">
          <a:avLst/>
        </a:prstGeom>
      </xdr:spPr>
    </xdr:pic>
    <xdr:clientData/>
  </xdr:oneCellAnchor>
  <xdr:oneCellAnchor>
    <xdr:from>
      <xdr:col>4</xdr:col>
      <xdr:colOff>66675</xdr:colOff>
      <xdr:row>33</xdr:row>
      <xdr:rowOff>800100</xdr:rowOff>
    </xdr:from>
    <xdr:ext cx="295275" cy="257175"/>
    <xdr:pic>
      <xdr:nvPicPr>
        <xdr:cNvPr id="60" name="Рисунок 59">
          <a:extLst>
            <a:ext uri="{FF2B5EF4-FFF2-40B4-BE49-F238E27FC236}">
              <a16:creationId xmlns:a16="http://schemas.microsoft.com/office/drawing/2014/main" id="{016DD523-6251-45E4-819E-C48621BC1AC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10025" y="34013775"/>
          <a:ext cx="295275" cy="257175"/>
        </a:xfrm>
        <a:prstGeom prst="rect">
          <a:avLst/>
        </a:prstGeom>
      </xdr:spPr>
    </xdr:pic>
    <xdr:clientData/>
  </xdr:oneCellAnchor>
  <xdr:oneCellAnchor>
    <xdr:from>
      <xdr:col>4</xdr:col>
      <xdr:colOff>95250</xdr:colOff>
      <xdr:row>34</xdr:row>
      <xdr:rowOff>47625</xdr:rowOff>
    </xdr:from>
    <xdr:ext cx="295275" cy="257175"/>
    <xdr:pic>
      <xdr:nvPicPr>
        <xdr:cNvPr id="61" name="Рисунок 60">
          <a:extLst>
            <a:ext uri="{FF2B5EF4-FFF2-40B4-BE49-F238E27FC236}">
              <a16:creationId xmlns:a16="http://schemas.microsoft.com/office/drawing/2014/main" id="{F4F831C2-D003-4451-95C0-37FB341E126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4518600"/>
          <a:ext cx="295275" cy="257175"/>
        </a:xfrm>
        <a:prstGeom prst="rect">
          <a:avLst/>
        </a:prstGeom>
      </xdr:spPr>
    </xdr:pic>
    <xdr:clientData/>
  </xdr:oneCellAnchor>
  <xdr:oneCellAnchor>
    <xdr:from>
      <xdr:col>4</xdr:col>
      <xdr:colOff>85725</xdr:colOff>
      <xdr:row>34</xdr:row>
      <xdr:rowOff>409575</xdr:rowOff>
    </xdr:from>
    <xdr:ext cx="295275" cy="257175"/>
    <xdr:pic>
      <xdr:nvPicPr>
        <xdr:cNvPr id="62" name="Рисунок 61">
          <a:extLst>
            <a:ext uri="{FF2B5EF4-FFF2-40B4-BE49-F238E27FC236}">
              <a16:creationId xmlns:a16="http://schemas.microsoft.com/office/drawing/2014/main" id="{D80C992D-FCDE-4C95-B2A7-7D8EA7A7A19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137725"/>
          <a:ext cx="295275" cy="257175"/>
        </a:xfrm>
        <a:prstGeom prst="rect">
          <a:avLst/>
        </a:prstGeom>
      </xdr:spPr>
    </xdr:pic>
    <xdr:clientData/>
  </xdr:oneCellAnchor>
  <xdr:oneCellAnchor>
    <xdr:from>
      <xdr:col>4</xdr:col>
      <xdr:colOff>85725</xdr:colOff>
      <xdr:row>34</xdr:row>
      <xdr:rowOff>742950</xdr:rowOff>
    </xdr:from>
    <xdr:ext cx="295275" cy="257175"/>
    <xdr:pic>
      <xdr:nvPicPr>
        <xdr:cNvPr id="63" name="Рисунок 62">
          <a:extLst>
            <a:ext uri="{FF2B5EF4-FFF2-40B4-BE49-F238E27FC236}">
              <a16:creationId xmlns:a16="http://schemas.microsoft.com/office/drawing/2014/main" id="{73ED9D87-4980-49BF-84E5-CD9F45BC6088}"/>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471100"/>
          <a:ext cx="295275" cy="257175"/>
        </a:xfrm>
        <a:prstGeom prst="rect">
          <a:avLst/>
        </a:prstGeom>
      </xdr:spPr>
    </xdr:pic>
    <xdr:clientData/>
  </xdr:oneCellAnchor>
  <xdr:twoCellAnchor editAs="oneCell">
    <xdr:from>
      <xdr:col>4</xdr:col>
      <xdr:colOff>57151</xdr:colOff>
      <xdr:row>33</xdr:row>
      <xdr:rowOff>1133475</xdr:rowOff>
    </xdr:from>
    <xdr:to>
      <xdr:col>4</xdr:col>
      <xdr:colOff>394145</xdr:colOff>
      <xdr:row>33</xdr:row>
      <xdr:rowOff>1409699</xdr:rowOff>
    </xdr:to>
    <xdr:pic>
      <xdr:nvPicPr>
        <xdr:cNvPr id="101" name="Рисунок 100">
          <a:extLst>
            <a:ext uri="{FF2B5EF4-FFF2-40B4-BE49-F238E27FC236}">
              <a16:creationId xmlns:a16="http://schemas.microsoft.com/office/drawing/2014/main" id="{FEB74DD7-FF47-5D53-EDF6-AC2AE7A75A6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00501" y="34347150"/>
          <a:ext cx="336994" cy="276224"/>
        </a:xfrm>
        <a:prstGeom prst="rect">
          <a:avLst/>
        </a:prstGeom>
      </xdr:spPr>
    </xdr:pic>
    <xdr:clientData/>
  </xdr:twoCellAnchor>
  <xdr:twoCellAnchor editAs="oneCell">
    <xdr:from>
      <xdr:col>4</xdr:col>
      <xdr:colOff>76200</xdr:colOff>
      <xdr:row>34</xdr:row>
      <xdr:rowOff>1085850</xdr:rowOff>
    </xdr:from>
    <xdr:to>
      <xdr:col>4</xdr:col>
      <xdr:colOff>413194</xdr:colOff>
      <xdr:row>34</xdr:row>
      <xdr:rowOff>1362074</xdr:rowOff>
    </xdr:to>
    <xdr:pic>
      <xdr:nvPicPr>
        <xdr:cNvPr id="102" name="Рисунок 101">
          <a:extLst>
            <a:ext uri="{FF2B5EF4-FFF2-40B4-BE49-F238E27FC236}">
              <a16:creationId xmlns:a16="http://schemas.microsoft.com/office/drawing/2014/main" id="{385306D0-5A3C-4714-8B11-92D5A18E769F}"/>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5814000"/>
          <a:ext cx="336994" cy="276224"/>
        </a:xfrm>
        <a:prstGeom prst="rect">
          <a:avLst/>
        </a:prstGeom>
      </xdr:spPr>
    </xdr:pic>
    <xdr:clientData/>
  </xdr:twoCellAnchor>
  <xdr:twoCellAnchor editAs="oneCell">
    <xdr:from>
      <xdr:col>0</xdr:col>
      <xdr:colOff>0</xdr:colOff>
      <xdr:row>33</xdr:row>
      <xdr:rowOff>142875</xdr:rowOff>
    </xdr:from>
    <xdr:to>
      <xdr:col>0</xdr:col>
      <xdr:colOff>1190625</xdr:colOff>
      <xdr:row>33</xdr:row>
      <xdr:rowOff>1333500</xdr:rowOff>
    </xdr:to>
    <xdr:pic>
      <xdr:nvPicPr>
        <xdr:cNvPr id="104" name="Рисунок 103">
          <a:extLst>
            <a:ext uri="{FF2B5EF4-FFF2-40B4-BE49-F238E27FC236}">
              <a16:creationId xmlns:a16="http://schemas.microsoft.com/office/drawing/2014/main" id="{4F1C32FC-DC62-DDB0-DA52-42C512E0FB08}"/>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0" y="33356550"/>
          <a:ext cx="1190625" cy="1190625"/>
        </a:xfrm>
        <a:prstGeom prst="rect">
          <a:avLst/>
        </a:prstGeom>
      </xdr:spPr>
    </xdr:pic>
    <xdr:clientData/>
  </xdr:twoCellAnchor>
  <xdr:twoCellAnchor editAs="oneCell">
    <xdr:from>
      <xdr:col>0</xdr:col>
      <xdr:colOff>1</xdr:colOff>
      <xdr:row>34</xdr:row>
      <xdr:rowOff>123825</xdr:rowOff>
    </xdr:from>
    <xdr:to>
      <xdr:col>0</xdr:col>
      <xdr:colOff>1190625</xdr:colOff>
      <xdr:row>34</xdr:row>
      <xdr:rowOff>1314449</xdr:rowOff>
    </xdr:to>
    <xdr:pic>
      <xdr:nvPicPr>
        <xdr:cNvPr id="106" name="Рисунок 105">
          <a:extLst>
            <a:ext uri="{FF2B5EF4-FFF2-40B4-BE49-F238E27FC236}">
              <a16:creationId xmlns:a16="http://schemas.microsoft.com/office/drawing/2014/main" id="{C537BD64-1509-3252-AF4B-C4B7E796C2AA}"/>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1" y="35166300"/>
          <a:ext cx="1190624" cy="1190624"/>
        </a:xfrm>
        <a:prstGeom prst="rect">
          <a:avLst/>
        </a:prstGeom>
      </xdr:spPr>
    </xdr:pic>
    <xdr:clientData/>
  </xdr:twoCellAnchor>
  <xdr:oneCellAnchor>
    <xdr:from>
      <xdr:col>4</xdr:col>
      <xdr:colOff>95250</xdr:colOff>
      <xdr:row>35</xdr:row>
      <xdr:rowOff>47625</xdr:rowOff>
    </xdr:from>
    <xdr:ext cx="295275" cy="257175"/>
    <xdr:pic>
      <xdr:nvPicPr>
        <xdr:cNvPr id="64" name="Рисунок 63">
          <a:extLst>
            <a:ext uri="{FF2B5EF4-FFF2-40B4-BE49-F238E27FC236}">
              <a16:creationId xmlns:a16="http://schemas.microsoft.com/office/drawing/2014/main" id="{3DD2210F-F311-4E62-8807-770EF45A890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038600" y="35090100"/>
          <a:ext cx="295275" cy="257175"/>
        </a:xfrm>
        <a:prstGeom prst="rect">
          <a:avLst/>
        </a:prstGeom>
      </xdr:spPr>
    </xdr:pic>
    <xdr:clientData/>
  </xdr:oneCellAnchor>
  <xdr:oneCellAnchor>
    <xdr:from>
      <xdr:col>4</xdr:col>
      <xdr:colOff>85725</xdr:colOff>
      <xdr:row>35</xdr:row>
      <xdr:rowOff>409575</xdr:rowOff>
    </xdr:from>
    <xdr:ext cx="295275" cy="257175"/>
    <xdr:pic>
      <xdr:nvPicPr>
        <xdr:cNvPr id="66" name="Рисунок 65">
          <a:extLst>
            <a:ext uri="{FF2B5EF4-FFF2-40B4-BE49-F238E27FC236}">
              <a16:creationId xmlns:a16="http://schemas.microsoft.com/office/drawing/2014/main" id="{A197EE57-25DA-42BE-A064-10D81C72A86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029075" y="35452050"/>
          <a:ext cx="295275" cy="257175"/>
        </a:xfrm>
        <a:prstGeom prst="rect">
          <a:avLst/>
        </a:prstGeom>
      </xdr:spPr>
    </xdr:pic>
    <xdr:clientData/>
  </xdr:oneCellAnchor>
  <xdr:oneCellAnchor>
    <xdr:from>
      <xdr:col>4</xdr:col>
      <xdr:colOff>85725</xdr:colOff>
      <xdr:row>35</xdr:row>
      <xdr:rowOff>742950</xdr:rowOff>
    </xdr:from>
    <xdr:ext cx="295275" cy="257175"/>
    <xdr:pic>
      <xdr:nvPicPr>
        <xdr:cNvPr id="69" name="Рисунок 68">
          <a:extLst>
            <a:ext uri="{FF2B5EF4-FFF2-40B4-BE49-F238E27FC236}">
              <a16:creationId xmlns:a16="http://schemas.microsoft.com/office/drawing/2014/main" id="{9DB12F37-0956-434F-9D7E-9A201F2CE89F}"/>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029075" y="35785425"/>
          <a:ext cx="295275" cy="257175"/>
        </a:xfrm>
        <a:prstGeom prst="rect">
          <a:avLst/>
        </a:prstGeom>
      </xdr:spPr>
    </xdr:pic>
    <xdr:clientData/>
  </xdr:oneCellAnchor>
  <xdr:oneCellAnchor>
    <xdr:from>
      <xdr:col>4</xdr:col>
      <xdr:colOff>76200</xdr:colOff>
      <xdr:row>35</xdr:row>
      <xdr:rowOff>1085850</xdr:rowOff>
    </xdr:from>
    <xdr:ext cx="336994" cy="276224"/>
    <xdr:pic>
      <xdr:nvPicPr>
        <xdr:cNvPr id="99" name="Рисунок 98">
          <a:extLst>
            <a:ext uri="{FF2B5EF4-FFF2-40B4-BE49-F238E27FC236}">
              <a16:creationId xmlns:a16="http://schemas.microsoft.com/office/drawing/2014/main" id="{84F4C541-5644-419C-AB3F-5033975CAC27}"/>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019550" y="36128325"/>
          <a:ext cx="336994" cy="276224"/>
        </a:xfrm>
        <a:prstGeom prst="rect">
          <a:avLst/>
        </a:prstGeom>
      </xdr:spPr>
    </xdr:pic>
    <xdr:clientData/>
  </xdr:oneCellAnchor>
  <xdr:twoCellAnchor editAs="oneCell">
    <xdr:from>
      <xdr:col>0</xdr:col>
      <xdr:colOff>38100</xdr:colOff>
      <xdr:row>35</xdr:row>
      <xdr:rowOff>152400</xdr:rowOff>
    </xdr:from>
    <xdr:to>
      <xdr:col>0</xdr:col>
      <xdr:colOff>1181100</xdr:colOff>
      <xdr:row>35</xdr:row>
      <xdr:rowOff>1295400</xdr:rowOff>
    </xdr:to>
    <xdr:pic>
      <xdr:nvPicPr>
        <xdr:cNvPr id="108" name="Рисунок 107">
          <a:extLst>
            <a:ext uri="{FF2B5EF4-FFF2-40B4-BE49-F238E27FC236}">
              <a16:creationId xmlns:a16="http://schemas.microsoft.com/office/drawing/2014/main" id="{C526669F-6CBD-77AF-158C-772D3FA3BED4}"/>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36661725"/>
          <a:ext cx="1143000" cy="1143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8</xdr:row>
      <xdr:rowOff>57150</xdr:rowOff>
    </xdr:from>
    <xdr:to>
      <xdr:col>0</xdr:col>
      <xdr:colOff>1181100</xdr:colOff>
      <xdr:row>8</xdr:row>
      <xdr:rowOff>1200150</xdr:rowOff>
    </xdr:to>
    <xdr:pic>
      <xdr:nvPicPr>
        <xdr:cNvPr id="723393" name="Рисунок 723392">
          <a:extLst>
            <a:ext uri="{FF2B5EF4-FFF2-40B4-BE49-F238E27FC236}">
              <a16:creationId xmlns:a16="http://schemas.microsoft.com/office/drawing/2014/main" id="{00000000-0008-0000-0B00-0000C1090B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044892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723395" name="Рисунок 723394">
          <a:extLst>
            <a:ext uri="{FF2B5EF4-FFF2-40B4-BE49-F238E27FC236}">
              <a16:creationId xmlns:a16="http://schemas.microsoft.com/office/drawing/2014/main" id="{00000000-0008-0000-0B00-0000C3090B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117062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723397" name="Рисунок 723396">
          <a:extLst>
            <a:ext uri="{FF2B5EF4-FFF2-40B4-BE49-F238E27FC236}">
              <a16:creationId xmlns:a16="http://schemas.microsoft.com/office/drawing/2014/main" id="{00000000-0008-0000-0B00-0000C5090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12963525"/>
          <a:ext cx="1143000" cy="1143000"/>
        </a:xfrm>
        <a:prstGeom prst="rect">
          <a:avLst/>
        </a:prstGeom>
      </xdr:spPr>
    </xdr:pic>
    <xdr:clientData/>
  </xdr:twoCellAnchor>
  <xdr:twoCellAnchor>
    <xdr:from>
      <xdr:col>4</xdr:col>
      <xdr:colOff>114300</xdr:colOff>
      <xdr:row>8</xdr:row>
      <xdr:rowOff>0</xdr:rowOff>
    </xdr:from>
    <xdr:to>
      <xdr:col>4</xdr:col>
      <xdr:colOff>495300</xdr:colOff>
      <xdr:row>8</xdr:row>
      <xdr:rowOff>0</xdr:rowOff>
    </xdr:to>
    <xdr:pic>
      <xdr:nvPicPr>
        <xdr:cNvPr id="41" name="Рисунок 150">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67550" y="1638300"/>
          <a:ext cx="381000" cy="0"/>
        </a:xfrm>
        <a:prstGeom prst="rect">
          <a:avLst/>
        </a:prstGeom>
        <a:noFill/>
        <a:ln w="9525">
          <a:noFill/>
          <a:miter lim="800000"/>
          <a:headEnd/>
          <a:tailEnd/>
        </a:ln>
      </xdr:spPr>
    </xdr:pic>
    <xdr:clientData/>
  </xdr:twoCellAnchor>
  <xdr:twoCellAnchor>
    <xdr:from>
      <xdr:col>4</xdr:col>
      <xdr:colOff>95250</xdr:colOff>
      <xdr:row>8</xdr:row>
      <xdr:rowOff>0</xdr:rowOff>
    </xdr:from>
    <xdr:to>
      <xdr:col>4</xdr:col>
      <xdr:colOff>476250</xdr:colOff>
      <xdr:row>8</xdr:row>
      <xdr:rowOff>0</xdr:rowOff>
    </xdr:to>
    <xdr:pic>
      <xdr:nvPicPr>
        <xdr:cNvPr id="42" name="Рисунок 150">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0" y="1638300"/>
          <a:ext cx="381000" cy="0"/>
        </a:xfrm>
        <a:prstGeom prst="rect">
          <a:avLst/>
        </a:prstGeom>
        <a:noFill/>
        <a:ln w="9525">
          <a:noFill/>
          <a:miter lim="800000"/>
          <a:headEnd/>
          <a:tailEnd/>
        </a:ln>
      </xdr:spPr>
    </xdr:pic>
    <xdr:clientData/>
  </xdr:twoCellAnchor>
  <xdr:oneCellAnchor>
    <xdr:from>
      <xdr:col>4</xdr:col>
      <xdr:colOff>104775</xdr:colOff>
      <xdr:row>8</xdr:row>
      <xdr:rowOff>104775</xdr:rowOff>
    </xdr:from>
    <xdr:ext cx="295275" cy="257175"/>
    <xdr:pic>
      <xdr:nvPicPr>
        <xdr:cNvPr id="57" name="Рисунок 56">
          <a:extLst>
            <a:ext uri="{FF2B5EF4-FFF2-40B4-BE49-F238E27FC236}">
              <a16:creationId xmlns:a16="http://schemas.microsoft.com/office/drawing/2014/main" id="{00000000-0008-0000-0B00-00003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0544175"/>
          <a:ext cx="295275" cy="257175"/>
        </a:xfrm>
        <a:prstGeom prst="rect">
          <a:avLst/>
        </a:prstGeom>
      </xdr:spPr>
    </xdr:pic>
    <xdr:clientData/>
  </xdr:oneCellAnchor>
  <xdr:oneCellAnchor>
    <xdr:from>
      <xdr:col>4</xdr:col>
      <xdr:colOff>102375</xdr:colOff>
      <xdr:row>8</xdr:row>
      <xdr:rowOff>492900</xdr:rowOff>
    </xdr:from>
    <xdr:ext cx="295275" cy="257175"/>
    <xdr:pic>
      <xdr:nvPicPr>
        <xdr:cNvPr id="58" name="Рисунок 57">
          <a:extLst>
            <a:ext uri="{FF2B5EF4-FFF2-40B4-BE49-F238E27FC236}">
              <a16:creationId xmlns:a16="http://schemas.microsoft.com/office/drawing/2014/main" id="{00000000-0008-0000-0B00-00003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0932300"/>
          <a:ext cx="295275" cy="257175"/>
        </a:xfrm>
        <a:prstGeom prst="rect">
          <a:avLst/>
        </a:prstGeom>
      </xdr:spPr>
    </xdr:pic>
    <xdr:clientData/>
  </xdr:oneCellAnchor>
  <xdr:oneCellAnchor>
    <xdr:from>
      <xdr:col>4</xdr:col>
      <xdr:colOff>109500</xdr:colOff>
      <xdr:row>8</xdr:row>
      <xdr:rowOff>909600</xdr:rowOff>
    </xdr:from>
    <xdr:ext cx="295275" cy="257175"/>
    <xdr:pic>
      <xdr:nvPicPr>
        <xdr:cNvPr id="59" name="Рисунок 58">
          <a:extLst>
            <a:ext uri="{FF2B5EF4-FFF2-40B4-BE49-F238E27FC236}">
              <a16:creationId xmlns:a16="http://schemas.microsoft.com/office/drawing/2014/main" id="{00000000-0008-0000-0B00-00003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1349000"/>
          <a:ext cx="295275" cy="257175"/>
        </a:xfrm>
        <a:prstGeom prst="rect">
          <a:avLst/>
        </a:prstGeom>
      </xdr:spPr>
    </xdr:pic>
    <xdr:clientData/>
  </xdr:oneCellAnchor>
  <xdr:oneCellAnchor>
    <xdr:from>
      <xdr:col>4</xdr:col>
      <xdr:colOff>104775</xdr:colOff>
      <xdr:row>9</xdr:row>
      <xdr:rowOff>104775</xdr:rowOff>
    </xdr:from>
    <xdr:ext cx="295275" cy="257175"/>
    <xdr:pic>
      <xdr:nvPicPr>
        <xdr:cNvPr id="60" name="Рисунок 59">
          <a:extLst>
            <a:ext uri="{FF2B5EF4-FFF2-40B4-BE49-F238E27FC236}">
              <a16:creationId xmlns:a16="http://schemas.microsoft.com/office/drawing/2014/main" id="{00000000-0008-0000-0B00-00003C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1801475"/>
          <a:ext cx="295275" cy="257175"/>
        </a:xfrm>
        <a:prstGeom prst="rect">
          <a:avLst/>
        </a:prstGeom>
      </xdr:spPr>
    </xdr:pic>
    <xdr:clientData/>
  </xdr:oneCellAnchor>
  <xdr:oneCellAnchor>
    <xdr:from>
      <xdr:col>4</xdr:col>
      <xdr:colOff>102375</xdr:colOff>
      <xdr:row>9</xdr:row>
      <xdr:rowOff>492900</xdr:rowOff>
    </xdr:from>
    <xdr:ext cx="295275" cy="257175"/>
    <xdr:pic>
      <xdr:nvPicPr>
        <xdr:cNvPr id="61" name="Рисунок 60">
          <a:extLst>
            <a:ext uri="{FF2B5EF4-FFF2-40B4-BE49-F238E27FC236}">
              <a16:creationId xmlns:a16="http://schemas.microsoft.com/office/drawing/2014/main" id="{00000000-0008-0000-0B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2189600"/>
          <a:ext cx="295275" cy="257175"/>
        </a:xfrm>
        <a:prstGeom prst="rect">
          <a:avLst/>
        </a:prstGeom>
      </xdr:spPr>
    </xdr:pic>
    <xdr:clientData/>
  </xdr:oneCellAnchor>
  <xdr:oneCellAnchor>
    <xdr:from>
      <xdr:col>4</xdr:col>
      <xdr:colOff>109500</xdr:colOff>
      <xdr:row>9</xdr:row>
      <xdr:rowOff>909600</xdr:rowOff>
    </xdr:from>
    <xdr:ext cx="295275" cy="257175"/>
    <xdr:pic>
      <xdr:nvPicPr>
        <xdr:cNvPr id="62" name="Рисунок 61">
          <a:extLst>
            <a:ext uri="{FF2B5EF4-FFF2-40B4-BE49-F238E27FC236}">
              <a16:creationId xmlns:a16="http://schemas.microsoft.com/office/drawing/2014/main" id="{00000000-0008-0000-0B00-00003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2606300"/>
          <a:ext cx="295275" cy="257175"/>
        </a:xfrm>
        <a:prstGeom prst="rect">
          <a:avLst/>
        </a:prstGeom>
      </xdr:spPr>
    </xdr:pic>
    <xdr:clientData/>
  </xdr:oneCellAnchor>
  <xdr:oneCellAnchor>
    <xdr:from>
      <xdr:col>4</xdr:col>
      <xdr:colOff>104775</xdr:colOff>
      <xdr:row>10</xdr:row>
      <xdr:rowOff>104775</xdr:rowOff>
    </xdr:from>
    <xdr:ext cx="295275" cy="257175"/>
    <xdr:pic>
      <xdr:nvPicPr>
        <xdr:cNvPr id="64" name="Рисунок 63">
          <a:extLst>
            <a:ext uri="{FF2B5EF4-FFF2-40B4-BE49-F238E27FC236}">
              <a16:creationId xmlns:a16="http://schemas.microsoft.com/office/drawing/2014/main" id="{00000000-0008-0000-0B00-00004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13058775"/>
          <a:ext cx="295275" cy="257175"/>
        </a:xfrm>
        <a:prstGeom prst="rect">
          <a:avLst/>
        </a:prstGeom>
      </xdr:spPr>
    </xdr:pic>
    <xdr:clientData/>
  </xdr:oneCellAnchor>
  <xdr:oneCellAnchor>
    <xdr:from>
      <xdr:col>4</xdr:col>
      <xdr:colOff>102375</xdr:colOff>
      <xdr:row>10</xdr:row>
      <xdr:rowOff>492900</xdr:rowOff>
    </xdr:from>
    <xdr:ext cx="295275" cy="257175"/>
    <xdr:pic>
      <xdr:nvPicPr>
        <xdr:cNvPr id="65" name="Рисунок 64">
          <a:extLst>
            <a:ext uri="{FF2B5EF4-FFF2-40B4-BE49-F238E27FC236}">
              <a16:creationId xmlns:a16="http://schemas.microsoft.com/office/drawing/2014/main" id="{00000000-0008-0000-0B00-00004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5725" y="13446900"/>
          <a:ext cx="295275" cy="257175"/>
        </a:xfrm>
        <a:prstGeom prst="rect">
          <a:avLst/>
        </a:prstGeom>
      </xdr:spPr>
    </xdr:pic>
    <xdr:clientData/>
  </xdr:oneCellAnchor>
  <xdr:oneCellAnchor>
    <xdr:from>
      <xdr:col>4</xdr:col>
      <xdr:colOff>109500</xdr:colOff>
      <xdr:row>10</xdr:row>
      <xdr:rowOff>909600</xdr:rowOff>
    </xdr:from>
    <xdr:ext cx="295275" cy="257175"/>
    <xdr:pic>
      <xdr:nvPicPr>
        <xdr:cNvPr id="66" name="Рисунок 65">
          <a:extLst>
            <a:ext uri="{FF2B5EF4-FFF2-40B4-BE49-F238E27FC236}">
              <a16:creationId xmlns:a16="http://schemas.microsoft.com/office/drawing/2014/main" id="{00000000-0008-0000-0B00-00004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52850" y="138636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0" name="Скругленный прямоугольник 1">
          <a:hlinkClick xmlns:r="http://schemas.openxmlformats.org/officeDocument/2006/relationships" r:id="rId8"/>
          <a:extLst>
            <a:ext uri="{FF2B5EF4-FFF2-40B4-BE49-F238E27FC236}">
              <a16:creationId xmlns:a16="http://schemas.microsoft.com/office/drawing/2014/main" id="{00000000-0008-0000-0B00-00002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9"/>
          <a:extLst>
            <a:ext uri="{FF2B5EF4-FFF2-40B4-BE49-F238E27FC236}">
              <a16:creationId xmlns:a16="http://schemas.microsoft.com/office/drawing/2014/main" id="{00000000-0008-0000-0B00-000045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0" name="Рисунок 69">
          <a:hlinkClick xmlns:r="http://schemas.openxmlformats.org/officeDocument/2006/relationships" r:id="rId11"/>
          <a:extLst>
            <a:ext uri="{FF2B5EF4-FFF2-40B4-BE49-F238E27FC236}">
              <a16:creationId xmlns:a16="http://schemas.microsoft.com/office/drawing/2014/main" id="{00000000-0008-0000-0B00-000046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104775</xdr:colOff>
      <xdr:row>11</xdr:row>
      <xdr:rowOff>66675</xdr:rowOff>
    </xdr:from>
    <xdr:ext cx="295275" cy="257175"/>
    <xdr:pic>
      <xdr:nvPicPr>
        <xdr:cNvPr id="20" name="Рисунок 19">
          <a:extLst>
            <a:ext uri="{FF2B5EF4-FFF2-40B4-BE49-F238E27FC236}">
              <a16:creationId xmlns:a16="http://schemas.microsoft.com/office/drawing/2014/main" id="{00000000-0008-0000-0B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11</xdr:row>
      <xdr:rowOff>409575</xdr:rowOff>
    </xdr:from>
    <xdr:ext cx="295275" cy="257175"/>
    <xdr:pic>
      <xdr:nvPicPr>
        <xdr:cNvPr id="21" name="Рисунок 20">
          <a:extLst>
            <a:ext uri="{FF2B5EF4-FFF2-40B4-BE49-F238E27FC236}">
              <a16:creationId xmlns:a16="http://schemas.microsoft.com/office/drawing/2014/main" id="{00000000-0008-0000-0B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11</xdr:row>
      <xdr:rowOff>733425</xdr:rowOff>
    </xdr:from>
    <xdr:ext cx="295275" cy="257175"/>
    <xdr:pic>
      <xdr:nvPicPr>
        <xdr:cNvPr id="22" name="Рисунок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twoCellAnchor editAs="oneCell">
    <xdr:from>
      <xdr:col>0</xdr:col>
      <xdr:colOff>57150</xdr:colOff>
      <xdr:row>11</xdr:row>
      <xdr:rowOff>295275</xdr:rowOff>
    </xdr:from>
    <xdr:to>
      <xdr:col>0</xdr:col>
      <xdr:colOff>1108710</xdr:colOff>
      <xdr:row>11</xdr:row>
      <xdr:rowOff>952500</xdr:rowOff>
    </xdr:to>
    <xdr:pic>
      <xdr:nvPicPr>
        <xdr:cNvPr id="4" name="Рисунок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5848350"/>
          <a:ext cx="1051560" cy="657225"/>
        </a:xfrm>
        <a:prstGeom prst="rect">
          <a:avLst/>
        </a:prstGeom>
      </xdr:spPr>
    </xdr:pic>
    <xdr:clientData/>
  </xdr:twoCellAnchor>
  <xdr:twoCellAnchor editAs="oneCell">
    <xdr:from>
      <xdr:col>0</xdr:col>
      <xdr:colOff>95250</xdr:colOff>
      <xdr:row>12</xdr:row>
      <xdr:rowOff>190500</xdr:rowOff>
    </xdr:from>
    <xdr:to>
      <xdr:col>0</xdr:col>
      <xdr:colOff>1098550</xdr:colOff>
      <xdr:row>12</xdr:row>
      <xdr:rowOff>942975</xdr:rowOff>
    </xdr:to>
    <xdr:pic>
      <xdr:nvPicPr>
        <xdr:cNvPr id="5" name="Рисунок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0" y="7038975"/>
          <a:ext cx="1003300" cy="752475"/>
        </a:xfrm>
        <a:prstGeom prst="rect">
          <a:avLst/>
        </a:prstGeom>
      </xdr:spPr>
    </xdr:pic>
    <xdr:clientData/>
  </xdr:twoCellAnchor>
  <xdr:twoCellAnchor editAs="oneCell">
    <xdr:from>
      <xdr:col>0</xdr:col>
      <xdr:colOff>76200</xdr:colOff>
      <xdr:row>13</xdr:row>
      <xdr:rowOff>342901</xdr:rowOff>
    </xdr:from>
    <xdr:to>
      <xdr:col>0</xdr:col>
      <xdr:colOff>1057275</xdr:colOff>
      <xdr:row>13</xdr:row>
      <xdr:rowOff>956073</xdr:rowOff>
    </xdr:to>
    <xdr:pic>
      <xdr:nvPicPr>
        <xdr:cNvPr id="6" name="Рисунок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6200" y="8448676"/>
          <a:ext cx="981075" cy="613172"/>
        </a:xfrm>
        <a:prstGeom prst="rect">
          <a:avLst/>
        </a:prstGeom>
      </xdr:spPr>
    </xdr:pic>
    <xdr:clientData/>
  </xdr:twoCellAnchor>
  <xdr:oneCellAnchor>
    <xdr:from>
      <xdr:col>4</xdr:col>
      <xdr:colOff>104775</xdr:colOff>
      <xdr:row>12</xdr:row>
      <xdr:rowOff>66675</xdr:rowOff>
    </xdr:from>
    <xdr:ext cx="295275" cy="257175"/>
    <xdr:pic>
      <xdr:nvPicPr>
        <xdr:cNvPr id="27" name="Рисунок 26">
          <a:extLst>
            <a:ext uri="{FF2B5EF4-FFF2-40B4-BE49-F238E27FC236}">
              <a16:creationId xmlns:a16="http://schemas.microsoft.com/office/drawing/2014/main" id="{00000000-0008-0000-0B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12</xdr:row>
      <xdr:rowOff>409575</xdr:rowOff>
    </xdr:from>
    <xdr:ext cx="295275" cy="257175"/>
    <xdr:pic>
      <xdr:nvPicPr>
        <xdr:cNvPr id="28" name="Рисунок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12</xdr:row>
      <xdr:rowOff>733425</xdr:rowOff>
    </xdr:from>
    <xdr:ext cx="295275" cy="257175"/>
    <xdr:pic>
      <xdr:nvPicPr>
        <xdr:cNvPr id="29" name="Рисунок 28">
          <a:extLst>
            <a:ext uri="{FF2B5EF4-FFF2-40B4-BE49-F238E27FC236}">
              <a16:creationId xmlns:a16="http://schemas.microsoft.com/office/drawing/2014/main" id="{00000000-0008-0000-0B00-00001D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oneCellAnchor>
    <xdr:from>
      <xdr:col>4</xdr:col>
      <xdr:colOff>104775</xdr:colOff>
      <xdr:row>13</xdr:row>
      <xdr:rowOff>66675</xdr:rowOff>
    </xdr:from>
    <xdr:ext cx="295275" cy="257175"/>
    <xdr:pic>
      <xdr:nvPicPr>
        <xdr:cNvPr id="30" name="Рисунок 29">
          <a:extLst>
            <a:ext uri="{FF2B5EF4-FFF2-40B4-BE49-F238E27FC236}">
              <a16:creationId xmlns:a16="http://schemas.microsoft.com/office/drawing/2014/main" id="{00000000-0008-0000-0B00-00001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8125" y="5619750"/>
          <a:ext cx="295275" cy="257175"/>
        </a:xfrm>
        <a:prstGeom prst="rect">
          <a:avLst/>
        </a:prstGeom>
      </xdr:spPr>
    </xdr:pic>
    <xdr:clientData/>
  </xdr:oneCellAnchor>
  <xdr:oneCellAnchor>
    <xdr:from>
      <xdr:col>4</xdr:col>
      <xdr:colOff>104775</xdr:colOff>
      <xdr:row>13</xdr:row>
      <xdr:rowOff>409575</xdr:rowOff>
    </xdr:from>
    <xdr:ext cx="295275" cy="257175"/>
    <xdr:pic>
      <xdr:nvPicPr>
        <xdr:cNvPr id="31" name="Рисунок 30">
          <a:extLst>
            <a:ext uri="{FF2B5EF4-FFF2-40B4-BE49-F238E27FC236}">
              <a16:creationId xmlns:a16="http://schemas.microsoft.com/office/drawing/2014/main" id="{00000000-0008-0000-0B00-00001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48125" y="5962650"/>
          <a:ext cx="295275" cy="257175"/>
        </a:xfrm>
        <a:prstGeom prst="rect">
          <a:avLst/>
        </a:prstGeom>
      </xdr:spPr>
    </xdr:pic>
    <xdr:clientData/>
  </xdr:oneCellAnchor>
  <xdr:oneCellAnchor>
    <xdr:from>
      <xdr:col>4</xdr:col>
      <xdr:colOff>104775</xdr:colOff>
      <xdr:row>13</xdr:row>
      <xdr:rowOff>733425</xdr:rowOff>
    </xdr:from>
    <xdr:ext cx="295275" cy="257175"/>
    <xdr:pic>
      <xdr:nvPicPr>
        <xdr:cNvPr id="32" name="Рисунок 31">
          <a:extLst>
            <a:ext uri="{FF2B5EF4-FFF2-40B4-BE49-F238E27FC236}">
              <a16:creationId xmlns:a16="http://schemas.microsoft.com/office/drawing/2014/main" id="{00000000-0008-0000-0B00-00002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6286500"/>
          <a:ext cx="295275" cy="257175"/>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18</xdr:row>
      <xdr:rowOff>38100</xdr:rowOff>
    </xdr:to>
    <xdr:pic>
      <xdr:nvPicPr>
        <xdr:cNvPr id="16" name="Рисунок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1800225"/>
          <a:ext cx="1143000" cy="1143000"/>
        </a:xfrm>
        <a:prstGeom prst="rect">
          <a:avLst/>
        </a:prstGeom>
      </xdr:spPr>
    </xdr:pic>
    <xdr:clientData/>
  </xdr:twoCellAnchor>
  <xdr:twoCellAnchor editAs="oneCell">
    <xdr:from>
      <xdr:col>6</xdr:col>
      <xdr:colOff>95250</xdr:colOff>
      <xdr:row>16</xdr:row>
      <xdr:rowOff>66675</xdr:rowOff>
    </xdr:from>
    <xdr:to>
      <xdr:col>6</xdr:col>
      <xdr:colOff>390525</xdr:colOff>
      <xdr:row>17</xdr:row>
      <xdr:rowOff>133350</xdr:rowOff>
    </xdr:to>
    <xdr:pic>
      <xdr:nvPicPr>
        <xdr:cNvPr id="18" name="Рисунок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3248025"/>
          <a:ext cx="295275" cy="257175"/>
        </a:xfrm>
        <a:prstGeom prst="rect">
          <a:avLst/>
        </a:prstGeom>
      </xdr:spPr>
    </xdr:pic>
    <xdr:clientData/>
  </xdr:twoCellAnchor>
  <xdr:oneCellAnchor>
    <xdr:from>
      <xdr:col>6</xdr:col>
      <xdr:colOff>95250</xdr:colOff>
      <xdr:row>27</xdr:row>
      <xdr:rowOff>66675</xdr:rowOff>
    </xdr:from>
    <xdr:ext cx="295275" cy="257175"/>
    <xdr:pic>
      <xdr:nvPicPr>
        <xdr:cNvPr id="56" name="Рисунок 55">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95975" y="5343525"/>
          <a:ext cx="295275" cy="257175"/>
        </a:xfrm>
        <a:prstGeom prst="rect">
          <a:avLst/>
        </a:prstGeom>
      </xdr:spPr>
    </xdr:pic>
    <xdr:clientData/>
  </xdr:oneCellAnchor>
  <xdr:twoCellAnchor editAs="oneCell">
    <xdr:from>
      <xdr:col>0</xdr:col>
      <xdr:colOff>38100</xdr:colOff>
      <xdr:row>25</xdr:row>
      <xdr:rowOff>38100</xdr:rowOff>
    </xdr:from>
    <xdr:to>
      <xdr:col>0</xdr:col>
      <xdr:colOff>1181100</xdr:colOff>
      <xdr:row>31</xdr:row>
      <xdr:rowOff>38100</xdr:rowOff>
    </xdr:to>
    <xdr:pic>
      <xdr:nvPicPr>
        <xdr:cNvPr id="30" name="Рисунок 29">
          <a:extLst>
            <a:ext uri="{FF2B5EF4-FFF2-40B4-BE49-F238E27FC236}">
              <a16:creationId xmlns:a16="http://schemas.microsoft.com/office/drawing/2014/main" id="{00000000-0008-0000-0C00-00001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3514725"/>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6" name="Рисунок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3" name="Скругленный прямоугольник 1">
          <a:hlinkClick xmlns:r="http://schemas.openxmlformats.org/officeDocument/2006/relationships" r:id="rId5"/>
          <a:extLst>
            <a:ext uri="{FF2B5EF4-FFF2-40B4-BE49-F238E27FC236}">
              <a16:creationId xmlns:a16="http://schemas.microsoft.com/office/drawing/2014/main" id="{00000000-0008-0000-0C00-00000D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4" name="Рисунок 13">
          <a:hlinkClick xmlns:r="http://schemas.openxmlformats.org/officeDocument/2006/relationships" r:id="rId6"/>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5" name="Рисунок 14">
          <a:hlinkClick xmlns:r="http://schemas.openxmlformats.org/officeDocument/2006/relationships" r:id="rId8"/>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12</xdr:row>
      <xdr:rowOff>38100</xdr:rowOff>
    </xdr:from>
    <xdr:to>
      <xdr:col>0</xdr:col>
      <xdr:colOff>1181100</xdr:colOff>
      <xdr:row>16</xdr:row>
      <xdr:rowOff>38100</xdr:rowOff>
    </xdr:to>
    <xdr:pic>
      <xdr:nvPicPr>
        <xdr:cNvPr id="50" name="Рисунок 49">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4019550"/>
          <a:ext cx="1143000" cy="1143000"/>
        </a:xfrm>
        <a:prstGeom prst="rect">
          <a:avLst/>
        </a:prstGeom>
      </xdr:spPr>
    </xdr:pic>
    <xdr:clientData/>
  </xdr:twoCellAnchor>
  <xdr:twoCellAnchor editAs="oneCell">
    <xdr:from>
      <xdr:col>0</xdr:col>
      <xdr:colOff>38100</xdr:colOff>
      <xdr:row>18</xdr:row>
      <xdr:rowOff>38100</xdr:rowOff>
    </xdr:from>
    <xdr:to>
      <xdr:col>0</xdr:col>
      <xdr:colOff>1181100</xdr:colOff>
      <xdr:row>22</xdr:row>
      <xdr:rowOff>38100</xdr:rowOff>
    </xdr:to>
    <xdr:pic>
      <xdr:nvPicPr>
        <xdr:cNvPr id="62" name="Рисунок 6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7448550"/>
          <a:ext cx="1143000" cy="1143000"/>
        </a:xfrm>
        <a:prstGeom prst="rect">
          <a:avLst/>
        </a:prstGeom>
      </xdr:spPr>
    </xdr:pic>
    <xdr:clientData/>
  </xdr:twoCellAnchor>
  <xdr:twoCellAnchor editAs="oneCell">
    <xdr:from>
      <xdr:col>1</xdr:col>
      <xdr:colOff>9525</xdr:colOff>
      <xdr:row>6</xdr:row>
      <xdr:rowOff>9525</xdr:rowOff>
    </xdr:from>
    <xdr:to>
      <xdr:col>7</xdr:col>
      <xdr:colOff>443442</xdr:colOff>
      <xdr:row>8</xdr:row>
      <xdr:rowOff>0</xdr:rowOff>
    </xdr:to>
    <xdr:pic>
      <xdr:nvPicPr>
        <xdr:cNvPr id="105" name="Рисунок 104">
          <a:extLst>
            <a:ext uri="{FF2B5EF4-FFF2-40B4-BE49-F238E27FC236}">
              <a16:creationId xmlns:a16="http://schemas.microsoft.com/office/drawing/2014/main" id="{00000000-0008-0000-0D00-00006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110" name="Рисунок 139">
          <a:extLst>
            <a:ext uri="{FF2B5EF4-FFF2-40B4-BE49-F238E27FC236}">
              <a16:creationId xmlns:a16="http://schemas.microsoft.com/office/drawing/2014/main" id="{00000000-0008-0000-0D00-00006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2524125"/>
          <a:ext cx="342900" cy="0"/>
        </a:xfrm>
        <a:prstGeom prst="rect">
          <a:avLst/>
        </a:prstGeom>
        <a:noFill/>
        <a:ln w="9525">
          <a:noFill/>
          <a:miter lim="800000"/>
          <a:headEnd/>
          <a:tailEnd/>
        </a:ln>
      </xdr:spPr>
    </xdr:pic>
    <xdr:clientData/>
  </xdr:twoCellAnchor>
  <xdr:oneCellAnchor>
    <xdr:from>
      <xdr:col>6</xdr:col>
      <xdr:colOff>95250</xdr:colOff>
      <xdr:row>14</xdr:row>
      <xdr:rowOff>9525</xdr:rowOff>
    </xdr:from>
    <xdr:ext cx="295275" cy="257175"/>
    <xdr:pic>
      <xdr:nvPicPr>
        <xdr:cNvPr id="111" name="Рисунок 110">
          <a:extLst>
            <a:ext uri="{FF2B5EF4-FFF2-40B4-BE49-F238E27FC236}">
              <a16:creationId xmlns:a16="http://schemas.microsoft.com/office/drawing/2014/main" id="{00000000-0008-0000-0D00-00006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3190875"/>
          <a:ext cx="295275" cy="257175"/>
        </a:xfrm>
        <a:prstGeom prst="rect">
          <a:avLst/>
        </a:prstGeom>
      </xdr:spPr>
    </xdr:pic>
    <xdr:clientData/>
  </xdr:oneCellAnchor>
  <xdr:twoCellAnchor editAs="oneCell">
    <xdr:from>
      <xdr:col>6</xdr:col>
      <xdr:colOff>95250</xdr:colOff>
      <xdr:row>20</xdr:row>
      <xdr:rowOff>9525</xdr:rowOff>
    </xdr:from>
    <xdr:to>
      <xdr:col>6</xdr:col>
      <xdr:colOff>390525</xdr:colOff>
      <xdr:row>20</xdr:row>
      <xdr:rowOff>266700</xdr:rowOff>
    </xdr:to>
    <xdr:pic>
      <xdr:nvPicPr>
        <xdr:cNvPr id="66" name="Рисунок 65">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5895975" y="4810125"/>
          <a:ext cx="295275" cy="257175"/>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0D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8" name="Рисунок 17">
          <a:hlinkClick xmlns:r="http://schemas.openxmlformats.org/officeDocument/2006/relationships" r:id="rId8"/>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19" name="Рисунок 18">
          <a:hlinkClick xmlns:r="http://schemas.openxmlformats.org/officeDocument/2006/relationships" r:id="rId10"/>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24</xdr:row>
      <xdr:rowOff>28575</xdr:rowOff>
    </xdr:from>
    <xdr:ext cx="1143000" cy="1143000"/>
    <xdr:pic>
      <xdr:nvPicPr>
        <xdr:cNvPr id="15" name="Рисунок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5686425"/>
          <a:ext cx="1143000" cy="1143000"/>
        </a:xfrm>
        <a:prstGeom prst="rect">
          <a:avLst/>
        </a:prstGeom>
      </xdr:spPr>
    </xdr:pic>
    <xdr:clientData/>
  </xdr:oneCellAnchor>
  <xdr:twoCellAnchor>
    <xdr:from>
      <xdr:col>6</xdr:col>
      <xdr:colOff>133350</xdr:colOff>
      <xdr:row>24</xdr:row>
      <xdr:rowOff>400050</xdr:rowOff>
    </xdr:from>
    <xdr:to>
      <xdr:col>6</xdr:col>
      <xdr:colOff>571500</xdr:colOff>
      <xdr:row>24</xdr:row>
      <xdr:rowOff>781050</xdr:rowOff>
    </xdr:to>
    <xdr:pic>
      <xdr:nvPicPr>
        <xdr:cNvPr id="16" name="Рисунок 139">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34075" y="4514850"/>
          <a:ext cx="342900" cy="0"/>
        </a:xfrm>
        <a:prstGeom prst="rect">
          <a:avLst/>
        </a:prstGeom>
        <a:noFill/>
        <a:ln w="9525">
          <a:noFill/>
          <a:miter lim="800000"/>
          <a:headEnd/>
          <a:tailEnd/>
        </a:ln>
      </xdr:spPr>
    </xdr:pic>
    <xdr:clientData/>
  </xdr:twoCellAnchor>
  <xdr:oneCellAnchor>
    <xdr:from>
      <xdr:col>6</xdr:col>
      <xdr:colOff>95250</xdr:colOff>
      <xdr:row>25</xdr:row>
      <xdr:rowOff>247650</xdr:rowOff>
    </xdr:from>
    <xdr:ext cx="295275" cy="257175"/>
    <xdr:pic>
      <xdr:nvPicPr>
        <xdr:cNvPr id="21" name="Рисунок 20">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895975" y="6477000"/>
          <a:ext cx="295275" cy="25717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5</xdr:col>
      <xdr:colOff>91017</xdr:colOff>
      <xdr:row>8</xdr:row>
      <xdr:rowOff>0</xdr:rowOff>
    </xdr:to>
    <xdr:pic>
      <xdr:nvPicPr>
        <xdr:cNvPr id="172" name="Рисунок 171">
          <a:extLst>
            <a:ext uri="{FF2B5EF4-FFF2-40B4-BE49-F238E27FC236}">
              <a16:creationId xmlns:a16="http://schemas.microsoft.com/office/drawing/2014/main" id="{00000000-0008-0000-0E00-0000A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695325"/>
          <a:ext cx="5501217" cy="438150"/>
        </a:xfrm>
        <a:prstGeom prst="rect">
          <a:avLst/>
        </a:prstGeom>
      </xdr:spPr>
    </xdr:pic>
    <xdr:clientData/>
  </xdr:twoCellAnchor>
  <xdr:twoCellAnchor editAs="oneCell">
    <xdr:from>
      <xdr:col>0</xdr:col>
      <xdr:colOff>47625</xdr:colOff>
      <xdr:row>12</xdr:row>
      <xdr:rowOff>28575</xdr:rowOff>
    </xdr:from>
    <xdr:to>
      <xdr:col>0</xdr:col>
      <xdr:colOff>1190625</xdr:colOff>
      <xdr:row>16</xdr:row>
      <xdr:rowOff>219075</xdr:rowOff>
    </xdr:to>
    <xdr:pic>
      <xdr:nvPicPr>
        <xdr:cNvPr id="34" name="Рисунок 33">
          <a:extLst>
            <a:ext uri="{FF2B5EF4-FFF2-40B4-BE49-F238E27FC236}">
              <a16:creationId xmlns:a16="http://schemas.microsoft.com/office/drawing/2014/main" id="{00000000-0008-0000-0E00-00002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625" y="2638425"/>
          <a:ext cx="1143000" cy="1143000"/>
        </a:xfrm>
        <a:prstGeom prst="rect">
          <a:avLst/>
        </a:prstGeom>
      </xdr:spPr>
    </xdr:pic>
    <xdr:clientData/>
  </xdr:twoCellAnchor>
  <xdr:twoCellAnchor editAs="oneCell">
    <xdr:from>
      <xdr:col>6</xdr:col>
      <xdr:colOff>95250</xdr:colOff>
      <xdr:row>12</xdr:row>
      <xdr:rowOff>352425</xdr:rowOff>
    </xdr:from>
    <xdr:to>
      <xdr:col>6</xdr:col>
      <xdr:colOff>384810</xdr:colOff>
      <xdr:row>14</xdr:row>
      <xdr:rowOff>34290</xdr:rowOff>
    </xdr:to>
    <xdr:pic>
      <xdr:nvPicPr>
        <xdr:cNvPr id="36" name="Рисунок 35">
          <a:extLst>
            <a:ext uri="{FF2B5EF4-FFF2-40B4-BE49-F238E27FC236}">
              <a16:creationId xmlns:a16="http://schemas.microsoft.com/office/drawing/2014/main" id="{00000000-0008-0000-0E00-00002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724150"/>
          <a:ext cx="295275" cy="257175"/>
        </a:xfrm>
        <a:prstGeom prst="rect">
          <a:avLst/>
        </a:prstGeom>
      </xdr:spPr>
    </xdr:pic>
    <xdr:clientData/>
  </xdr:twoCellAnchor>
  <xdr:twoCellAnchor editAs="oneCell">
    <xdr:from>
      <xdr:col>6</xdr:col>
      <xdr:colOff>92850</xdr:colOff>
      <xdr:row>14</xdr:row>
      <xdr:rowOff>197625</xdr:rowOff>
    </xdr:from>
    <xdr:to>
      <xdr:col>6</xdr:col>
      <xdr:colOff>384315</xdr:colOff>
      <xdr:row>15</xdr:row>
      <xdr:rowOff>216675</xdr:rowOff>
    </xdr:to>
    <xdr:pic>
      <xdr:nvPicPr>
        <xdr:cNvPr id="38" name="Рисунок 37">
          <a:extLst>
            <a:ext uri="{FF2B5EF4-FFF2-40B4-BE49-F238E27FC236}">
              <a16:creationId xmlns:a16="http://schemas.microsoft.com/office/drawing/2014/main" id="{00000000-0008-0000-0E00-00002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3150" y="3283725"/>
          <a:ext cx="291465" cy="257175"/>
        </a:xfrm>
        <a:prstGeom prst="rect">
          <a:avLst/>
        </a:prstGeom>
      </xdr:spPr>
    </xdr:pic>
    <xdr:clientData/>
  </xdr:twoCellAnchor>
  <xdr:twoCellAnchor editAs="oneCell">
    <xdr:from>
      <xdr:col>0</xdr:col>
      <xdr:colOff>38100</xdr:colOff>
      <xdr:row>39</xdr:row>
      <xdr:rowOff>38100</xdr:rowOff>
    </xdr:from>
    <xdr:to>
      <xdr:col>0</xdr:col>
      <xdr:colOff>1181100</xdr:colOff>
      <xdr:row>45</xdr:row>
      <xdr:rowOff>38100</xdr:rowOff>
    </xdr:to>
    <xdr:pic>
      <xdr:nvPicPr>
        <xdr:cNvPr id="40" name="Рисунок 39">
          <a:extLst>
            <a:ext uri="{FF2B5EF4-FFF2-40B4-BE49-F238E27FC236}">
              <a16:creationId xmlns:a16="http://schemas.microsoft.com/office/drawing/2014/main" id="{00000000-0008-0000-0E00-00002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6</xdr:col>
      <xdr:colOff>95250</xdr:colOff>
      <xdr:row>41</xdr:row>
      <xdr:rowOff>57150</xdr:rowOff>
    </xdr:from>
    <xdr:to>
      <xdr:col>6</xdr:col>
      <xdr:colOff>384810</xdr:colOff>
      <xdr:row>42</xdr:row>
      <xdr:rowOff>118110</xdr:rowOff>
    </xdr:to>
    <xdr:pic>
      <xdr:nvPicPr>
        <xdr:cNvPr id="197" name="Рисунок 196">
          <a:extLst>
            <a:ext uri="{FF2B5EF4-FFF2-40B4-BE49-F238E27FC236}">
              <a16:creationId xmlns:a16="http://schemas.microsoft.com/office/drawing/2014/main" id="{00000000-0008-0000-0E00-0000C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11201400"/>
          <a:ext cx="289560" cy="251460"/>
        </a:xfrm>
        <a:prstGeom prst="rect">
          <a:avLst/>
        </a:prstGeom>
      </xdr:spPr>
    </xdr:pic>
    <xdr:clientData/>
  </xdr:twoCellAnchor>
  <xdr:twoCellAnchor>
    <xdr:from>
      <xdr:col>6</xdr:col>
      <xdr:colOff>133350</xdr:colOff>
      <xdr:row>56</xdr:row>
      <xdr:rowOff>400050</xdr:rowOff>
    </xdr:from>
    <xdr:to>
      <xdr:col>6</xdr:col>
      <xdr:colOff>571500</xdr:colOff>
      <xdr:row>56</xdr:row>
      <xdr:rowOff>781050</xdr:rowOff>
    </xdr:to>
    <xdr:pic>
      <xdr:nvPicPr>
        <xdr:cNvPr id="198" name="Рисунок 139">
          <a:extLst>
            <a:ext uri="{FF2B5EF4-FFF2-40B4-BE49-F238E27FC236}">
              <a16:creationId xmlns:a16="http://schemas.microsoft.com/office/drawing/2014/main" id="{00000000-0008-0000-0E00-0000C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934075" y="6334125"/>
          <a:ext cx="342900" cy="0"/>
        </a:xfrm>
        <a:prstGeom prst="rect">
          <a:avLst/>
        </a:prstGeom>
        <a:noFill/>
        <a:ln w="9525">
          <a:noFill/>
          <a:miter lim="800000"/>
          <a:headEnd/>
          <a:tailEnd/>
        </a:ln>
      </xdr:spPr>
    </xdr:pic>
    <xdr:clientData/>
  </xdr:twoCellAnchor>
  <xdr:twoCellAnchor>
    <xdr:from>
      <xdr:col>6</xdr:col>
      <xdr:colOff>133350</xdr:colOff>
      <xdr:row>65</xdr:row>
      <xdr:rowOff>400050</xdr:rowOff>
    </xdr:from>
    <xdr:to>
      <xdr:col>6</xdr:col>
      <xdr:colOff>571500</xdr:colOff>
      <xdr:row>65</xdr:row>
      <xdr:rowOff>781050</xdr:rowOff>
    </xdr:to>
    <xdr:pic>
      <xdr:nvPicPr>
        <xdr:cNvPr id="200" name="Рисунок 139">
          <a:extLst>
            <a:ext uri="{FF2B5EF4-FFF2-40B4-BE49-F238E27FC236}">
              <a16:creationId xmlns:a16="http://schemas.microsoft.com/office/drawing/2014/main" id="{00000000-0008-0000-0E00-0000C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107</xdr:row>
      <xdr:rowOff>400050</xdr:rowOff>
    </xdr:from>
    <xdr:to>
      <xdr:col>6</xdr:col>
      <xdr:colOff>571500</xdr:colOff>
      <xdr:row>107</xdr:row>
      <xdr:rowOff>781050</xdr:rowOff>
    </xdr:to>
    <xdr:pic>
      <xdr:nvPicPr>
        <xdr:cNvPr id="204" name="Рисунок 139">
          <a:extLst>
            <a:ext uri="{FF2B5EF4-FFF2-40B4-BE49-F238E27FC236}">
              <a16:creationId xmlns:a16="http://schemas.microsoft.com/office/drawing/2014/main" id="{00000000-0008-0000-0E00-0000C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705975"/>
          <a:ext cx="342900" cy="0"/>
        </a:xfrm>
        <a:prstGeom prst="rect">
          <a:avLst/>
        </a:prstGeom>
        <a:noFill/>
        <a:ln w="9525">
          <a:noFill/>
          <a:miter lim="800000"/>
          <a:headEnd/>
          <a:tailEnd/>
        </a:ln>
      </xdr:spPr>
    </xdr:pic>
    <xdr:clientData/>
  </xdr:twoCellAnchor>
  <xdr:twoCellAnchor>
    <xdr:from>
      <xdr:col>6</xdr:col>
      <xdr:colOff>133350</xdr:colOff>
      <xdr:row>113</xdr:row>
      <xdr:rowOff>400050</xdr:rowOff>
    </xdr:from>
    <xdr:to>
      <xdr:col>6</xdr:col>
      <xdr:colOff>571500</xdr:colOff>
      <xdr:row>113</xdr:row>
      <xdr:rowOff>781050</xdr:rowOff>
    </xdr:to>
    <xdr:pic>
      <xdr:nvPicPr>
        <xdr:cNvPr id="206" name="Рисунок 139">
          <a:extLst>
            <a:ext uri="{FF2B5EF4-FFF2-40B4-BE49-F238E27FC236}">
              <a16:creationId xmlns:a16="http://schemas.microsoft.com/office/drawing/2014/main" id="{00000000-0008-0000-0E00-0000C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801475"/>
          <a:ext cx="342900" cy="0"/>
        </a:xfrm>
        <a:prstGeom prst="rect">
          <a:avLst/>
        </a:prstGeom>
        <a:noFill/>
        <a:ln w="9525">
          <a:noFill/>
          <a:miter lim="800000"/>
          <a:headEnd/>
          <a:tailEnd/>
        </a:ln>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31" name="Скругленный прямоугольник 1">
          <a:hlinkClick xmlns:r="http://schemas.openxmlformats.org/officeDocument/2006/relationships" r:id="rId7"/>
          <a:extLst>
            <a:ext uri="{FF2B5EF4-FFF2-40B4-BE49-F238E27FC236}">
              <a16:creationId xmlns:a16="http://schemas.microsoft.com/office/drawing/2014/main" id="{00000000-0008-0000-0E00-00001F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2" name="Рисунок 31">
          <a:hlinkClick xmlns:r="http://schemas.openxmlformats.org/officeDocument/2006/relationships" r:id="rId8"/>
          <a:extLst>
            <a:ext uri="{FF2B5EF4-FFF2-40B4-BE49-F238E27FC236}">
              <a16:creationId xmlns:a16="http://schemas.microsoft.com/office/drawing/2014/main" id="{00000000-0008-0000-0E00-000020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1</xdr:col>
      <xdr:colOff>2035083</xdr:colOff>
      <xdr:row>2</xdr:row>
      <xdr:rowOff>2992</xdr:rowOff>
    </xdr:to>
    <xdr:pic>
      <xdr:nvPicPr>
        <xdr:cNvPr id="33" name="Рисунок 32">
          <a:hlinkClick xmlns:r="http://schemas.openxmlformats.org/officeDocument/2006/relationships" r:id="rId10"/>
          <a:extLst>
            <a:ext uri="{FF2B5EF4-FFF2-40B4-BE49-F238E27FC236}">
              <a16:creationId xmlns:a16="http://schemas.microsoft.com/office/drawing/2014/main" id="{00000000-0008-0000-0E00-000021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xdr:from>
      <xdr:col>6</xdr:col>
      <xdr:colOff>133350</xdr:colOff>
      <xdr:row>74</xdr:row>
      <xdr:rowOff>0</xdr:rowOff>
    </xdr:from>
    <xdr:to>
      <xdr:col>6</xdr:col>
      <xdr:colOff>571500</xdr:colOff>
      <xdr:row>74</xdr:row>
      <xdr:rowOff>0</xdr:rowOff>
    </xdr:to>
    <xdr:pic>
      <xdr:nvPicPr>
        <xdr:cNvPr id="39" name="Рисунок 139">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0</xdr:col>
      <xdr:colOff>38100</xdr:colOff>
      <xdr:row>46</xdr:row>
      <xdr:rowOff>38100</xdr:rowOff>
    </xdr:from>
    <xdr:ext cx="1143000" cy="1143000"/>
    <xdr:pic>
      <xdr:nvPicPr>
        <xdr:cNvPr id="43" name="Рисунок 42">
          <a:extLst>
            <a:ext uri="{FF2B5EF4-FFF2-40B4-BE49-F238E27FC236}">
              <a16:creationId xmlns:a16="http://schemas.microsoft.com/office/drawing/2014/main" id="{00000000-0008-0000-0E00-00002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2268200"/>
          <a:ext cx="1143000" cy="1143000"/>
        </a:xfrm>
        <a:prstGeom prst="rect">
          <a:avLst/>
        </a:prstGeom>
      </xdr:spPr>
    </xdr:pic>
    <xdr:clientData/>
  </xdr:oneCellAnchor>
  <xdr:oneCellAnchor>
    <xdr:from>
      <xdr:col>6</xdr:col>
      <xdr:colOff>95250</xdr:colOff>
      <xdr:row>49</xdr:row>
      <xdr:rowOff>152400</xdr:rowOff>
    </xdr:from>
    <xdr:ext cx="289560" cy="251460"/>
    <xdr:pic>
      <xdr:nvPicPr>
        <xdr:cNvPr id="45" name="Рисунок 44">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2954000"/>
          <a:ext cx="289560" cy="251460"/>
        </a:xfrm>
        <a:prstGeom prst="rect">
          <a:avLst/>
        </a:prstGeom>
      </xdr:spPr>
    </xdr:pic>
    <xdr:clientData/>
  </xdr:oneCellAnchor>
  <xdr:twoCellAnchor>
    <xdr:from>
      <xdr:col>6</xdr:col>
      <xdr:colOff>133350</xdr:colOff>
      <xdr:row>83</xdr:row>
      <xdr:rowOff>0</xdr:rowOff>
    </xdr:from>
    <xdr:to>
      <xdr:col>6</xdr:col>
      <xdr:colOff>571500</xdr:colOff>
      <xdr:row>83</xdr:row>
      <xdr:rowOff>0</xdr:rowOff>
    </xdr:to>
    <xdr:pic>
      <xdr:nvPicPr>
        <xdr:cNvPr id="49" name="Рисунок 139">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3754100"/>
          <a:ext cx="342900" cy="0"/>
        </a:xfrm>
        <a:prstGeom prst="rect">
          <a:avLst/>
        </a:prstGeom>
        <a:noFill/>
        <a:ln w="9525">
          <a:noFill/>
          <a:miter lim="800000"/>
          <a:headEnd/>
          <a:tailEnd/>
        </a:ln>
      </xdr:spPr>
    </xdr:pic>
    <xdr:clientData/>
  </xdr:twoCellAnchor>
  <xdr:oneCellAnchor>
    <xdr:from>
      <xdr:col>0</xdr:col>
      <xdr:colOff>38100</xdr:colOff>
      <xdr:row>83</xdr:row>
      <xdr:rowOff>38100</xdr:rowOff>
    </xdr:from>
    <xdr:ext cx="1143000" cy="1143000"/>
    <xdr:pic>
      <xdr:nvPicPr>
        <xdr:cNvPr id="53" name="Рисунок 52">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3792200"/>
          <a:ext cx="1143000" cy="1143000"/>
        </a:xfrm>
        <a:prstGeom prst="rect">
          <a:avLst/>
        </a:prstGeom>
      </xdr:spPr>
    </xdr:pic>
    <xdr:clientData/>
  </xdr:oneCellAnchor>
  <xdr:oneCellAnchor>
    <xdr:from>
      <xdr:col>6</xdr:col>
      <xdr:colOff>95250</xdr:colOff>
      <xdr:row>85</xdr:row>
      <xdr:rowOff>152400</xdr:rowOff>
    </xdr:from>
    <xdr:ext cx="295275" cy="257175"/>
    <xdr:pic>
      <xdr:nvPicPr>
        <xdr:cNvPr id="55" name="Рисунок 54">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9869150"/>
          <a:ext cx="295275" cy="257175"/>
        </a:xfrm>
        <a:prstGeom prst="rect">
          <a:avLst/>
        </a:prstGeom>
      </xdr:spPr>
    </xdr:pic>
    <xdr:clientData/>
  </xdr:oneCellAnchor>
  <xdr:oneCellAnchor>
    <xdr:from>
      <xdr:col>0</xdr:col>
      <xdr:colOff>38100</xdr:colOff>
      <xdr:row>74</xdr:row>
      <xdr:rowOff>38100</xdr:rowOff>
    </xdr:from>
    <xdr:ext cx="1143000" cy="1143000"/>
    <xdr:pic>
      <xdr:nvPicPr>
        <xdr:cNvPr id="56" name="Рисунок 55">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0363200"/>
          <a:ext cx="1143000" cy="1143000"/>
        </a:xfrm>
        <a:prstGeom prst="rect">
          <a:avLst/>
        </a:prstGeom>
      </xdr:spPr>
    </xdr:pic>
    <xdr:clientData/>
  </xdr:oneCellAnchor>
  <xdr:twoCellAnchor>
    <xdr:from>
      <xdr:col>6</xdr:col>
      <xdr:colOff>133350</xdr:colOff>
      <xdr:row>74</xdr:row>
      <xdr:rowOff>400050</xdr:rowOff>
    </xdr:from>
    <xdr:to>
      <xdr:col>6</xdr:col>
      <xdr:colOff>571500</xdr:colOff>
      <xdr:row>74</xdr:row>
      <xdr:rowOff>781050</xdr:rowOff>
    </xdr:to>
    <xdr:pic>
      <xdr:nvPicPr>
        <xdr:cNvPr id="57" name="Рисунок 139">
          <a:extLst>
            <a:ext uri="{FF2B5EF4-FFF2-40B4-BE49-F238E27FC236}">
              <a16:creationId xmlns:a16="http://schemas.microsoft.com/office/drawing/2014/main" id="{00000000-0008-0000-0E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0515600"/>
          <a:ext cx="342900" cy="0"/>
        </a:xfrm>
        <a:prstGeom prst="rect">
          <a:avLst/>
        </a:prstGeom>
        <a:noFill/>
        <a:ln w="9525">
          <a:noFill/>
          <a:miter lim="800000"/>
          <a:headEnd/>
          <a:tailEnd/>
        </a:ln>
      </xdr:spPr>
    </xdr:pic>
    <xdr:clientData/>
  </xdr:twoCellAnchor>
  <xdr:oneCellAnchor>
    <xdr:from>
      <xdr:col>6</xdr:col>
      <xdr:colOff>95250</xdr:colOff>
      <xdr:row>77</xdr:row>
      <xdr:rowOff>66675</xdr:rowOff>
    </xdr:from>
    <xdr:ext cx="295275" cy="257175"/>
    <xdr:pic>
      <xdr:nvPicPr>
        <xdr:cNvPr id="58" name="Рисунок 57">
          <a:extLst>
            <a:ext uri="{FF2B5EF4-FFF2-40B4-BE49-F238E27FC236}">
              <a16:creationId xmlns:a16="http://schemas.microsoft.com/office/drawing/2014/main" id="{00000000-0008-0000-0E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8449925"/>
          <a:ext cx="295275" cy="257175"/>
        </a:xfrm>
        <a:prstGeom prst="rect">
          <a:avLst/>
        </a:prstGeom>
      </xdr:spPr>
    </xdr:pic>
    <xdr:clientData/>
  </xdr:oneCellAnchor>
  <xdr:oneCellAnchor>
    <xdr:from>
      <xdr:col>0</xdr:col>
      <xdr:colOff>38100</xdr:colOff>
      <xdr:row>65</xdr:row>
      <xdr:rowOff>38100</xdr:rowOff>
    </xdr:from>
    <xdr:ext cx="1143000" cy="1143000"/>
    <xdr:pic>
      <xdr:nvPicPr>
        <xdr:cNvPr id="59" name="Рисунок 5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8458200"/>
          <a:ext cx="1143000" cy="1143000"/>
        </a:xfrm>
        <a:prstGeom prst="rect">
          <a:avLst/>
        </a:prstGeom>
      </xdr:spPr>
    </xdr:pic>
    <xdr:clientData/>
  </xdr:oneCellAnchor>
  <xdr:twoCellAnchor>
    <xdr:from>
      <xdr:col>6</xdr:col>
      <xdr:colOff>133350</xdr:colOff>
      <xdr:row>65</xdr:row>
      <xdr:rowOff>400050</xdr:rowOff>
    </xdr:from>
    <xdr:to>
      <xdr:col>6</xdr:col>
      <xdr:colOff>571500</xdr:colOff>
      <xdr:row>65</xdr:row>
      <xdr:rowOff>781050</xdr:rowOff>
    </xdr:to>
    <xdr:pic>
      <xdr:nvPicPr>
        <xdr:cNvPr id="60" name="Рисунок 139">
          <a:extLst>
            <a:ext uri="{FF2B5EF4-FFF2-40B4-BE49-F238E27FC236}">
              <a16:creationId xmlns:a16="http://schemas.microsoft.com/office/drawing/2014/main" id="{00000000-0008-0000-0E00-00003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610600"/>
          <a:ext cx="342900" cy="0"/>
        </a:xfrm>
        <a:prstGeom prst="rect">
          <a:avLst/>
        </a:prstGeom>
        <a:noFill/>
        <a:ln w="9525">
          <a:noFill/>
          <a:miter lim="800000"/>
          <a:headEnd/>
          <a:tailEnd/>
        </a:ln>
      </xdr:spPr>
    </xdr:pic>
    <xdr:clientData/>
  </xdr:twoCellAnchor>
  <xdr:oneCellAnchor>
    <xdr:from>
      <xdr:col>6</xdr:col>
      <xdr:colOff>95250</xdr:colOff>
      <xdr:row>68</xdr:row>
      <xdr:rowOff>57150</xdr:rowOff>
    </xdr:from>
    <xdr:ext cx="295275" cy="257175"/>
    <xdr:pic>
      <xdr:nvPicPr>
        <xdr:cNvPr id="61" name="Рисунок 6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16725900"/>
          <a:ext cx="295275" cy="257175"/>
        </a:xfrm>
        <a:prstGeom prst="rect">
          <a:avLst/>
        </a:prstGeom>
      </xdr:spPr>
    </xdr:pic>
    <xdr:clientData/>
  </xdr:oneCellAnchor>
  <xdr:oneCellAnchor>
    <xdr:from>
      <xdr:col>6</xdr:col>
      <xdr:colOff>95250</xdr:colOff>
      <xdr:row>59</xdr:row>
      <xdr:rowOff>57150</xdr:rowOff>
    </xdr:from>
    <xdr:ext cx="289560" cy="251460"/>
    <xdr:pic>
      <xdr:nvPicPr>
        <xdr:cNvPr id="62" name="Рисунок 6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048750"/>
          <a:ext cx="289560" cy="251460"/>
        </a:xfrm>
        <a:prstGeom prst="rect">
          <a:avLst/>
        </a:prstGeom>
      </xdr:spPr>
    </xdr:pic>
    <xdr:clientData/>
  </xdr:oneCellAnchor>
  <xdr:oneCellAnchor>
    <xdr:from>
      <xdr:col>0</xdr:col>
      <xdr:colOff>38100</xdr:colOff>
      <xdr:row>56</xdr:row>
      <xdr:rowOff>57150</xdr:rowOff>
    </xdr:from>
    <xdr:ext cx="1143000" cy="1143000"/>
    <xdr:pic>
      <xdr:nvPicPr>
        <xdr:cNvPr id="63" name="Рисунок 62">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8477250"/>
          <a:ext cx="1143000" cy="1143000"/>
        </a:xfrm>
        <a:prstGeom prst="rect">
          <a:avLst/>
        </a:prstGeom>
      </xdr:spPr>
    </xdr:pic>
    <xdr:clientData/>
  </xdr:oneCellAnchor>
  <xdr:oneCellAnchor>
    <xdr:from>
      <xdr:col>0</xdr:col>
      <xdr:colOff>38100</xdr:colOff>
      <xdr:row>122</xdr:row>
      <xdr:rowOff>28575</xdr:rowOff>
    </xdr:from>
    <xdr:ext cx="1143000" cy="1143000"/>
    <xdr:pic>
      <xdr:nvPicPr>
        <xdr:cNvPr id="64" name="Рисунок 63">
          <a:extLst>
            <a:ext uri="{FF2B5EF4-FFF2-40B4-BE49-F238E27FC236}">
              <a16:creationId xmlns:a16="http://schemas.microsoft.com/office/drawing/2014/main" id="{00000000-0008-0000-0E00-00004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30003750"/>
          <a:ext cx="1143000" cy="1143000"/>
        </a:xfrm>
        <a:prstGeom prst="rect">
          <a:avLst/>
        </a:prstGeom>
      </xdr:spPr>
    </xdr:pic>
    <xdr:clientData/>
  </xdr:oneCellAnchor>
  <xdr:twoCellAnchor>
    <xdr:from>
      <xdr:col>6</xdr:col>
      <xdr:colOff>133350</xdr:colOff>
      <xdr:row>122</xdr:row>
      <xdr:rowOff>400050</xdr:rowOff>
    </xdr:from>
    <xdr:to>
      <xdr:col>6</xdr:col>
      <xdr:colOff>571500</xdr:colOff>
      <xdr:row>122</xdr:row>
      <xdr:rowOff>781050</xdr:rowOff>
    </xdr:to>
    <xdr:pic>
      <xdr:nvPicPr>
        <xdr:cNvPr id="65" name="Рисунок 139">
          <a:extLst>
            <a:ext uri="{FF2B5EF4-FFF2-40B4-BE49-F238E27FC236}">
              <a16:creationId xmlns:a16="http://schemas.microsoft.com/office/drawing/2014/main" id="{00000000-0008-0000-0E00-00004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7564100"/>
          <a:ext cx="342900" cy="0"/>
        </a:xfrm>
        <a:prstGeom prst="rect">
          <a:avLst/>
        </a:prstGeom>
        <a:noFill/>
        <a:ln w="9525">
          <a:noFill/>
          <a:miter lim="800000"/>
          <a:headEnd/>
          <a:tailEnd/>
        </a:ln>
      </xdr:spPr>
    </xdr:pic>
    <xdr:clientData/>
  </xdr:twoCellAnchor>
  <xdr:oneCellAnchor>
    <xdr:from>
      <xdr:col>6</xdr:col>
      <xdr:colOff>95250</xdr:colOff>
      <xdr:row>124</xdr:row>
      <xdr:rowOff>0</xdr:rowOff>
    </xdr:from>
    <xdr:ext cx="295275" cy="257175"/>
    <xdr:pic>
      <xdr:nvPicPr>
        <xdr:cNvPr id="66" name="Рисунок 65">
          <a:extLst>
            <a:ext uri="{FF2B5EF4-FFF2-40B4-BE49-F238E27FC236}">
              <a16:creationId xmlns:a16="http://schemas.microsoft.com/office/drawing/2014/main" id="{00000000-0008-0000-0E00-00004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30537150"/>
          <a:ext cx="295275" cy="257175"/>
        </a:xfrm>
        <a:prstGeom prst="rect">
          <a:avLst/>
        </a:prstGeom>
      </xdr:spPr>
    </xdr:pic>
    <xdr:clientData/>
  </xdr:oneCellAnchor>
  <xdr:oneCellAnchor>
    <xdr:from>
      <xdr:col>0</xdr:col>
      <xdr:colOff>38100</xdr:colOff>
      <xdr:row>113</xdr:row>
      <xdr:rowOff>38100</xdr:rowOff>
    </xdr:from>
    <xdr:ext cx="1143000" cy="1143000"/>
    <xdr:pic>
      <xdr:nvPicPr>
        <xdr:cNvPr id="67" name="Рисунок 66">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6746200"/>
          <a:ext cx="1143000" cy="1143000"/>
        </a:xfrm>
        <a:prstGeom prst="rect">
          <a:avLst/>
        </a:prstGeom>
      </xdr:spPr>
    </xdr:pic>
    <xdr:clientData/>
  </xdr:oneCellAnchor>
  <xdr:oneCellAnchor>
    <xdr:from>
      <xdr:col>6</xdr:col>
      <xdr:colOff>95250</xdr:colOff>
      <xdr:row>115</xdr:row>
      <xdr:rowOff>0</xdr:rowOff>
    </xdr:from>
    <xdr:ext cx="295275" cy="257175"/>
    <xdr:pic>
      <xdr:nvPicPr>
        <xdr:cNvPr id="68" name="Рисунок 67">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305550" y="27241500"/>
          <a:ext cx="295275" cy="257175"/>
        </a:xfrm>
        <a:prstGeom prst="rect">
          <a:avLst/>
        </a:prstGeom>
      </xdr:spPr>
    </xdr:pic>
    <xdr:clientData/>
  </xdr:oneCellAnchor>
  <xdr:oneCellAnchor>
    <xdr:from>
      <xdr:col>0</xdr:col>
      <xdr:colOff>127000</xdr:colOff>
      <xdr:row>119</xdr:row>
      <xdr:rowOff>63500</xdr:rowOff>
    </xdr:from>
    <xdr:ext cx="1143000" cy="1143000"/>
    <xdr:pic>
      <xdr:nvPicPr>
        <xdr:cNvPr id="69" name="Рисунок 68">
          <a:extLst>
            <a:ext uri="{FF2B5EF4-FFF2-40B4-BE49-F238E27FC236}">
              <a16:creationId xmlns:a16="http://schemas.microsoft.com/office/drawing/2014/main" id="{00000000-0008-0000-0E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27000" y="27597100"/>
          <a:ext cx="1143000" cy="1143000"/>
        </a:xfrm>
        <a:prstGeom prst="rect">
          <a:avLst/>
        </a:prstGeom>
      </xdr:spPr>
    </xdr:pic>
    <xdr:clientData/>
  </xdr:oneCellAnchor>
  <xdr:twoCellAnchor>
    <xdr:from>
      <xdr:col>6</xdr:col>
      <xdr:colOff>133350</xdr:colOff>
      <xdr:row>119</xdr:row>
      <xdr:rowOff>0</xdr:rowOff>
    </xdr:from>
    <xdr:to>
      <xdr:col>6</xdr:col>
      <xdr:colOff>571500</xdr:colOff>
      <xdr:row>119</xdr:row>
      <xdr:rowOff>0</xdr:rowOff>
    </xdr:to>
    <xdr:pic>
      <xdr:nvPicPr>
        <xdr:cNvPr id="70" name="Рисунок 139">
          <a:extLst>
            <a:ext uri="{FF2B5EF4-FFF2-40B4-BE49-F238E27FC236}">
              <a16:creationId xmlns:a16="http://schemas.microsoft.com/office/drawing/2014/main" id="{00000000-0008-0000-0E00-000046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6040100"/>
          <a:ext cx="342900" cy="0"/>
        </a:xfrm>
        <a:prstGeom prst="rect">
          <a:avLst/>
        </a:prstGeom>
        <a:noFill/>
        <a:ln w="9525">
          <a:noFill/>
          <a:miter lim="800000"/>
          <a:headEnd/>
          <a:tailEnd/>
        </a:ln>
      </xdr:spPr>
    </xdr:pic>
    <xdr:clientData/>
  </xdr:twoCellAnchor>
  <xdr:oneCellAnchor>
    <xdr:from>
      <xdr:col>6</xdr:col>
      <xdr:colOff>133350</xdr:colOff>
      <xdr:row>119</xdr:row>
      <xdr:rowOff>523875</xdr:rowOff>
    </xdr:from>
    <xdr:ext cx="295275" cy="257175"/>
    <xdr:pic>
      <xdr:nvPicPr>
        <xdr:cNvPr id="71" name="Рисунок 70">
          <a:extLst>
            <a:ext uri="{FF2B5EF4-FFF2-40B4-BE49-F238E27FC236}">
              <a16:creationId xmlns:a16="http://schemas.microsoft.com/office/drawing/2014/main" id="{00000000-0008-0000-0E00-00004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32650" y="28057475"/>
          <a:ext cx="295275" cy="257175"/>
        </a:xfrm>
        <a:prstGeom prst="rect">
          <a:avLst/>
        </a:prstGeom>
      </xdr:spPr>
    </xdr:pic>
    <xdr:clientData/>
  </xdr:oneCellAnchor>
  <xdr:oneCellAnchor>
    <xdr:from>
      <xdr:col>0</xdr:col>
      <xdr:colOff>38100</xdr:colOff>
      <xdr:row>107</xdr:row>
      <xdr:rowOff>38100</xdr:rowOff>
    </xdr:from>
    <xdr:ext cx="1143000" cy="1143000"/>
    <xdr:pic>
      <xdr:nvPicPr>
        <xdr:cNvPr id="72" name="Рисунок 71">
          <a:extLst>
            <a:ext uri="{FF2B5EF4-FFF2-40B4-BE49-F238E27FC236}">
              <a16:creationId xmlns:a16="http://schemas.microsoft.com/office/drawing/2014/main" id="{00000000-0008-0000-0E00-00004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8935700"/>
          <a:ext cx="1143000" cy="1143000"/>
        </a:xfrm>
        <a:prstGeom prst="rect">
          <a:avLst/>
        </a:prstGeom>
      </xdr:spPr>
    </xdr:pic>
    <xdr:clientData/>
  </xdr:oneCellAnchor>
  <xdr:twoCellAnchor>
    <xdr:from>
      <xdr:col>6</xdr:col>
      <xdr:colOff>133350</xdr:colOff>
      <xdr:row>107</xdr:row>
      <xdr:rowOff>400050</xdr:rowOff>
    </xdr:from>
    <xdr:to>
      <xdr:col>6</xdr:col>
      <xdr:colOff>571500</xdr:colOff>
      <xdr:row>107</xdr:row>
      <xdr:rowOff>781050</xdr:rowOff>
    </xdr:to>
    <xdr:pic>
      <xdr:nvPicPr>
        <xdr:cNvPr id="73" name="Рисунок 139">
          <a:extLst>
            <a:ext uri="{FF2B5EF4-FFF2-40B4-BE49-F238E27FC236}">
              <a16:creationId xmlns:a16="http://schemas.microsoft.com/office/drawing/2014/main" id="{00000000-0008-0000-0E00-00004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9088100"/>
          <a:ext cx="342900" cy="0"/>
        </a:xfrm>
        <a:prstGeom prst="rect">
          <a:avLst/>
        </a:prstGeom>
        <a:noFill/>
        <a:ln w="9525">
          <a:noFill/>
          <a:miter lim="800000"/>
          <a:headEnd/>
          <a:tailEnd/>
        </a:ln>
      </xdr:spPr>
    </xdr:pic>
    <xdr:clientData/>
  </xdr:twoCellAnchor>
  <xdr:oneCellAnchor>
    <xdr:from>
      <xdr:col>6</xdr:col>
      <xdr:colOff>95250</xdr:colOff>
      <xdr:row>109</xdr:row>
      <xdr:rowOff>9525</xdr:rowOff>
    </xdr:from>
    <xdr:ext cx="295275" cy="257175"/>
    <xdr:pic>
      <xdr:nvPicPr>
        <xdr:cNvPr id="74" name="Рисунок 73">
          <a:extLst>
            <a:ext uri="{FF2B5EF4-FFF2-40B4-BE49-F238E27FC236}">
              <a16:creationId xmlns:a16="http://schemas.microsoft.com/office/drawing/2014/main" id="{00000000-0008-0000-0E00-00004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5669875"/>
          <a:ext cx="295275" cy="257175"/>
        </a:xfrm>
        <a:prstGeom prst="rect">
          <a:avLst/>
        </a:prstGeom>
      </xdr:spPr>
    </xdr:pic>
    <xdr:clientData/>
  </xdr:oneCellAnchor>
  <xdr:twoCellAnchor editAs="oneCell">
    <xdr:from>
      <xdr:col>0</xdr:col>
      <xdr:colOff>47625</xdr:colOff>
      <xdr:row>24</xdr:row>
      <xdr:rowOff>47625</xdr:rowOff>
    </xdr:from>
    <xdr:to>
      <xdr:col>0</xdr:col>
      <xdr:colOff>1171575</xdr:colOff>
      <xdr:row>27</xdr:row>
      <xdr:rowOff>171450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7625" y="4057650"/>
          <a:ext cx="1123950" cy="1123950"/>
        </a:xfrm>
        <a:prstGeom prst="rect">
          <a:avLst/>
        </a:prstGeom>
      </xdr:spPr>
    </xdr:pic>
    <xdr:clientData/>
  </xdr:twoCellAnchor>
  <xdr:twoCellAnchor editAs="oneCell">
    <xdr:from>
      <xdr:col>6</xdr:col>
      <xdr:colOff>95250</xdr:colOff>
      <xdr:row>25</xdr:row>
      <xdr:rowOff>200025</xdr:rowOff>
    </xdr:from>
    <xdr:to>
      <xdr:col>6</xdr:col>
      <xdr:colOff>384810</xdr:colOff>
      <xdr:row>26</xdr:row>
      <xdr:rowOff>139065</xdr:rowOff>
    </xdr:to>
    <xdr:pic>
      <xdr:nvPicPr>
        <xdr:cNvPr id="42" name="Рисунок 41">
          <a:extLst>
            <a:ext uri="{FF2B5EF4-FFF2-40B4-BE49-F238E27FC236}">
              <a16:creationId xmlns:a16="http://schemas.microsoft.com/office/drawing/2014/main" id="{00000000-0008-0000-0E00-00002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4543425"/>
          <a:ext cx="289560" cy="272415"/>
        </a:xfrm>
        <a:prstGeom prst="rect">
          <a:avLst/>
        </a:prstGeom>
      </xdr:spPr>
    </xdr:pic>
    <xdr:clientData/>
  </xdr:twoCellAnchor>
  <xdr:twoCellAnchor>
    <xdr:from>
      <xdr:col>6</xdr:col>
      <xdr:colOff>133350</xdr:colOff>
      <xdr:row>91</xdr:row>
      <xdr:rowOff>0</xdr:rowOff>
    </xdr:from>
    <xdr:to>
      <xdr:col>6</xdr:col>
      <xdr:colOff>571500</xdr:colOff>
      <xdr:row>91</xdr:row>
      <xdr:rowOff>0</xdr:rowOff>
    </xdr:to>
    <xdr:pic>
      <xdr:nvPicPr>
        <xdr:cNvPr id="44" name="Рисунок 139">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5611475"/>
          <a:ext cx="342900" cy="0"/>
        </a:xfrm>
        <a:prstGeom prst="rect">
          <a:avLst/>
        </a:prstGeom>
        <a:noFill/>
        <a:ln w="9525">
          <a:noFill/>
          <a:miter lim="800000"/>
          <a:headEnd/>
          <a:tailEnd/>
        </a:ln>
      </xdr:spPr>
    </xdr:pic>
    <xdr:clientData/>
  </xdr:twoCellAnchor>
  <xdr:oneCellAnchor>
    <xdr:from>
      <xdr:col>6</xdr:col>
      <xdr:colOff>95250</xdr:colOff>
      <xdr:row>94</xdr:row>
      <xdr:rowOff>142875</xdr:rowOff>
    </xdr:from>
    <xdr:ext cx="295275" cy="257175"/>
    <xdr:pic>
      <xdr:nvPicPr>
        <xdr:cNvPr id="47" name="Рисунок 46">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21574125"/>
          <a:ext cx="295275" cy="257175"/>
        </a:xfrm>
        <a:prstGeom prst="rect">
          <a:avLst/>
        </a:prstGeom>
      </xdr:spPr>
    </xdr:pic>
    <xdr:clientData/>
  </xdr:oneCellAnchor>
  <xdr:twoCellAnchor editAs="oneCell">
    <xdr:from>
      <xdr:col>0</xdr:col>
      <xdr:colOff>0</xdr:colOff>
      <xdr:row>91</xdr:row>
      <xdr:rowOff>123824</xdr:rowOff>
    </xdr:from>
    <xdr:to>
      <xdr:col>0</xdr:col>
      <xdr:colOff>1162051</xdr:colOff>
      <xdr:row>97</xdr:row>
      <xdr:rowOff>142875</xdr:rowOff>
    </xdr:to>
    <xdr:pic>
      <xdr:nvPicPr>
        <xdr:cNvPr id="51" name="Рисунок 50">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0" y="17640299"/>
          <a:ext cx="1162051" cy="1162051"/>
        </a:xfrm>
        <a:prstGeom prst="rect">
          <a:avLst/>
        </a:prstGeom>
      </xdr:spPr>
    </xdr:pic>
    <xdr:clientData/>
  </xdr:twoCellAnchor>
  <xdr:oneCellAnchor>
    <xdr:from>
      <xdr:col>6</xdr:col>
      <xdr:colOff>85725</xdr:colOff>
      <xdr:row>101</xdr:row>
      <xdr:rowOff>428625</xdr:rowOff>
    </xdr:from>
    <xdr:ext cx="295275" cy="257175"/>
    <xdr:pic>
      <xdr:nvPicPr>
        <xdr:cNvPr id="46" name="Рисунок 45">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23764875"/>
          <a:ext cx="295275" cy="257175"/>
        </a:xfrm>
        <a:prstGeom prst="rect">
          <a:avLst/>
        </a:prstGeom>
      </xdr:spPr>
    </xdr:pic>
    <xdr:clientData/>
  </xdr:oneCellAnchor>
  <xdr:oneCellAnchor>
    <xdr:from>
      <xdr:col>6</xdr:col>
      <xdr:colOff>85725</xdr:colOff>
      <xdr:row>102</xdr:row>
      <xdr:rowOff>342900</xdr:rowOff>
    </xdr:from>
    <xdr:ext cx="295275" cy="257175"/>
    <xdr:pic>
      <xdr:nvPicPr>
        <xdr:cNvPr id="48" name="Рисунок 47">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296025" y="24117300"/>
          <a:ext cx="295275" cy="257175"/>
        </a:xfrm>
        <a:prstGeom prst="rect">
          <a:avLst/>
        </a:prstGeom>
      </xdr:spPr>
    </xdr:pic>
    <xdr:clientData/>
  </xdr:oneCellAnchor>
  <xdr:twoCellAnchor editAs="oneCell">
    <xdr:from>
      <xdr:col>0</xdr:col>
      <xdr:colOff>57150</xdr:colOff>
      <xdr:row>101</xdr:row>
      <xdr:rowOff>95250</xdr:rowOff>
    </xdr:from>
    <xdr:to>
      <xdr:col>0</xdr:col>
      <xdr:colOff>1104900</xdr:colOff>
      <xdr:row>103</xdr:row>
      <xdr:rowOff>314325</xdr:rowOff>
    </xdr:to>
    <xdr:pic>
      <xdr:nvPicPr>
        <xdr:cNvPr id="3" name="Рисунок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57150" y="19926300"/>
          <a:ext cx="1047750" cy="1047750"/>
        </a:xfrm>
        <a:prstGeom prst="rect">
          <a:avLst/>
        </a:prstGeom>
      </xdr:spPr>
    </xdr:pic>
    <xdr:clientData/>
  </xdr:twoCellAnchor>
  <xdr:oneCellAnchor>
    <xdr:from>
      <xdr:col>6</xdr:col>
      <xdr:colOff>85725</xdr:colOff>
      <xdr:row>30</xdr:row>
      <xdr:rowOff>76200</xdr:rowOff>
    </xdr:from>
    <xdr:ext cx="289560" cy="272415"/>
    <xdr:pic>
      <xdr:nvPicPr>
        <xdr:cNvPr id="5" name="Рисунок 4">
          <a:extLst>
            <a:ext uri="{FF2B5EF4-FFF2-40B4-BE49-F238E27FC236}">
              <a16:creationId xmlns:a16="http://schemas.microsoft.com/office/drawing/2014/main" id="{FD2F9DB7-4C7E-46D1-8A94-E0A82941E59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96025" y="5724525"/>
          <a:ext cx="289560" cy="272415"/>
        </a:xfrm>
        <a:prstGeom prst="rect">
          <a:avLst/>
        </a:prstGeom>
      </xdr:spPr>
    </xdr:pic>
    <xdr:clientData/>
  </xdr:oneCellAnchor>
  <xdr:oneCellAnchor>
    <xdr:from>
      <xdr:col>6</xdr:col>
      <xdr:colOff>95250</xdr:colOff>
      <xdr:row>34</xdr:row>
      <xdr:rowOff>57150</xdr:rowOff>
    </xdr:from>
    <xdr:ext cx="289560" cy="272415"/>
    <xdr:pic>
      <xdr:nvPicPr>
        <xdr:cNvPr id="6" name="Рисунок 5">
          <a:extLst>
            <a:ext uri="{FF2B5EF4-FFF2-40B4-BE49-F238E27FC236}">
              <a16:creationId xmlns:a16="http://schemas.microsoft.com/office/drawing/2014/main" id="{38BFEDCF-BE05-4035-86A9-B0BB142020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05550" y="9429750"/>
          <a:ext cx="289560" cy="272415"/>
        </a:xfrm>
        <a:prstGeom prst="rect">
          <a:avLst/>
        </a:prstGeom>
      </xdr:spPr>
    </xdr:pic>
    <xdr:clientData/>
  </xdr:oneCellAnchor>
  <xdr:twoCellAnchor editAs="oneCell">
    <xdr:from>
      <xdr:col>0</xdr:col>
      <xdr:colOff>38100</xdr:colOff>
      <xdr:row>29</xdr:row>
      <xdr:rowOff>104775</xdr:rowOff>
    </xdr:from>
    <xdr:to>
      <xdr:col>0</xdr:col>
      <xdr:colOff>1181100</xdr:colOff>
      <xdr:row>31</xdr:row>
      <xdr:rowOff>200025</xdr:rowOff>
    </xdr:to>
    <xdr:pic>
      <xdr:nvPicPr>
        <xdr:cNvPr id="11" name="Рисунок 10">
          <a:extLst>
            <a:ext uri="{FF2B5EF4-FFF2-40B4-BE49-F238E27FC236}">
              <a16:creationId xmlns:a16="http://schemas.microsoft.com/office/drawing/2014/main" id="{74D76FBF-295B-27ED-7525-83349D73EC0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7172325"/>
          <a:ext cx="1143000" cy="1143000"/>
        </a:xfrm>
        <a:prstGeom prst="rect">
          <a:avLst/>
        </a:prstGeom>
      </xdr:spPr>
    </xdr:pic>
    <xdr:clientData/>
  </xdr:twoCellAnchor>
  <xdr:twoCellAnchor editAs="oneCell">
    <xdr:from>
      <xdr:col>0</xdr:col>
      <xdr:colOff>38100</xdr:colOff>
      <xdr:row>33</xdr:row>
      <xdr:rowOff>47625</xdr:rowOff>
    </xdr:from>
    <xdr:to>
      <xdr:col>0</xdr:col>
      <xdr:colOff>1181100</xdr:colOff>
      <xdr:row>35</xdr:row>
      <xdr:rowOff>371475</xdr:rowOff>
    </xdr:to>
    <xdr:pic>
      <xdr:nvPicPr>
        <xdr:cNvPr id="13" name="Рисунок 12">
          <a:extLst>
            <a:ext uri="{FF2B5EF4-FFF2-40B4-BE49-F238E27FC236}">
              <a16:creationId xmlns:a16="http://schemas.microsoft.com/office/drawing/2014/main" id="{C72B1F32-D6AF-BD9D-35F2-EC4CB1EF58D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9010650"/>
          <a:ext cx="1143000" cy="1143000"/>
        </a:xfrm>
        <a:prstGeom prst="rect">
          <a:avLst/>
        </a:prstGeom>
      </xdr:spPr>
    </xdr:pic>
    <xdr:clientData/>
  </xdr:twoCellAnchor>
  <xdr:oneCellAnchor>
    <xdr:from>
      <xdr:col>6</xdr:col>
      <xdr:colOff>85725</xdr:colOff>
      <xdr:row>20</xdr:row>
      <xdr:rowOff>9525</xdr:rowOff>
    </xdr:from>
    <xdr:ext cx="295275" cy="257175"/>
    <xdr:pic>
      <xdr:nvPicPr>
        <xdr:cNvPr id="8" name="Рисунок 7">
          <a:extLst>
            <a:ext uri="{FF2B5EF4-FFF2-40B4-BE49-F238E27FC236}">
              <a16:creationId xmlns:a16="http://schemas.microsoft.com/office/drawing/2014/main" id="{2C300011-B698-4967-8246-1317DEF67A34}"/>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6296025" y="4619625"/>
          <a:ext cx="295275" cy="257175"/>
        </a:xfrm>
        <a:prstGeom prst="rect">
          <a:avLst/>
        </a:prstGeom>
      </xdr:spPr>
    </xdr:pic>
    <xdr:clientData/>
  </xdr:oneCellAnchor>
  <xdr:twoCellAnchor editAs="oneCell">
    <xdr:from>
      <xdr:col>0</xdr:col>
      <xdr:colOff>38100</xdr:colOff>
      <xdr:row>18</xdr:row>
      <xdr:rowOff>66675</xdr:rowOff>
    </xdr:from>
    <xdr:to>
      <xdr:col>0</xdr:col>
      <xdr:colOff>1181100</xdr:colOff>
      <xdr:row>22</xdr:row>
      <xdr:rowOff>66675</xdr:rowOff>
    </xdr:to>
    <xdr:pic>
      <xdr:nvPicPr>
        <xdr:cNvPr id="10" name="Рисунок 9">
          <a:extLst>
            <a:ext uri="{FF2B5EF4-FFF2-40B4-BE49-F238E27FC236}">
              <a16:creationId xmlns:a16="http://schemas.microsoft.com/office/drawing/2014/main" id="{D7A953EE-73E3-EABD-CE97-0231190274F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4105275"/>
          <a:ext cx="1143000" cy="1143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258" name="Рисунок 257">
          <a:extLst>
            <a:ext uri="{FF2B5EF4-FFF2-40B4-BE49-F238E27FC236}">
              <a16:creationId xmlns:a16="http://schemas.microsoft.com/office/drawing/2014/main" id="{00000000-0008-0000-0F00-000002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editAs="oneCell">
    <xdr:from>
      <xdr:col>0</xdr:col>
      <xdr:colOff>38100</xdr:colOff>
      <xdr:row>38</xdr:row>
      <xdr:rowOff>38100</xdr:rowOff>
    </xdr:from>
    <xdr:to>
      <xdr:col>0</xdr:col>
      <xdr:colOff>1181100</xdr:colOff>
      <xdr:row>44</xdr:row>
      <xdr:rowOff>38100</xdr:rowOff>
    </xdr:to>
    <xdr:pic>
      <xdr:nvPicPr>
        <xdr:cNvPr id="54" name="Рисунок 53">
          <a:extLst>
            <a:ext uri="{FF2B5EF4-FFF2-40B4-BE49-F238E27FC236}">
              <a16:creationId xmlns:a16="http://schemas.microsoft.com/office/drawing/2014/main" id="{00000000-0008-0000-0F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048125"/>
          <a:ext cx="1143000" cy="1143000"/>
        </a:xfrm>
        <a:prstGeom prst="rect">
          <a:avLst/>
        </a:prstGeom>
      </xdr:spPr>
    </xdr:pic>
    <xdr:clientData/>
  </xdr:twoCellAnchor>
  <xdr:twoCellAnchor editAs="oneCell">
    <xdr:from>
      <xdr:col>0</xdr:col>
      <xdr:colOff>38100</xdr:colOff>
      <xdr:row>65</xdr:row>
      <xdr:rowOff>38100</xdr:rowOff>
    </xdr:from>
    <xdr:to>
      <xdr:col>0</xdr:col>
      <xdr:colOff>1181100</xdr:colOff>
      <xdr:row>71</xdr:row>
      <xdr:rowOff>38100</xdr:rowOff>
    </xdr:to>
    <xdr:pic>
      <xdr:nvPicPr>
        <xdr:cNvPr id="58" name="Рисунок 57">
          <a:extLst>
            <a:ext uri="{FF2B5EF4-FFF2-40B4-BE49-F238E27FC236}">
              <a16:creationId xmlns:a16="http://schemas.microsoft.com/office/drawing/2014/main" id="{00000000-0008-0000-0F00-00003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7477125"/>
          <a:ext cx="1143000" cy="1143000"/>
        </a:xfrm>
        <a:prstGeom prst="rect">
          <a:avLst/>
        </a:prstGeom>
      </xdr:spPr>
    </xdr:pic>
    <xdr:clientData/>
  </xdr:twoCellAnchor>
  <xdr:twoCellAnchor editAs="oneCell">
    <xdr:from>
      <xdr:col>0</xdr:col>
      <xdr:colOff>38100</xdr:colOff>
      <xdr:row>91</xdr:row>
      <xdr:rowOff>38100</xdr:rowOff>
    </xdr:from>
    <xdr:to>
      <xdr:col>0</xdr:col>
      <xdr:colOff>1181100</xdr:colOff>
      <xdr:row>94</xdr:row>
      <xdr:rowOff>238125</xdr:rowOff>
    </xdr:to>
    <xdr:pic>
      <xdr:nvPicPr>
        <xdr:cNvPr id="60" name="Рисунок 59">
          <a:extLst>
            <a:ext uri="{FF2B5EF4-FFF2-40B4-BE49-F238E27FC236}">
              <a16:creationId xmlns:a16="http://schemas.microsoft.com/office/drawing/2014/main" id="{00000000-0008-0000-0F00-00003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9572625"/>
          <a:ext cx="1143000" cy="1143000"/>
        </a:xfrm>
        <a:prstGeom prst="rect">
          <a:avLst/>
        </a:prstGeom>
      </xdr:spPr>
    </xdr:pic>
    <xdr:clientData/>
  </xdr:twoCellAnchor>
  <xdr:twoCellAnchor editAs="oneCell">
    <xdr:from>
      <xdr:col>0</xdr:col>
      <xdr:colOff>38100</xdr:colOff>
      <xdr:row>143</xdr:row>
      <xdr:rowOff>38100</xdr:rowOff>
    </xdr:from>
    <xdr:to>
      <xdr:col>0</xdr:col>
      <xdr:colOff>1181100</xdr:colOff>
      <xdr:row>147</xdr:row>
      <xdr:rowOff>38100</xdr:rowOff>
    </xdr:to>
    <xdr:pic>
      <xdr:nvPicPr>
        <xdr:cNvPr id="749964" name="Рисунок 749963">
          <a:extLst>
            <a:ext uri="{FF2B5EF4-FFF2-40B4-BE49-F238E27FC236}">
              <a16:creationId xmlns:a16="http://schemas.microsoft.com/office/drawing/2014/main" id="{00000000-0008-0000-0F00-00008C71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33280350"/>
          <a:ext cx="1143000" cy="1143000"/>
        </a:xfrm>
        <a:prstGeom prst="rect">
          <a:avLst/>
        </a:prstGeom>
      </xdr:spPr>
    </xdr:pic>
    <xdr:clientData/>
  </xdr:twoCellAnchor>
  <xdr:twoCellAnchor>
    <xdr:from>
      <xdr:col>6</xdr:col>
      <xdr:colOff>133350</xdr:colOff>
      <xdr:row>12</xdr:row>
      <xdr:rowOff>400050</xdr:rowOff>
    </xdr:from>
    <xdr:to>
      <xdr:col>6</xdr:col>
      <xdr:colOff>571500</xdr:colOff>
      <xdr:row>12</xdr:row>
      <xdr:rowOff>781050</xdr:rowOff>
    </xdr:to>
    <xdr:pic>
      <xdr:nvPicPr>
        <xdr:cNvPr id="295" name="Рисунок 139">
          <a:extLst>
            <a:ext uri="{FF2B5EF4-FFF2-40B4-BE49-F238E27FC236}">
              <a16:creationId xmlns:a16="http://schemas.microsoft.com/office/drawing/2014/main" id="{00000000-0008-0000-0F00-000027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276975"/>
          <a:ext cx="342900" cy="0"/>
        </a:xfrm>
        <a:prstGeom prst="rect">
          <a:avLst/>
        </a:prstGeom>
        <a:noFill/>
        <a:ln w="9525">
          <a:noFill/>
          <a:miter lim="800000"/>
          <a:headEnd/>
          <a:tailEnd/>
        </a:ln>
      </xdr:spPr>
    </xdr:pic>
    <xdr:clientData/>
  </xdr:twoCellAnchor>
  <xdr:twoCellAnchor>
    <xdr:from>
      <xdr:col>6</xdr:col>
      <xdr:colOff>133350</xdr:colOff>
      <xdr:row>38</xdr:row>
      <xdr:rowOff>400050</xdr:rowOff>
    </xdr:from>
    <xdr:to>
      <xdr:col>6</xdr:col>
      <xdr:colOff>571500</xdr:colOff>
      <xdr:row>38</xdr:row>
      <xdr:rowOff>781050</xdr:rowOff>
    </xdr:to>
    <xdr:pic>
      <xdr:nvPicPr>
        <xdr:cNvPr id="297" name="Рисунок 139">
          <a:extLst>
            <a:ext uri="{FF2B5EF4-FFF2-40B4-BE49-F238E27FC236}">
              <a16:creationId xmlns:a16="http://schemas.microsoft.com/office/drawing/2014/main" id="{00000000-0008-0000-0F00-0000290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3175" y="2486025"/>
          <a:ext cx="342900" cy="0"/>
        </a:xfrm>
        <a:prstGeom prst="rect">
          <a:avLst/>
        </a:prstGeom>
        <a:noFill/>
        <a:ln w="9525">
          <a:noFill/>
          <a:miter lim="800000"/>
          <a:headEnd/>
          <a:tailEnd/>
        </a:ln>
      </xdr:spPr>
    </xdr:pic>
    <xdr:clientData/>
  </xdr:twoCellAnchor>
  <xdr:oneCellAnchor>
    <xdr:from>
      <xdr:col>6</xdr:col>
      <xdr:colOff>95250</xdr:colOff>
      <xdr:row>93</xdr:row>
      <xdr:rowOff>47625</xdr:rowOff>
    </xdr:from>
    <xdr:ext cx="295275" cy="257175"/>
    <xdr:pic>
      <xdr:nvPicPr>
        <xdr:cNvPr id="302" name="Рисунок 301">
          <a:extLst>
            <a:ext uri="{FF2B5EF4-FFF2-40B4-BE49-F238E27FC236}">
              <a16:creationId xmlns:a16="http://schemas.microsoft.com/office/drawing/2014/main" id="{00000000-0008-0000-0F00-00002E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9088100"/>
          <a:ext cx="295275" cy="257175"/>
        </a:xfrm>
        <a:prstGeom prst="rect">
          <a:avLst/>
        </a:prstGeom>
      </xdr:spPr>
    </xdr:pic>
    <xdr:clientData/>
  </xdr:oneCellAnchor>
  <xdr:oneCellAnchor>
    <xdr:from>
      <xdr:col>6</xdr:col>
      <xdr:colOff>95250</xdr:colOff>
      <xdr:row>145</xdr:row>
      <xdr:rowOff>9525</xdr:rowOff>
    </xdr:from>
    <xdr:ext cx="295275" cy="257175"/>
    <xdr:pic>
      <xdr:nvPicPr>
        <xdr:cNvPr id="310" name="Рисунок 309">
          <a:extLst>
            <a:ext uri="{FF2B5EF4-FFF2-40B4-BE49-F238E27FC236}">
              <a16:creationId xmlns:a16="http://schemas.microsoft.com/office/drawing/2014/main" id="{00000000-0008-0000-0F00-0000360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38232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2" name="Скругленный прямоугольник 1">
          <a:hlinkClick xmlns:r="http://schemas.openxmlformats.org/officeDocument/2006/relationships" r:id="rId8"/>
          <a:extLst>
            <a:ext uri="{FF2B5EF4-FFF2-40B4-BE49-F238E27FC236}">
              <a16:creationId xmlns:a16="http://schemas.microsoft.com/office/drawing/2014/main" id="{00000000-0008-0000-0F00-00002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33" name="Рисунок 32">
          <a:hlinkClick xmlns:r="http://schemas.openxmlformats.org/officeDocument/2006/relationships" r:id="rId9"/>
          <a:extLst>
            <a:ext uri="{FF2B5EF4-FFF2-40B4-BE49-F238E27FC236}">
              <a16:creationId xmlns:a16="http://schemas.microsoft.com/office/drawing/2014/main" id="{00000000-0008-0000-0F00-00002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34" name="Рисунок 33">
          <a:hlinkClick xmlns:r="http://schemas.openxmlformats.org/officeDocument/2006/relationships" r:id="rId11"/>
          <a:extLst>
            <a:ext uri="{FF2B5EF4-FFF2-40B4-BE49-F238E27FC236}">
              <a16:creationId xmlns:a16="http://schemas.microsoft.com/office/drawing/2014/main" id="{00000000-0008-0000-0F00-000022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56</xdr:row>
      <xdr:rowOff>38100</xdr:rowOff>
    </xdr:from>
    <xdr:to>
      <xdr:col>0</xdr:col>
      <xdr:colOff>1181100</xdr:colOff>
      <xdr:row>62</xdr:row>
      <xdr:rowOff>38100</xdr:rowOff>
    </xdr:to>
    <xdr:pic>
      <xdr:nvPicPr>
        <xdr:cNvPr id="50" name="Рисунок 49">
          <a:extLst>
            <a:ext uri="{FF2B5EF4-FFF2-40B4-BE49-F238E27FC236}">
              <a16:creationId xmlns:a16="http://schemas.microsoft.com/office/drawing/2014/main" id="{00000000-0008-0000-0F00-00003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9791700"/>
          <a:ext cx="1143000" cy="1143000"/>
        </a:xfrm>
        <a:prstGeom prst="rect">
          <a:avLst/>
        </a:prstGeom>
      </xdr:spPr>
    </xdr:pic>
    <xdr:clientData/>
  </xdr:twoCellAnchor>
  <xdr:twoCellAnchor>
    <xdr:from>
      <xdr:col>6</xdr:col>
      <xdr:colOff>133350</xdr:colOff>
      <xdr:row>56</xdr:row>
      <xdr:rowOff>400050</xdr:rowOff>
    </xdr:from>
    <xdr:to>
      <xdr:col>6</xdr:col>
      <xdr:colOff>571500</xdr:colOff>
      <xdr:row>56</xdr:row>
      <xdr:rowOff>781050</xdr:rowOff>
    </xdr:to>
    <xdr:pic>
      <xdr:nvPicPr>
        <xdr:cNvPr id="51" name="Рисунок 139">
          <a:extLst>
            <a:ext uri="{FF2B5EF4-FFF2-40B4-BE49-F238E27FC236}">
              <a16:creationId xmlns:a16="http://schemas.microsoft.com/office/drawing/2014/main" id="{00000000-0008-0000-0F00-00003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9944100"/>
          <a:ext cx="342900" cy="0"/>
        </a:xfrm>
        <a:prstGeom prst="rect">
          <a:avLst/>
        </a:prstGeom>
        <a:noFill/>
        <a:ln w="9525">
          <a:noFill/>
          <a:miter lim="800000"/>
          <a:headEnd/>
          <a:tailEnd/>
        </a:ln>
      </xdr:spPr>
    </xdr:pic>
    <xdr:clientData/>
  </xdr:twoCellAnchor>
  <xdr:oneCellAnchor>
    <xdr:from>
      <xdr:col>6</xdr:col>
      <xdr:colOff>95250</xdr:colOff>
      <xdr:row>59</xdr:row>
      <xdr:rowOff>57150</xdr:rowOff>
    </xdr:from>
    <xdr:ext cx="295275" cy="257175"/>
    <xdr:pic>
      <xdr:nvPicPr>
        <xdr:cNvPr id="53" name="Рисунок 52">
          <a:extLst>
            <a:ext uri="{FF2B5EF4-FFF2-40B4-BE49-F238E27FC236}">
              <a16:creationId xmlns:a16="http://schemas.microsoft.com/office/drawing/2014/main" id="{00000000-0008-0000-0F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8382000"/>
          <a:ext cx="295275" cy="257175"/>
        </a:xfrm>
        <a:prstGeom prst="rect">
          <a:avLst/>
        </a:prstGeom>
      </xdr:spPr>
    </xdr:pic>
    <xdr:clientData/>
  </xdr:oneCellAnchor>
  <xdr:twoCellAnchor>
    <xdr:from>
      <xdr:col>6</xdr:col>
      <xdr:colOff>133350</xdr:colOff>
      <xdr:row>38</xdr:row>
      <xdr:rowOff>400050</xdr:rowOff>
    </xdr:from>
    <xdr:to>
      <xdr:col>6</xdr:col>
      <xdr:colOff>571500</xdr:colOff>
      <xdr:row>38</xdr:row>
      <xdr:rowOff>781050</xdr:rowOff>
    </xdr:to>
    <xdr:pic>
      <xdr:nvPicPr>
        <xdr:cNvPr id="40" name="Рисунок 139">
          <a:extLst>
            <a:ext uri="{FF2B5EF4-FFF2-40B4-BE49-F238E27FC236}">
              <a16:creationId xmlns:a16="http://schemas.microsoft.com/office/drawing/2014/main" id="{00000000-0008-0000-0F00-00002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41</xdr:row>
      <xdr:rowOff>57150</xdr:rowOff>
    </xdr:from>
    <xdr:ext cx="295275" cy="257175"/>
    <xdr:pic>
      <xdr:nvPicPr>
        <xdr:cNvPr id="41" name="Рисунок 40">
          <a:extLst>
            <a:ext uri="{FF2B5EF4-FFF2-40B4-BE49-F238E27FC236}">
              <a16:creationId xmlns:a16="http://schemas.microsoft.com/office/drawing/2014/main" id="{00000000-0008-0000-0F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6477000"/>
          <a:ext cx="295275" cy="257175"/>
        </a:xfrm>
        <a:prstGeom prst="rect">
          <a:avLst/>
        </a:prstGeom>
      </xdr:spPr>
    </xdr:pic>
    <xdr:clientData/>
  </xdr:oneCellAnchor>
  <xdr:twoCellAnchor>
    <xdr:from>
      <xdr:col>6</xdr:col>
      <xdr:colOff>133350</xdr:colOff>
      <xdr:row>65</xdr:row>
      <xdr:rowOff>400050</xdr:rowOff>
    </xdr:from>
    <xdr:to>
      <xdr:col>6</xdr:col>
      <xdr:colOff>571500</xdr:colOff>
      <xdr:row>65</xdr:row>
      <xdr:rowOff>781050</xdr:rowOff>
    </xdr:to>
    <xdr:pic>
      <xdr:nvPicPr>
        <xdr:cNvPr id="42" name="Рисунок 139">
          <a:extLst>
            <a:ext uri="{FF2B5EF4-FFF2-40B4-BE49-F238E27FC236}">
              <a16:creationId xmlns:a16="http://schemas.microsoft.com/office/drawing/2014/main" id="{00000000-0008-0000-0F00-00002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8515350"/>
          <a:ext cx="342900" cy="0"/>
        </a:xfrm>
        <a:prstGeom prst="rect">
          <a:avLst/>
        </a:prstGeom>
        <a:noFill/>
        <a:ln w="9525">
          <a:noFill/>
          <a:miter lim="800000"/>
          <a:headEnd/>
          <a:tailEnd/>
        </a:ln>
      </xdr:spPr>
    </xdr:pic>
    <xdr:clientData/>
  </xdr:twoCellAnchor>
  <xdr:oneCellAnchor>
    <xdr:from>
      <xdr:col>6</xdr:col>
      <xdr:colOff>95250</xdr:colOff>
      <xdr:row>68</xdr:row>
      <xdr:rowOff>66675</xdr:rowOff>
    </xdr:from>
    <xdr:ext cx="295275" cy="257175"/>
    <xdr:pic>
      <xdr:nvPicPr>
        <xdr:cNvPr id="43" name="Рисунок 42">
          <a:extLst>
            <a:ext uri="{FF2B5EF4-FFF2-40B4-BE49-F238E27FC236}">
              <a16:creationId xmlns:a16="http://schemas.microsoft.com/office/drawing/2014/main" id="{00000000-0008-0000-0F00-00002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2011025"/>
          <a:ext cx="295275" cy="257175"/>
        </a:xfrm>
        <a:prstGeom prst="rect">
          <a:avLst/>
        </a:prstGeom>
      </xdr:spPr>
    </xdr:pic>
    <xdr:clientData/>
  </xdr:oneCellAnchor>
  <xdr:oneCellAnchor>
    <xdr:from>
      <xdr:col>0</xdr:col>
      <xdr:colOff>38100</xdr:colOff>
      <xdr:row>74</xdr:row>
      <xdr:rowOff>38100</xdr:rowOff>
    </xdr:from>
    <xdr:ext cx="1143000" cy="1143000"/>
    <xdr:pic>
      <xdr:nvPicPr>
        <xdr:cNvPr id="46" name="Рисунок 45">
          <a:extLst>
            <a:ext uri="{FF2B5EF4-FFF2-40B4-BE49-F238E27FC236}">
              <a16:creationId xmlns:a16="http://schemas.microsoft.com/office/drawing/2014/main" id="{00000000-0008-0000-0F00-00002E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6457950"/>
          <a:ext cx="1143000" cy="1143000"/>
        </a:xfrm>
        <a:prstGeom prst="rect">
          <a:avLst/>
        </a:prstGeom>
      </xdr:spPr>
    </xdr:pic>
    <xdr:clientData/>
  </xdr:oneCellAnchor>
  <xdr:oneCellAnchor>
    <xdr:from>
      <xdr:col>6</xdr:col>
      <xdr:colOff>95250</xdr:colOff>
      <xdr:row>77</xdr:row>
      <xdr:rowOff>66675</xdr:rowOff>
    </xdr:from>
    <xdr:ext cx="295275" cy="257175"/>
    <xdr:pic>
      <xdr:nvPicPr>
        <xdr:cNvPr id="47" name="Рисунок 46">
          <a:extLst>
            <a:ext uri="{FF2B5EF4-FFF2-40B4-BE49-F238E27FC236}">
              <a16:creationId xmlns:a16="http://schemas.microsoft.com/office/drawing/2014/main" id="{00000000-0008-0000-0F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14106525"/>
          <a:ext cx="295275" cy="257175"/>
        </a:xfrm>
        <a:prstGeom prst="rect">
          <a:avLst/>
        </a:prstGeom>
      </xdr:spPr>
    </xdr:pic>
    <xdr:clientData/>
  </xdr:oneCellAnchor>
  <xdr:oneCellAnchor>
    <xdr:from>
      <xdr:col>0</xdr:col>
      <xdr:colOff>28575</xdr:colOff>
      <xdr:row>47</xdr:row>
      <xdr:rowOff>133350</xdr:rowOff>
    </xdr:from>
    <xdr:ext cx="1143000" cy="1143000"/>
    <xdr:pic>
      <xdr:nvPicPr>
        <xdr:cNvPr id="48" name="Рисунок 47">
          <a:extLst>
            <a:ext uri="{FF2B5EF4-FFF2-40B4-BE49-F238E27FC236}">
              <a16:creationId xmlns:a16="http://schemas.microsoft.com/office/drawing/2014/main" id="{00000000-0008-0000-0F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28575" y="9601200"/>
          <a:ext cx="1143000" cy="1143000"/>
        </a:xfrm>
        <a:prstGeom prst="rect">
          <a:avLst/>
        </a:prstGeom>
      </xdr:spPr>
    </xdr:pic>
    <xdr:clientData/>
  </xdr:oneCellAnchor>
  <xdr:twoCellAnchor>
    <xdr:from>
      <xdr:col>6</xdr:col>
      <xdr:colOff>133350</xdr:colOff>
      <xdr:row>47</xdr:row>
      <xdr:rowOff>400050</xdr:rowOff>
    </xdr:from>
    <xdr:to>
      <xdr:col>6</xdr:col>
      <xdr:colOff>571500</xdr:colOff>
      <xdr:row>47</xdr:row>
      <xdr:rowOff>781050</xdr:rowOff>
    </xdr:to>
    <xdr:pic>
      <xdr:nvPicPr>
        <xdr:cNvPr id="49" name="Рисунок 139">
          <a:extLst>
            <a:ext uri="{FF2B5EF4-FFF2-40B4-BE49-F238E27FC236}">
              <a16:creationId xmlns:a16="http://schemas.microsoft.com/office/drawing/2014/main" id="{00000000-0008-0000-0F00-000031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2800350"/>
          <a:ext cx="342900" cy="0"/>
        </a:xfrm>
        <a:prstGeom prst="rect">
          <a:avLst/>
        </a:prstGeom>
        <a:noFill/>
        <a:ln w="9525">
          <a:noFill/>
          <a:miter lim="800000"/>
          <a:headEnd/>
          <a:tailEnd/>
        </a:ln>
      </xdr:spPr>
    </xdr:pic>
    <xdr:clientData/>
  </xdr:twoCellAnchor>
  <xdr:oneCellAnchor>
    <xdr:from>
      <xdr:col>6</xdr:col>
      <xdr:colOff>95250</xdr:colOff>
      <xdr:row>50</xdr:row>
      <xdr:rowOff>57150</xdr:rowOff>
    </xdr:from>
    <xdr:ext cx="295275" cy="257175"/>
    <xdr:pic>
      <xdr:nvPicPr>
        <xdr:cNvPr id="55" name="Рисунок 54">
          <a:extLst>
            <a:ext uri="{FF2B5EF4-FFF2-40B4-BE49-F238E27FC236}">
              <a16:creationId xmlns:a16="http://schemas.microsoft.com/office/drawing/2014/main" id="{00000000-0008-0000-0F00-00003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9906000"/>
          <a:ext cx="295275" cy="257175"/>
        </a:xfrm>
        <a:prstGeom prst="rect">
          <a:avLst/>
        </a:prstGeom>
      </xdr:spPr>
    </xdr:pic>
    <xdr:clientData/>
  </xdr:oneCellAnchor>
  <xdr:twoCellAnchor>
    <xdr:from>
      <xdr:col>6</xdr:col>
      <xdr:colOff>133350</xdr:colOff>
      <xdr:row>12</xdr:row>
      <xdr:rowOff>400050</xdr:rowOff>
    </xdr:from>
    <xdr:to>
      <xdr:col>6</xdr:col>
      <xdr:colOff>571500</xdr:colOff>
      <xdr:row>12</xdr:row>
      <xdr:rowOff>781050</xdr:rowOff>
    </xdr:to>
    <xdr:pic>
      <xdr:nvPicPr>
        <xdr:cNvPr id="57" name="Рисунок 139">
          <a:extLst>
            <a:ext uri="{FF2B5EF4-FFF2-40B4-BE49-F238E27FC236}">
              <a16:creationId xmlns:a16="http://schemas.microsoft.com/office/drawing/2014/main" id="{00000000-0008-0000-0F00-00003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11458575"/>
          <a:ext cx="342900" cy="0"/>
        </a:xfrm>
        <a:prstGeom prst="rect">
          <a:avLst/>
        </a:prstGeom>
        <a:noFill/>
        <a:ln w="9525">
          <a:noFill/>
          <a:miter lim="800000"/>
          <a:headEnd/>
          <a:tailEnd/>
        </a:ln>
      </xdr:spPr>
    </xdr:pic>
    <xdr:clientData/>
  </xdr:twoCellAnchor>
  <xdr:oneCellAnchor>
    <xdr:from>
      <xdr:col>6</xdr:col>
      <xdr:colOff>95250</xdr:colOff>
      <xdr:row>15</xdr:row>
      <xdr:rowOff>76200</xdr:rowOff>
    </xdr:from>
    <xdr:ext cx="295275" cy="257175"/>
    <xdr:pic>
      <xdr:nvPicPr>
        <xdr:cNvPr id="59" name="Рисунок 58">
          <a:extLst>
            <a:ext uri="{FF2B5EF4-FFF2-40B4-BE49-F238E27FC236}">
              <a16:creationId xmlns:a16="http://schemas.microsoft.com/office/drawing/2014/main" id="{00000000-0008-0000-0F00-00003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3257550"/>
          <a:ext cx="295275" cy="257175"/>
        </a:xfrm>
        <a:prstGeom prst="rect">
          <a:avLst/>
        </a:prstGeom>
      </xdr:spPr>
    </xdr:pic>
    <xdr:clientData/>
  </xdr:oneCellAnchor>
  <xdr:oneCellAnchor>
    <xdr:from>
      <xdr:col>0</xdr:col>
      <xdr:colOff>38100</xdr:colOff>
      <xdr:row>12</xdr:row>
      <xdr:rowOff>38100</xdr:rowOff>
    </xdr:from>
    <xdr:ext cx="1143000" cy="1143000"/>
    <xdr:pic>
      <xdr:nvPicPr>
        <xdr:cNvPr id="61" name="Рисунок 60">
          <a:extLst>
            <a:ext uri="{FF2B5EF4-FFF2-40B4-BE49-F238E27FC236}">
              <a16:creationId xmlns:a16="http://schemas.microsoft.com/office/drawing/2014/main" id="{00000000-0008-0000-0F00-00003D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11220450"/>
          <a:ext cx="1143000" cy="1143000"/>
        </a:xfrm>
        <a:prstGeom prst="rect">
          <a:avLst/>
        </a:prstGeom>
      </xdr:spPr>
    </xdr:pic>
    <xdr:clientData/>
  </xdr:oneCellAnchor>
  <xdr:oneCellAnchor>
    <xdr:from>
      <xdr:col>0</xdr:col>
      <xdr:colOff>38100</xdr:colOff>
      <xdr:row>97</xdr:row>
      <xdr:rowOff>38100</xdr:rowOff>
    </xdr:from>
    <xdr:ext cx="1143000" cy="1143000"/>
    <xdr:pic>
      <xdr:nvPicPr>
        <xdr:cNvPr id="63" name="Рисунок 62">
          <a:extLst>
            <a:ext uri="{FF2B5EF4-FFF2-40B4-BE49-F238E27FC236}">
              <a16:creationId xmlns:a16="http://schemas.microsoft.com/office/drawing/2014/main" id="{00000000-0008-0000-0F00-00003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20078700"/>
          <a:ext cx="1143000" cy="1143000"/>
        </a:xfrm>
        <a:prstGeom prst="rect">
          <a:avLst/>
        </a:prstGeom>
      </xdr:spPr>
    </xdr:pic>
    <xdr:clientData/>
  </xdr:oneCellAnchor>
  <xdr:oneCellAnchor>
    <xdr:from>
      <xdr:col>6</xdr:col>
      <xdr:colOff>95250</xdr:colOff>
      <xdr:row>99</xdr:row>
      <xdr:rowOff>9525</xdr:rowOff>
    </xdr:from>
    <xdr:ext cx="295275" cy="257175"/>
    <xdr:pic>
      <xdr:nvPicPr>
        <xdr:cNvPr id="64" name="Рисунок 63">
          <a:extLst>
            <a:ext uri="{FF2B5EF4-FFF2-40B4-BE49-F238E27FC236}">
              <a16:creationId xmlns:a16="http://schemas.microsoft.com/office/drawing/2014/main" id="{00000000-0008-0000-0F00-00004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0621625"/>
          <a:ext cx="295275" cy="257175"/>
        </a:xfrm>
        <a:prstGeom prst="rect">
          <a:avLst/>
        </a:prstGeom>
      </xdr:spPr>
    </xdr:pic>
    <xdr:clientData/>
  </xdr:oneCellAnchor>
  <xdr:oneCellAnchor>
    <xdr:from>
      <xdr:col>0</xdr:col>
      <xdr:colOff>38100</xdr:colOff>
      <xdr:row>137</xdr:row>
      <xdr:rowOff>28575</xdr:rowOff>
    </xdr:from>
    <xdr:ext cx="1143000" cy="1143000"/>
    <xdr:pic>
      <xdr:nvPicPr>
        <xdr:cNvPr id="69" name="Рисунок 68">
          <a:extLst>
            <a:ext uri="{FF2B5EF4-FFF2-40B4-BE49-F238E27FC236}">
              <a16:creationId xmlns:a16="http://schemas.microsoft.com/office/drawing/2014/main" id="{00000000-0008-0000-0F00-000045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1232475"/>
          <a:ext cx="1143000" cy="1143000"/>
        </a:xfrm>
        <a:prstGeom prst="rect">
          <a:avLst/>
        </a:prstGeom>
      </xdr:spPr>
    </xdr:pic>
    <xdr:clientData/>
  </xdr:oneCellAnchor>
  <xdr:oneCellAnchor>
    <xdr:from>
      <xdr:col>6</xdr:col>
      <xdr:colOff>95250</xdr:colOff>
      <xdr:row>138</xdr:row>
      <xdr:rowOff>228600</xdr:rowOff>
    </xdr:from>
    <xdr:ext cx="295275" cy="257175"/>
    <xdr:pic>
      <xdr:nvPicPr>
        <xdr:cNvPr id="70" name="Рисунок 69">
          <a:extLst>
            <a:ext uri="{FF2B5EF4-FFF2-40B4-BE49-F238E27FC236}">
              <a16:creationId xmlns:a16="http://schemas.microsoft.com/office/drawing/2014/main" id="{00000000-0008-0000-0F00-00004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1670625"/>
          <a:ext cx="295275" cy="257175"/>
        </a:xfrm>
        <a:prstGeom prst="rect">
          <a:avLst/>
        </a:prstGeom>
      </xdr:spPr>
    </xdr:pic>
    <xdr:clientData/>
  </xdr:oneCellAnchor>
  <xdr:oneCellAnchor>
    <xdr:from>
      <xdr:col>0</xdr:col>
      <xdr:colOff>38100</xdr:colOff>
      <xdr:row>130</xdr:row>
      <xdr:rowOff>38100</xdr:rowOff>
    </xdr:from>
    <xdr:ext cx="1143000" cy="1143000"/>
    <xdr:pic>
      <xdr:nvPicPr>
        <xdr:cNvPr id="71" name="Рисунок 70">
          <a:extLst>
            <a:ext uri="{FF2B5EF4-FFF2-40B4-BE49-F238E27FC236}">
              <a16:creationId xmlns:a16="http://schemas.microsoft.com/office/drawing/2014/main" id="{00000000-0008-0000-0F00-000047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20221575"/>
          <a:ext cx="1143000" cy="1143000"/>
        </a:xfrm>
        <a:prstGeom prst="rect">
          <a:avLst/>
        </a:prstGeom>
      </xdr:spPr>
    </xdr:pic>
    <xdr:clientData/>
  </xdr:oneCellAnchor>
  <xdr:oneCellAnchor>
    <xdr:from>
      <xdr:col>6</xdr:col>
      <xdr:colOff>95250</xdr:colOff>
      <xdr:row>132</xdr:row>
      <xdr:rowOff>104775</xdr:rowOff>
    </xdr:from>
    <xdr:ext cx="295275" cy="257175"/>
    <xdr:pic>
      <xdr:nvPicPr>
        <xdr:cNvPr id="72" name="Рисунок 71">
          <a:extLst>
            <a:ext uri="{FF2B5EF4-FFF2-40B4-BE49-F238E27FC236}">
              <a16:creationId xmlns:a16="http://schemas.microsoft.com/office/drawing/2014/main" id="{00000000-0008-0000-0F00-00004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0279975"/>
          <a:ext cx="295275" cy="257175"/>
        </a:xfrm>
        <a:prstGeom prst="rect">
          <a:avLst/>
        </a:prstGeom>
      </xdr:spPr>
    </xdr:pic>
    <xdr:clientData/>
  </xdr:oneCellAnchor>
  <xdr:oneCellAnchor>
    <xdr:from>
      <xdr:col>0</xdr:col>
      <xdr:colOff>28575</xdr:colOff>
      <xdr:row>123</xdr:row>
      <xdr:rowOff>38100</xdr:rowOff>
    </xdr:from>
    <xdr:ext cx="1148715" cy="1137285"/>
    <xdr:pic>
      <xdr:nvPicPr>
        <xdr:cNvPr id="75" name="Рисунок 74">
          <a:extLst>
            <a:ext uri="{FF2B5EF4-FFF2-40B4-BE49-F238E27FC236}">
              <a16:creationId xmlns:a16="http://schemas.microsoft.com/office/drawing/2014/main" id="{00000000-0008-0000-0F00-00004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28575" y="24793575"/>
          <a:ext cx="1148715" cy="1137285"/>
        </a:xfrm>
        <a:prstGeom prst="rect">
          <a:avLst/>
        </a:prstGeom>
      </xdr:spPr>
    </xdr:pic>
    <xdr:clientData/>
  </xdr:oneCellAnchor>
  <xdr:oneCellAnchor>
    <xdr:from>
      <xdr:col>6</xdr:col>
      <xdr:colOff>95250</xdr:colOff>
      <xdr:row>125</xdr:row>
      <xdr:rowOff>95250</xdr:rowOff>
    </xdr:from>
    <xdr:ext cx="295275" cy="257175"/>
    <xdr:pic>
      <xdr:nvPicPr>
        <xdr:cNvPr id="76" name="Рисунок 75">
          <a:extLst>
            <a:ext uri="{FF2B5EF4-FFF2-40B4-BE49-F238E27FC236}">
              <a16:creationId xmlns:a16="http://schemas.microsoft.com/office/drawing/2014/main" id="{00000000-0008-0000-0F00-00004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8651200"/>
          <a:ext cx="295275" cy="257175"/>
        </a:xfrm>
        <a:prstGeom prst="rect">
          <a:avLst/>
        </a:prstGeom>
      </xdr:spPr>
    </xdr:pic>
    <xdr:clientData/>
  </xdr:oneCellAnchor>
  <xdr:oneCellAnchor>
    <xdr:from>
      <xdr:col>0</xdr:col>
      <xdr:colOff>38100</xdr:colOff>
      <xdr:row>109</xdr:row>
      <xdr:rowOff>28575</xdr:rowOff>
    </xdr:from>
    <xdr:ext cx="1143000" cy="1143000"/>
    <xdr:pic>
      <xdr:nvPicPr>
        <xdr:cNvPr id="77" name="Рисунок 76">
          <a:extLst>
            <a:ext uri="{FF2B5EF4-FFF2-40B4-BE49-F238E27FC236}">
              <a16:creationId xmlns:a16="http://schemas.microsoft.com/office/drawing/2014/main" id="{00000000-0008-0000-0F00-00004D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23117175"/>
          <a:ext cx="1143000" cy="1143000"/>
        </a:xfrm>
        <a:prstGeom prst="rect">
          <a:avLst/>
        </a:prstGeom>
      </xdr:spPr>
    </xdr:pic>
    <xdr:clientData/>
  </xdr:oneCellAnchor>
  <xdr:oneCellAnchor>
    <xdr:from>
      <xdr:col>6</xdr:col>
      <xdr:colOff>95250</xdr:colOff>
      <xdr:row>111</xdr:row>
      <xdr:rowOff>9525</xdr:rowOff>
    </xdr:from>
    <xdr:ext cx="289560" cy="251460"/>
    <xdr:pic>
      <xdr:nvPicPr>
        <xdr:cNvPr id="78" name="Рисунок 77">
          <a:extLst>
            <a:ext uri="{FF2B5EF4-FFF2-40B4-BE49-F238E27FC236}">
              <a16:creationId xmlns:a16="http://schemas.microsoft.com/office/drawing/2014/main" id="{00000000-0008-0000-0F00-00004E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05550" y="24183975"/>
          <a:ext cx="289560" cy="251460"/>
        </a:xfrm>
        <a:prstGeom prst="rect">
          <a:avLst/>
        </a:prstGeom>
      </xdr:spPr>
    </xdr:pic>
    <xdr:clientData/>
  </xdr:oneCellAnchor>
  <xdr:oneCellAnchor>
    <xdr:from>
      <xdr:col>0</xdr:col>
      <xdr:colOff>127000</xdr:colOff>
      <xdr:row>115</xdr:row>
      <xdr:rowOff>63500</xdr:rowOff>
    </xdr:from>
    <xdr:ext cx="1143000" cy="1143000"/>
    <xdr:pic>
      <xdr:nvPicPr>
        <xdr:cNvPr id="79" name="Рисунок 78">
          <a:extLst>
            <a:ext uri="{FF2B5EF4-FFF2-40B4-BE49-F238E27FC236}">
              <a16:creationId xmlns:a16="http://schemas.microsoft.com/office/drawing/2014/main" id="{00000000-0008-0000-0F00-00004F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27000" y="24726900"/>
          <a:ext cx="1143000" cy="1143000"/>
        </a:xfrm>
        <a:prstGeom prst="rect">
          <a:avLst/>
        </a:prstGeom>
      </xdr:spPr>
    </xdr:pic>
    <xdr:clientData/>
  </xdr:oneCellAnchor>
  <xdr:oneCellAnchor>
    <xdr:from>
      <xdr:col>6</xdr:col>
      <xdr:colOff>133350</xdr:colOff>
      <xdr:row>115</xdr:row>
      <xdr:rowOff>508000</xdr:rowOff>
    </xdr:from>
    <xdr:ext cx="295275" cy="257175"/>
    <xdr:pic>
      <xdr:nvPicPr>
        <xdr:cNvPr id="80" name="Рисунок 79">
          <a:extLst>
            <a:ext uri="{FF2B5EF4-FFF2-40B4-BE49-F238E27FC236}">
              <a16:creationId xmlns:a16="http://schemas.microsoft.com/office/drawing/2014/main" id="{00000000-0008-0000-0F00-00005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232650" y="25171400"/>
          <a:ext cx="295275" cy="257175"/>
        </a:xfrm>
        <a:prstGeom prst="rect">
          <a:avLst/>
        </a:prstGeom>
      </xdr:spPr>
    </xdr:pic>
    <xdr:clientData/>
  </xdr:oneCellAnchor>
  <xdr:oneCellAnchor>
    <xdr:from>
      <xdr:col>0</xdr:col>
      <xdr:colOff>38100</xdr:colOff>
      <xdr:row>117</xdr:row>
      <xdr:rowOff>28575</xdr:rowOff>
    </xdr:from>
    <xdr:ext cx="1143000" cy="1143000"/>
    <xdr:pic>
      <xdr:nvPicPr>
        <xdr:cNvPr id="81" name="Рисунок 80">
          <a:extLst>
            <a:ext uri="{FF2B5EF4-FFF2-40B4-BE49-F238E27FC236}">
              <a16:creationId xmlns:a16="http://schemas.microsoft.com/office/drawing/2014/main" id="{00000000-0008-0000-0F00-000051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23974425"/>
          <a:ext cx="1143000" cy="1143000"/>
        </a:xfrm>
        <a:prstGeom prst="rect">
          <a:avLst/>
        </a:prstGeom>
      </xdr:spPr>
    </xdr:pic>
    <xdr:clientData/>
  </xdr:oneCellAnchor>
  <xdr:oneCellAnchor>
    <xdr:from>
      <xdr:col>6</xdr:col>
      <xdr:colOff>95250</xdr:colOff>
      <xdr:row>119</xdr:row>
      <xdr:rowOff>9525</xdr:rowOff>
    </xdr:from>
    <xdr:ext cx="295275" cy="257175"/>
    <xdr:pic>
      <xdr:nvPicPr>
        <xdr:cNvPr id="82" name="Рисунок 81">
          <a:extLst>
            <a:ext uri="{FF2B5EF4-FFF2-40B4-BE49-F238E27FC236}">
              <a16:creationId xmlns:a16="http://schemas.microsoft.com/office/drawing/2014/main" id="{00000000-0008-0000-0F00-00005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7536775"/>
          <a:ext cx="295275" cy="257175"/>
        </a:xfrm>
        <a:prstGeom prst="rect">
          <a:avLst/>
        </a:prstGeom>
      </xdr:spPr>
    </xdr:pic>
    <xdr:clientData/>
  </xdr:oneCellAnchor>
  <xdr:oneCellAnchor>
    <xdr:from>
      <xdr:col>0</xdr:col>
      <xdr:colOff>38100</xdr:colOff>
      <xdr:row>103</xdr:row>
      <xdr:rowOff>38100</xdr:rowOff>
    </xdr:from>
    <xdr:ext cx="1143000" cy="1143000"/>
    <xdr:pic>
      <xdr:nvPicPr>
        <xdr:cNvPr id="83" name="Рисунок 82">
          <a:extLst>
            <a:ext uri="{FF2B5EF4-FFF2-40B4-BE49-F238E27FC236}">
              <a16:creationId xmlns:a16="http://schemas.microsoft.com/office/drawing/2014/main" id="{00000000-0008-0000-0F00-000053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20031075"/>
          <a:ext cx="1143000" cy="1143000"/>
        </a:xfrm>
        <a:prstGeom prst="rect">
          <a:avLst/>
        </a:prstGeom>
      </xdr:spPr>
    </xdr:pic>
    <xdr:clientData/>
  </xdr:oneCellAnchor>
  <xdr:oneCellAnchor>
    <xdr:from>
      <xdr:col>6</xdr:col>
      <xdr:colOff>95250</xdr:colOff>
      <xdr:row>105</xdr:row>
      <xdr:rowOff>9525</xdr:rowOff>
    </xdr:from>
    <xdr:ext cx="295275" cy="257175"/>
    <xdr:pic>
      <xdr:nvPicPr>
        <xdr:cNvPr id="84" name="Рисунок 83">
          <a:extLst>
            <a:ext uri="{FF2B5EF4-FFF2-40B4-BE49-F238E27FC236}">
              <a16:creationId xmlns:a16="http://schemas.microsoft.com/office/drawing/2014/main" id="{00000000-0008-0000-0F00-00005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22336125"/>
          <a:ext cx="295275" cy="257175"/>
        </a:xfrm>
        <a:prstGeom prst="rect">
          <a:avLst/>
        </a:prstGeom>
      </xdr:spPr>
    </xdr:pic>
    <xdr:clientData/>
  </xdr:oneCellAnchor>
  <xdr:twoCellAnchor>
    <xdr:from>
      <xdr:col>6</xdr:col>
      <xdr:colOff>133350</xdr:colOff>
      <xdr:row>30</xdr:row>
      <xdr:rowOff>400050</xdr:rowOff>
    </xdr:from>
    <xdr:to>
      <xdr:col>6</xdr:col>
      <xdr:colOff>571500</xdr:colOff>
      <xdr:row>30</xdr:row>
      <xdr:rowOff>781050</xdr:rowOff>
    </xdr:to>
    <xdr:pic>
      <xdr:nvPicPr>
        <xdr:cNvPr id="56" name="Рисунок 139">
          <a:extLst>
            <a:ext uri="{FF2B5EF4-FFF2-40B4-BE49-F238E27FC236}">
              <a16:creationId xmlns:a16="http://schemas.microsoft.com/office/drawing/2014/main" id="{00000000-0008-0000-0F00-00003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twoCellAnchor>
    <xdr:from>
      <xdr:col>6</xdr:col>
      <xdr:colOff>133350</xdr:colOff>
      <xdr:row>30</xdr:row>
      <xdr:rowOff>400050</xdr:rowOff>
    </xdr:from>
    <xdr:to>
      <xdr:col>6</xdr:col>
      <xdr:colOff>571500</xdr:colOff>
      <xdr:row>30</xdr:row>
      <xdr:rowOff>781050</xdr:rowOff>
    </xdr:to>
    <xdr:pic>
      <xdr:nvPicPr>
        <xdr:cNvPr id="62" name="Рисунок 139">
          <a:extLst>
            <a:ext uri="{FF2B5EF4-FFF2-40B4-BE49-F238E27FC236}">
              <a16:creationId xmlns:a16="http://schemas.microsoft.com/office/drawing/2014/main" id="{00000000-0008-0000-0F00-00003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43650" y="6610350"/>
          <a:ext cx="342900" cy="0"/>
        </a:xfrm>
        <a:prstGeom prst="rect">
          <a:avLst/>
        </a:prstGeom>
        <a:noFill/>
        <a:ln w="9525">
          <a:noFill/>
          <a:miter lim="800000"/>
          <a:headEnd/>
          <a:tailEnd/>
        </a:ln>
      </xdr:spPr>
    </xdr:pic>
    <xdr:clientData/>
  </xdr:twoCellAnchor>
  <xdr:oneCellAnchor>
    <xdr:from>
      <xdr:col>6</xdr:col>
      <xdr:colOff>95250</xdr:colOff>
      <xdr:row>32</xdr:row>
      <xdr:rowOff>152400</xdr:rowOff>
    </xdr:from>
    <xdr:ext cx="295275" cy="257175"/>
    <xdr:pic>
      <xdr:nvPicPr>
        <xdr:cNvPr id="65" name="Рисунок 64">
          <a:extLst>
            <a:ext uri="{FF2B5EF4-FFF2-40B4-BE49-F238E27FC236}">
              <a16:creationId xmlns:a16="http://schemas.microsoft.com/office/drawing/2014/main" id="{00000000-0008-0000-0F00-000041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6572250"/>
          <a:ext cx="295275" cy="257175"/>
        </a:xfrm>
        <a:prstGeom prst="rect">
          <a:avLst/>
        </a:prstGeom>
      </xdr:spPr>
    </xdr:pic>
    <xdr:clientData/>
  </xdr:oneCellAnchor>
  <xdr:twoCellAnchor editAs="oneCell">
    <xdr:from>
      <xdr:col>0</xdr:col>
      <xdr:colOff>66675</xdr:colOff>
      <xdr:row>30</xdr:row>
      <xdr:rowOff>47626</xdr:rowOff>
    </xdr:from>
    <xdr:to>
      <xdr:col>0</xdr:col>
      <xdr:colOff>1181099</xdr:colOff>
      <xdr:row>36</xdr:row>
      <xdr:rowOff>19050</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6675" y="6086476"/>
          <a:ext cx="1114424" cy="1114424"/>
        </a:xfrm>
        <a:prstGeom prst="rect">
          <a:avLst/>
        </a:prstGeom>
      </xdr:spPr>
    </xdr:pic>
    <xdr:clientData/>
  </xdr:twoCellAnchor>
  <xdr:twoCellAnchor editAs="oneCell">
    <xdr:from>
      <xdr:col>6</xdr:col>
      <xdr:colOff>95250</xdr:colOff>
      <xdr:row>151</xdr:row>
      <xdr:rowOff>180975</xdr:rowOff>
    </xdr:from>
    <xdr:to>
      <xdr:col>6</xdr:col>
      <xdr:colOff>390525</xdr:colOff>
      <xdr:row>152</xdr:row>
      <xdr:rowOff>114300</xdr:rowOff>
    </xdr:to>
    <xdr:pic>
      <xdr:nvPicPr>
        <xdr:cNvPr id="52" name="Рисунок 51">
          <a:extLst>
            <a:ext uri="{FF2B5EF4-FFF2-40B4-BE49-F238E27FC236}">
              <a16:creationId xmlns:a16="http://schemas.microsoft.com/office/drawing/2014/main" id="{00000000-0008-0000-0F00-00003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5556825"/>
          <a:ext cx="295275" cy="257175"/>
        </a:xfrm>
        <a:prstGeom prst="rect">
          <a:avLst/>
        </a:prstGeom>
      </xdr:spPr>
    </xdr:pic>
    <xdr:clientData/>
  </xdr:twoCellAnchor>
  <xdr:oneCellAnchor>
    <xdr:from>
      <xdr:col>6</xdr:col>
      <xdr:colOff>95250</xdr:colOff>
      <xdr:row>156</xdr:row>
      <xdr:rowOff>190500</xdr:rowOff>
    </xdr:from>
    <xdr:ext cx="295275" cy="257175"/>
    <xdr:pic>
      <xdr:nvPicPr>
        <xdr:cNvPr id="68" name="Рисунок 67">
          <a:extLst>
            <a:ext uri="{FF2B5EF4-FFF2-40B4-BE49-F238E27FC236}">
              <a16:creationId xmlns:a16="http://schemas.microsoft.com/office/drawing/2014/main" id="{00000000-0008-0000-0F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35366325"/>
          <a:ext cx="295275" cy="257175"/>
        </a:xfrm>
        <a:prstGeom prst="rect">
          <a:avLst/>
        </a:prstGeom>
      </xdr:spPr>
    </xdr:pic>
    <xdr:clientData/>
  </xdr:oneCellAnchor>
  <xdr:twoCellAnchor editAs="oneCell">
    <xdr:from>
      <xdr:col>0</xdr:col>
      <xdr:colOff>123825</xdr:colOff>
      <xdr:row>150</xdr:row>
      <xdr:rowOff>38100</xdr:rowOff>
    </xdr:from>
    <xdr:to>
      <xdr:col>0</xdr:col>
      <xdr:colOff>1123950</xdr:colOff>
      <xdr:row>153</xdr:row>
      <xdr:rowOff>66675</xdr:rowOff>
    </xdr:to>
    <xdr:pic>
      <xdr:nvPicPr>
        <xdr:cNvPr id="3" name="Рисунок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825" y="31984950"/>
          <a:ext cx="1000125" cy="1000125"/>
        </a:xfrm>
        <a:prstGeom prst="rect">
          <a:avLst/>
        </a:prstGeom>
      </xdr:spPr>
    </xdr:pic>
    <xdr:clientData/>
  </xdr:twoCellAnchor>
  <xdr:twoCellAnchor editAs="oneCell">
    <xdr:from>
      <xdr:col>0</xdr:col>
      <xdr:colOff>104775</xdr:colOff>
      <xdr:row>155</xdr:row>
      <xdr:rowOff>38100</xdr:rowOff>
    </xdr:from>
    <xdr:to>
      <xdr:col>0</xdr:col>
      <xdr:colOff>1104900</xdr:colOff>
      <xdr:row>158</xdr:row>
      <xdr:rowOff>95250</xdr:rowOff>
    </xdr:to>
    <xdr:pic>
      <xdr:nvPicPr>
        <xdr:cNvPr id="4" name="Рисунок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4775" y="36576000"/>
          <a:ext cx="1000125" cy="1000125"/>
        </a:xfrm>
        <a:prstGeom prst="rect">
          <a:avLst/>
        </a:prstGeom>
      </xdr:spPr>
    </xdr:pic>
    <xdr:clientData/>
  </xdr:twoCellAnchor>
  <xdr:oneCellAnchor>
    <xdr:from>
      <xdr:col>6</xdr:col>
      <xdr:colOff>76200</xdr:colOff>
      <xdr:row>162</xdr:row>
      <xdr:rowOff>95250</xdr:rowOff>
    </xdr:from>
    <xdr:ext cx="310515" cy="262890"/>
    <xdr:pic>
      <xdr:nvPicPr>
        <xdr:cNvPr id="73" name="Рисунок 72">
          <a:extLst>
            <a:ext uri="{FF2B5EF4-FFF2-40B4-BE49-F238E27FC236}">
              <a16:creationId xmlns:a16="http://schemas.microsoft.com/office/drawing/2014/main" id="{00000000-0008-0000-0F00-00004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34125" y="5324475"/>
          <a:ext cx="310515" cy="262890"/>
        </a:xfrm>
        <a:prstGeom prst="rect">
          <a:avLst/>
        </a:prstGeom>
      </xdr:spPr>
    </xdr:pic>
    <xdr:clientData/>
  </xdr:oneCellAnchor>
  <xdr:twoCellAnchor editAs="oneCell">
    <xdr:from>
      <xdr:col>0</xdr:col>
      <xdr:colOff>85725</xdr:colOff>
      <xdr:row>160</xdr:row>
      <xdr:rowOff>133350</xdr:rowOff>
    </xdr:from>
    <xdr:to>
      <xdr:col>0</xdr:col>
      <xdr:colOff>1104900</xdr:colOff>
      <xdr:row>163</xdr:row>
      <xdr:rowOff>257175</xdr:rowOff>
    </xdr:to>
    <xdr:pic>
      <xdr:nvPicPr>
        <xdr:cNvPr id="5" name="Рисунок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85725" y="34842450"/>
          <a:ext cx="1019175" cy="1019175"/>
        </a:xfrm>
        <a:prstGeom prst="rect">
          <a:avLst/>
        </a:prstGeom>
      </xdr:spPr>
    </xdr:pic>
    <xdr:clientData/>
  </xdr:twoCellAnchor>
  <xdr:oneCellAnchor>
    <xdr:from>
      <xdr:col>6</xdr:col>
      <xdr:colOff>95250</xdr:colOff>
      <xdr:row>85</xdr:row>
      <xdr:rowOff>47625</xdr:rowOff>
    </xdr:from>
    <xdr:ext cx="295275" cy="257175"/>
    <xdr:pic>
      <xdr:nvPicPr>
        <xdr:cNvPr id="8" name="Рисунок 7">
          <a:extLst>
            <a:ext uri="{FF2B5EF4-FFF2-40B4-BE49-F238E27FC236}">
              <a16:creationId xmlns:a16="http://schemas.microsoft.com/office/drawing/2014/main" id="{4EAAB977-15A8-41B8-8298-2283AD926A06}"/>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6305550" y="17002125"/>
          <a:ext cx="295275" cy="257175"/>
        </a:xfrm>
        <a:prstGeom prst="rect">
          <a:avLst/>
        </a:prstGeom>
      </xdr:spPr>
    </xdr:pic>
    <xdr:clientData/>
  </xdr:oneCellAnchor>
  <xdr:twoCellAnchor editAs="oneCell">
    <xdr:from>
      <xdr:col>0</xdr:col>
      <xdr:colOff>38100</xdr:colOff>
      <xdr:row>83</xdr:row>
      <xdr:rowOff>57150</xdr:rowOff>
    </xdr:from>
    <xdr:to>
      <xdr:col>0</xdr:col>
      <xdr:colOff>1181100</xdr:colOff>
      <xdr:row>86</xdr:row>
      <xdr:rowOff>257175</xdr:rowOff>
    </xdr:to>
    <xdr:pic>
      <xdr:nvPicPr>
        <xdr:cNvPr id="10" name="Рисунок 9">
          <a:extLst>
            <a:ext uri="{FF2B5EF4-FFF2-40B4-BE49-F238E27FC236}">
              <a16:creationId xmlns:a16="http://schemas.microsoft.com/office/drawing/2014/main" id="{F1311259-D2B2-54AB-D6A0-ABAA852F1307}"/>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14859000"/>
          <a:ext cx="1143000" cy="1143000"/>
        </a:xfrm>
        <a:prstGeom prst="rect">
          <a:avLst/>
        </a:prstGeom>
      </xdr:spPr>
    </xdr:pic>
    <xdr:clientData/>
  </xdr:twoCellAnchor>
  <xdr:oneCellAnchor>
    <xdr:from>
      <xdr:col>6</xdr:col>
      <xdr:colOff>95250</xdr:colOff>
      <xdr:row>24</xdr:row>
      <xdr:rowOff>66675</xdr:rowOff>
    </xdr:from>
    <xdr:ext cx="295275" cy="257175"/>
    <xdr:pic>
      <xdr:nvPicPr>
        <xdr:cNvPr id="66" name="Рисунок 65">
          <a:extLst>
            <a:ext uri="{FF2B5EF4-FFF2-40B4-BE49-F238E27FC236}">
              <a16:creationId xmlns:a16="http://schemas.microsoft.com/office/drawing/2014/main" id="{6FBBBA5A-D3BA-4C19-88D9-606EC912B79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305550" y="4772025"/>
          <a:ext cx="295275" cy="257175"/>
        </a:xfrm>
        <a:prstGeom prst="rect">
          <a:avLst/>
        </a:prstGeom>
      </xdr:spPr>
    </xdr:pic>
    <xdr:clientData/>
  </xdr:oneCellAnchor>
  <xdr:twoCellAnchor editAs="oneCell">
    <xdr:from>
      <xdr:col>0</xdr:col>
      <xdr:colOff>28575</xdr:colOff>
      <xdr:row>21</xdr:row>
      <xdr:rowOff>47625</xdr:rowOff>
    </xdr:from>
    <xdr:to>
      <xdr:col>0</xdr:col>
      <xdr:colOff>1171575</xdr:colOff>
      <xdr:row>27</xdr:row>
      <xdr:rowOff>47625</xdr:rowOff>
    </xdr:to>
    <xdr:pic>
      <xdr:nvPicPr>
        <xdr:cNvPr id="7" name="Рисунок 6">
          <a:extLst>
            <a:ext uri="{FF2B5EF4-FFF2-40B4-BE49-F238E27FC236}">
              <a16:creationId xmlns:a16="http://schemas.microsoft.com/office/drawing/2014/main" id="{CDD9B3D9-23E4-4CA9-9AE2-113349759A2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8575" y="4181475"/>
          <a:ext cx="1143000" cy="1143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6</xdr:col>
      <xdr:colOff>460587</xdr:colOff>
      <xdr:row>8</xdr:row>
      <xdr:rowOff>0</xdr:rowOff>
    </xdr:to>
    <xdr:pic>
      <xdr:nvPicPr>
        <xdr:cNvPr id="285" name="Рисунок 284">
          <a:extLst>
            <a:ext uri="{FF2B5EF4-FFF2-40B4-BE49-F238E27FC236}">
              <a16:creationId xmlns:a16="http://schemas.microsoft.com/office/drawing/2014/main" id="{00000000-0008-0000-1000-00001D0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1000125"/>
          <a:ext cx="5501217" cy="438150"/>
        </a:xfrm>
        <a:prstGeom prst="rect">
          <a:avLst/>
        </a:prstGeom>
      </xdr:spPr>
    </xdr:pic>
    <xdr:clientData/>
  </xdr:twoCellAnchor>
  <xdr:twoCellAnchor editAs="oneCell">
    <xdr:from>
      <xdr:col>6</xdr:col>
      <xdr:colOff>85725</xdr:colOff>
      <xdr:row>13</xdr:row>
      <xdr:rowOff>361950</xdr:rowOff>
    </xdr:from>
    <xdr:to>
      <xdr:col>6</xdr:col>
      <xdr:colOff>396240</xdr:colOff>
      <xdr:row>14</xdr:row>
      <xdr:rowOff>148590</xdr:rowOff>
    </xdr:to>
    <xdr:pic>
      <xdr:nvPicPr>
        <xdr:cNvPr id="40" name="Рисунок 39">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3486150"/>
          <a:ext cx="310515" cy="262890"/>
        </a:xfrm>
        <a:prstGeom prst="rect">
          <a:avLst/>
        </a:prstGeom>
      </xdr:spPr>
    </xdr:pic>
    <xdr:clientData/>
  </xdr:twoCellAnchor>
  <xdr:twoCellAnchor editAs="oneCell">
    <xdr:from>
      <xdr:col>6</xdr:col>
      <xdr:colOff>95250</xdr:colOff>
      <xdr:row>36</xdr:row>
      <xdr:rowOff>114300</xdr:rowOff>
    </xdr:from>
    <xdr:to>
      <xdr:col>6</xdr:col>
      <xdr:colOff>384810</xdr:colOff>
      <xdr:row>37</xdr:row>
      <xdr:rowOff>175260</xdr:rowOff>
    </xdr:to>
    <xdr:pic>
      <xdr:nvPicPr>
        <xdr:cNvPr id="46" name="Рисунок 45">
          <a:extLst>
            <a:ext uri="{FF2B5EF4-FFF2-40B4-BE49-F238E27FC236}">
              <a16:creationId xmlns:a16="http://schemas.microsoft.com/office/drawing/2014/main" id="{00000000-0008-0000-1000-00002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238875"/>
          <a:ext cx="289560" cy="251460"/>
        </a:xfrm>
        <a:prstGeom prst="rect">
          <a:avLst/>
        </a:prstGeom>
      </xdr:spPr>
    </xdr:pic>
    <xdr:clientData/>
  </xdr:twoCellAnchor>
  <xdr:twoCellAnchor editAs="oneCell">
    <xdr:from>
      <xdr:col>6</xdr:col>
      <xdr:colOff>92850</xdr:colOff>
      <xdr:row>38</xdr:row>
      <xdr:rowOff>150000</xdr:rowOff>
    </xdr:from>
    <xdr:to>
      <xdr:col>6</xdr:col>
      <xdr:colOff>384315</xdr:colOff>
      <xdr:row>40</xdr:row>
      <xdr:rowOff>26175</xdr:rowOff>
    </xdr:to>
    <xdr:pic>
      <xdr:nvPicPr>
        <xdr:cNvPr id="54" name="Рисунок 53">
          <a:extLst>
            <a:ext uri="{FF2B5EF4-FFF2-40B4-BE49-F238E27FC236}">
              <a16:creationId xmlns:a16="http://schemas.microsoft.com/office/drawing/2014/main" id="{00000000-0008-0000-10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0775" y="6655575"/>
          <a:ext cx="291465" cy="257175"/>
        </a:xfrm>
        <a:prstGeom prst="rect">
          <a:avLst/>
        </a:prstGeom>
      </xdr:spPr>
    </xdr:pic>
    <xdr:clientData/>
  </xdr:twoCellAnchor>
  <xdr:twoCellAnchor editAs="oneCell">
    <xdr:from>
      <xdr:col>0</xdr:col>
      <xdr:colOff>38100</xdr:colOff>
      <xdr:row>12</xdr:row>
      <xdr:rowOff>371475</xdr:rowOff>
    </xdr:from>
    <xdr:to>
      <xdr:col>0</xdr:col>
      <xdr:colOff>1181100</xdr:colOff>
      <xdr:row>15</xdr:row>
      <xdr:rowOff>91440</xdr:rowOff>
    </xdr:to>
    <xdr:pic>
      <xdr:nvPicPr>
        <xdr:cNvPr id="59" name="Рисунок 58">
          <a:extLst>
            <a:ext uri="{FF2B5EF4-FFF2-40B4-BE49-F238E27FC236}">
              <a16:creationId xmlns:a16="http://schemas.microsoft.com/office/drawing/2014/main" id="{00000000-0008-0000-1000-00003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3019425"/>
          <a:ext cx="1143000" cy="1148715"/>
        </a:xfrm>
        <a:prstGeom prst="rect">
          <a:avLst/>
        </a:prstGeom>
      </xdr:spPr>
    </xdr:pic>
    <xdr:clientData/>
  </xdr:twoCellAnchor>
  <xdr:twoCellAnchor editAs="oneCell">
    <xdr:from>
      <xdr:col>0</xdr:col>
      <xdr:colOff>38100</xdr:colOff>
      <xdr:row>35</xdr:row>
      <xdr:rowOff>28575</xdr:rowOff>
    </xdr:from>
    <xdr:to>
      <xdr:col>0</xdr:col>
      <xdr:colOff>1181100</xdr:colOff>
      <xdr:row>41</xdr:row>
      <xdr:rowOff>28575</xdr:rowOff>
    </xdr:to>
    <xdr:pic>
      <xdr:nvPicPr>
        <xdr:cNvPr id="63" name="Рисунок 62">
          <a:extLst>
            <a:ext uri="{FF2B5EF4-FFF2-40B4-BE49-F238E27FC236}">
              <a16:creationId xmlns:a16="http://schemas.microsoft.com/office/drawing/2014/main" id="{00000000-0008-0000-10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962650"/>
          <a:ext cx="1143000" cy="1143000"/>
        </a:xfrm>
        <a:prstGeom prst="rect">
          <a:avLst/>
        </a:prstGeom>
      </xdr:spPr>
    </xdr:pic>
    <xdr:clientData/>
  </xdr:twoCellAnchor>
  <xdr:twoCellAnchor editAs="oneCell">
    <xdr:from>
      <xdr:col>0</xdr:col>
      <xdr:colOff>38100</xdr:colOff>
      <xdr:row>87</xdr:row>
      <xdr:rowOff>38100</xdr:rowOff>
    </xdr:from>
    <xdr:to>
      <xdr:col>0</xdr:col>
      <xdr:colOff>1181100</xdr:colOff>
      <xdr:row>93</xdr:row>
      <xdr:rowOff>38100</xdr:rowOff>
    </xdr:to>
    <xdr:pic>
      <xdr:nvPicPr>
        <xdr:cNvPr id="66" name="Рисунок 65">
          <a:extLst>
            <a:ext uri="{FF2B5EF4-FFF2-40B4-BE49-F238E27FC236}">
              <a16:creationId xmlns:a16="http://schemas.microsoft.com/office/drawing/2014/main" id="{00000000-0008-0000-1000-00004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010275"/>
          <a:ext cx="1143000" cy="1143000"/>
        </a:xfrm>
        <a:prstGeom prst="rect">
          <a:avLst/>
        </a:prstGeom>
      </xdr:spPr>
    </xdr:pic>
    <xdr:clientData/>
  </xdr:twoCellAnchor>
  <xdr:twoCellAnchor editAs="oneCell">
    <xdr:from>
      <xdr:col>0</xdr:col>
      <xdr:colOff>38100</xdr:colOff>
      <xdr:row>97</xdr:row>
      <xdr:rowOff>38100</xdr:rowOff>
    </xdr:from>
    <xdr:to>
      <xdr:col>0</xdr:col>
      <xdr:colOff>1181100</xdr:colOff>
      <xdr:row>103</xdr:row>
      <xdr:rowOff>38100</xdr:rowOff>
    </xdr:to>
    <xdr:pic>
      <xdr:nvPicPr>
        <xdr:cNvPr id="68" name="Рисунок 67">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7724775"/>
          <a:ext cx="1143000" cy="1143000"/>
        </a:xfrm>
        <a:prstGeom prst="rect">
          <a:avLst/>
        </a:prstGeom>
      </xdr:spPr>
    </xdr:pic>
    <xdr:clientData/>
  </xdr:twoCellAnchor>
  <xdr:twoCellAnchor editAs="oneCell">
    <xdr:from>
      <xdr:col>0</xdr:col>
      <xdr:colOff>38100</xdr:colOff>
      <xdr:row>106</xdr:row>
      <xdr:rowOff>28575</xdr:rowOff>
    </xdr:from>
    <xdr:to>
      <xdr:col>0</xdr:col>
      <xdr:colOff>1181100</xdr:colOff>
      <xdr:row>112</xdr:row>
      <xdr:rowOff>28575</xdr:rowOff>
    </xdr:to>
    <xdr:pic>
      <xdr:nvPicPr>
        <xdr:cNvPr id="70" name="Рисунок 69">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29622750"/>
          <a:ext cx="1143000" cy="1143000"/>
        </a:xfrm>
        <a:prstGeom prst="rect">
          <a:avLst/>
        </a:prstGeom>
      </xdr:spPr>
    </xdr:pic>
    <xdr:clientData/>
  </xdr:twoCellAnchor>
  <xdr:twoCellAnchor editAs="oneCell">
    <xdr:from>
      <xdr:col>0</xdr:col>
      <xdr:colOff>38100</xdr:colOff>
      <xdr:row>131</xdr:row>
      <xdr:rowOff>38100</xdr:rowOff>
    </xdr:from>
    <xdr:to>
      <xdr:col>0</xdr:col>
      <xdr:colOff>1181100</xdr:colOff>
      <xdr:row>137</xdr:row>
      <xdr:rowOff>38100</xdr:rowOff>
    </xdr:to>
    <xdr:pic>
      <xdr:nvPicPr>
        <xdr:cNvPr id="72" name="Рисунок 71">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1153775"/>
          <a:ext cx="1143000" cy="1143000"/>
        </a:xfrm>
        <a:prstGeom prst="rect">
          <a:avLst/>
        </a:prstGeom>
      </xdr:spPr>
    </xdr:pic>
    <xdr:clientData/>
  </xdr:twoCellAnchor>
  <xdr:twoCellAnchor editAs="oneCell">
    <xdr:from>
      <xdr:col>0</xdr:col>
      <xdr:colOff>139700</xdr:colOff>
      <xdr:row>149</xdr:row>
      <xdr:rowOff>38100</xdr:rowOff>
    </xdr:from>
    <xdr:to>
      <xdr:col>0</xdr:col>
      <xdr:colOff>1206500</xdr:colOff>
      <xdr:row>154</xdr:row>
      <xdr:rowOff>165100</xdr:rowOff>
    </xdr:to>
    <xdr:pic>
      <xdr:nvPicPr>
        <xdr:cNvPr id="74" name="Рисунок 73">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700" y="37363400"/>
          <a:ext cx="1143000" cy="1143000"/>
        </a:xfrm>
        <a:prstGeom prst="rect">
          <a:avLst/>
        </a:prstGeom>
      </xdr:spPr>
    </xdr:pic>
    <xdr:clientData/>
  </xdr:twoCellAnchor>
  <xdr:twoCellAnchor editAs="oneCell">
    <xdr:from>
      <xdr:col>0</xdr:col>
      <xdr:colOff>38100</xdr:colOff>
      <xdr:row>174</xdr:row>
      <xdr:rowOff>38100</xdr:rowOff>
    </xdr:from>
    <xdr:to>
      <xdr:col>0</xdr:col>
      <xdr:colOff>1181100</xdr:colOff>
      <xdr:row>180</xdr:row>
      <xdr:rowOff>38100</xdr:rowOff>
    </xdr:to>
    <xdr:pic>
      <xdr:nvPicPr>
        <xdr:cNvPr id="76" name="Рисунок 75">
          <a:extLst>
            <a:ext uri="{FF2B5EF4-FFF2-40B4-BE49-F238E27FC236}">
              <a16:creationId xmlns:a16="http://schemas.microsoft.com/office/drawing/2014/main" id="{00000000-0008-0000-1000-00004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4582775"/>
          <a:ext cx="1143000" cy="1143000"/>
        </a:xfrm>
        <a:prstGeom prst="rect">
          <a:avLst/>
        </a:prstGeom>
      </xdr:spPr>
    </xdr:pic>
    <xdr:clientData/>
  </xdr:twoCellAnchor>
  <xdr:twoCellAnchor editAs="oneCell">
    <xdr:from>
      <xdr:col>0</xdr:col>
      <xdr:colOff>38100</xdr:colOff>
      <xdr:row>201</xdr:row>
      <xdr:rowOff>38100</xdr:rowOff>
    </xdr:from>
    <xdr:to>
      <xdr:col>0</xdr:col>
      <xdr:colOff>1181100</xdr:colOff>
      <xdr:row>207</xdr:row>
      <xdr:rowOff>38100</xdr:rowOff>
    </xdr:to>
    <xdr:pic>
      <xdr:nvPicPr>
        <xdr:cNvPr id="78" name="Рисунок 77">
          <a:extLst>
            <a:ext uri="{FF2B5EF4-FFF2-40B4-BE49-F238E27FC236}">
              <a16:creationId xmlns:a16="http://schemas.microsoft.com/office/drawing/2014/main" id="{00000000-0008-0000-1000-00004E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726275"/>
          <a:ext cx="1143000" cy="1143000"/>
        </a:xfrm>
        <a:prstGeom prst="rect">
          <a:avLst/>
        </a:prstGeom>
      </xdr:spPr>
    </xdr:pic>
    <xdr:clientData/>
  </xdr:twoCellAnchor>
  <xdr:twoCellAnchor editAs="oneCell">
    <xdr:from>
      <xdr:col>0</xdr:col>
      <xdr:colOff>38100</xdr:colOff>
      <xdr:row>183</xdr:row>
      <xdr:rowOff>38100</xdr:rowOff>
    </xdr:from>
    <xdr:to>
      <xdr:col>0</xdr:col>
      <xdr:colOff>1181100</xdr:colOff>
      <xdr:row>189</xdr:row>
      <xdr:rowOff>38100</xdr:rowOff>
    </xdr:to>
    <xdr:pic>
      <xdr:nvPicPr>
        <xdr:cNvPr id="80" name="Рисунок 79">
          <a:extLst>
            <a:ext uri="{FF2B5EF4-FFF2-40B4-BE49-F238E27FC236}">
              <a16:creationId xmlns:a16="http://schemas.microsoft.com/office/drawing/2014/main" id="{00000000-0008-0000-1000-000050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6297275"/>
          <a:ext cx="1143000" cy="1143000"/>
        </a:xfrm>
        <a:prstGeom prst="rect">
          <a:avLst/>
        </a:prstGeom>
      </xdr:spPr>
    </xdr:pic>
    <xdr:clientData/>
  </xdr:twoCellAnchor>
  <xdr:twoCellAnchor editAs="oneCell">
    <xdr:from>
      <xdr:col>0</xdr:col>
      <xdr:colOff>38100</xdr:colOff>
      <xdr:row>192</xdr:row>
      <xdr:rowOff>38100</xdr:rowOff>
    </xdr:from>
    <xdr:to>
      <xdr:col>0</xdr:col>
      <xdr:colOff>1181100</xdr:colOff>
      <xdr:row>198</xdr:row>
      <xdr:rowOff>38100</xdr:rowOff>
    </xdr:to>
    <xdr:pic>
      <xdr:nvPicPr>
        <xdr:cNvPr id="82" name="Рисунок 81">
          <a:extLst>
            <a:ext uri="{FF2B5EF4-FFF2-40B4-BE49-F238E27FC236}">
              <a16:creationId xmlns:a16="http://schemas.microsoft.com/office/drawing/2014/main" id="{00000000-0008-0000-1000-000052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6</xdr:col>
      <xdr:colOff>95250</xdr:colOff>
      <xdr:row>90</xdr:row>
      <xdr:rowOff>152400</xdr:rowOff>
    </xdr:from>
    <xdr:to>
      <xdr:col>6</xdr:col>
      <xdr:colOff>384810</xdr:colOff>
      <xdr:row>92</xdr:row>
      <xdr:rowOff>22860</xdr:rowOff>
    </xdr:to>
    <xdr:pic>
      <xdr:nvPicPr>
        <xdr:cNvPr id="314" name="Рисунок 313">
          <a:extLst>
            <a:ext uri="{FF2B5EF4-FFF2-40B4-BE49-F238E27FC236}">
              <a16:creationId xmlns:a16="http://schemas.microsoft.com/office/drawing/2014/main" id="{00000000-0008-0000-1000-00003A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27555825"/>
          <a:ext cx="289560" cy="251460"/>
        </a:xfrm>
        <a:prstGeom prst="rect">
          <a:avLst/>
        </a:prstGeom>
      </xdr:spPr>
    </xdr:pic>
    <xdr:clientData/>
  </xdr:twoCellAnchor>
  <xdr:twoCellAnchor editAs="oneCell">
    <xdr:from>
      <xdr:col>0</xdr:col>
      <xdr:colOff>38100</xdr:colOff>
      <xdr:row>259</xdr:row>
      <xdr:rowOff>38100</xdr:rowOff>
    </xdr:from>
    <xdr:to>
      <xdr:col>0</xdr:col>
      <xdr:colOff>1181100</xdr:colOff>
      <xdr:row>263</xdr:row>
      <xdr:rowOff>38100</xdr:rowOff>
    </xdr:to>
    <xdr:pic>
      <xdr:nvPicPr>
        <xdr:cNvPr id="86" name="Рисунок 85">
          <a:extLst>
            <a:ext uri="{FF2B5EF4-FFF2-40B4-BE49-F238E27FC236}">
              <a16:creationId xmlns:a16="http://schemas.microsoft.com/office/drawing/2014/main" id="{00000000-0008-0000-1000-000056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3536275"/>
          <a:ext cx="1143000" cy="1143000"/>
        </a:xfrm>
        <a:prstGeom prst="rect">
          <a:avLst/>
        </a:prstGeom>
      </xdr:spPr>
    </xdr:pic>
    <xdr:clientData/>
  </xdr:twoCellAnchor>
  <xdr:twoCellAnchor editAs="oneCell">
    <xdr:from>
      <xdr:col>0</xdr:col>
      <xdr:colOff>38100</xdr:colOff>
      <xdr:row>265</xdr:row>
      <xdr:rowOff>38100</xdr:rowOff>
    </xdr:from>
    <xdr:to>
      <xdr:col>0</xdr:col>
      <xdr:colOff>1181100</xdr:colOff>
      <xdr:row>269</xdr:row>
      <xdr:rowOff>190500</xdr:rowOff>
    </xdr:to>
    <xdr:pic>
      <xdr:nvPicPr>
        <xdr:cNvPr id="90" name="Рисунок 89">
          <a:extLst>
            <a:ext uri="{FF2B5EF4-FFF2-40B4-BE49-F238E27FC236}">
              <a16:creationId xmlns:a16="http://schemas.microsoft.com/office/drawing/2014/main" id="{00000000-0008-0000-10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6965275"/>
          <a:ext cx="1143000" cy="1143000"/>
        </a:xfrm>
        <a:prstGeom prst="rect">
          <a:avLst/>
        </a:prstGeom>
      </xdr:spPr>
    </xdr:pic>
    <xdr:clientData/>
  </xdr:twoCellAnchor>
  <xdr:twoCellAnchor editAs="oneCell">
    <xdr:from>
      <xdr:col>0</xdr:col>
      <xdr:colOff>38100</xdr:colOff>
      <xdr:row>271</xdr:row>
      <xdr:rowOff>47625</xdr:rowOff>
    </xdr:from>
    <xdr:to>
      <xdr:col>0</xdr:col>
      <xdr:colOff>1181100</xdr:colOff>
      <xdr:row>275</xdr:row>
      <xdr:rowOff>200025</xdr:rowOff>
    </xdr:to>
    <xdr:pic>
      <xdr:nvPicPr>
        <xdr:cNvPr id="92" name="Рисунок 91">
          <a:extLst>
            <a:ext uri="{FF2B5EF4-FFF2-40B4-BE49-F238E27FC236}">
              <a16:creationId xmlns:a16="http://schemas.microsoft.com/office/drawing/2014/main" id="{00000000-0008-0000-10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67503675"/>
          <a:ext cx="1143000" cy="1143000"/>
        </a:xfrm>
        <a:prstGeom prst="rect">
          <a:avLst/>
        </a:prstGeom>
      </xdr:spPr>
    </xdr:pic>
    <xdr:clientData/>
  </xdr:twoCellAnchor>
  <xdr:twoCellAnchor editAs="oneCell">
    <xdr:from>
      <xdr:col>0</xdr:col>
      <xdr:colOff>38100</xdr:colOff>
      <xdr:row>277</xdr:row>
      <xdr:rowOff>38100</xdr:rowOff>
    </xdr:from>
    <xdr:to>
      <xdr:col>0</xdr:col>
      <xdr:colOff>1181100</xdr:colOff>
      <xdr:row>281</xdr:row>
      <xdr:rowOff>38100</xdr:rowOff>
    </xdr:to>
    <xdr:pic>
      <xdr:nvPicPr>
        <xdr:cNvPr id="94" name="Рисунок 93">
          <a:extLst>
            <a:ext uri="{FF2B5EF4-FFF2-40B4-BE49-F238E27FC236}">
              <a16:creationId xmlns:a16="http://schemas.microsoft.com/office/drawing/2014/main" id="{00000000-0008-0000-1000-00005E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0394275"/>
          <a:ext cx="1143000" cy="1143000"/>
        </a:xfrm>
        <a:prstGeom prst="rect">
          <a:avLst/>
        </a:prstGeom>
      </xdr:spPr>
    </xdr:pic>
    <xdr:clientData/>
  </xdr:twoCellAnchor>
  <xdr:twoCellAnchor editAs="oneCell">
    <xdr:from>
      <xdr:col>0</xdr:col>
      <xdr:colOff>38100</xdr:colOff>
      <xdr:row>283</xdr:row>
      <xdr:rowOff>38100</xdr:rowOff>
    </xdr:from>
    <xdr:to>
      <xdr:col>0</xdr:col>
      <xdr:colOff>1181100</xdr:colOff>
      <xdr:row>287</xdr:row>
      <xdr:rowOff>190500</xdr:rowOff>
    </xdr:to>
    <xdr:pic>
      <xdr:nvPicPr>
        <xdr:cNvPr id="113" name="Рисунок 112">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32108775"/>
          <a:ext cx="1143000" cy="1143000"/>
        </a:xfrm>
        <a:prstGeom prst="rect">
          <a:avLst/>
        </a:prstGeom>
      </xdr:spPr>
    </xdr:pic>
    <xdr:clientData/>
  </xdr:twoCellAnchor>
  <xdr:oneCellAnchor>
    <xdr:from>
      <xdr:col>6</xdr:col>
      <xdr:colOff>95250</xdr:colOff>
      <xdr:row>261</xdr:row>
      <xdr:rowOff>9525</xdr:rowOff>
    </xdr:from>
    <xdr:ext cx="295275" cy="257175"/>
    <xdr:pic>
      <xdr:nvPicPr>
        <xdr:cNvPr id="338" name="Рисунок 337">
          <a:extLst>
            <a:ext uri="{FF2B5EF4-FFF2-40B4-BE49-F238E27FC236}">
              <a16:creationId xmlns:a16="http://schemas.microsoft.com/office/drawing/2014/main" id="{00000000-0008-0000-1000-000052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3636525"/>
          <a:ext cx="295275" cy="257175"/>
        </a:xfrm>
        <a:prstGeom prst="rect">
          <a:avLst/>
        </a:prstGeom>
      </xdr:spPr>
    </xdr:pic>
    <xdr:clientData/>
  </xdr:oneCellAnchor>
  <xdr:oneCellAnchor>
    <xdr:from>
      <xdr:col>6</xdr:col>
      <xdr:colOff>95250</xdr:colOff>
      <xdr:row>266</xdr:row>
      <xdr:rowOff>238125</xdr:rowOff>
    </xdr:from>
    <xdr:ext cx="295275" cy="257175"/>
    <xdr:pic>
      <xdr:nvPicPr>
        <xdr:cNvPr id="340" name="Рисунок 339">
          <a:extLst>
            <a:ext uri="{FF2B5EF4-FFF2-40B4-BE49-F238E27FC236}">
              <a16:creationId xmlns:a16="http://schemas.microsoft.com/office/drawing/2014/main" id="{00000000-0008-0000-1000-000054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2017275"/>
          <a:ext cx="295275" cy="257175"/>
        </a:xfrm>
        <a:prstGeom prst="rect">
          <a:avLst/>
        </a:prstGeom>
      </xdr:spPr>
    </xdr:pic>
    <xdr:clientData/>
  </xdr:oneCellAnchor>
  <xdr:oneCellAnchor>
    <xdr:from>
      <xdr:col>6</xdr:col>
      <xdr:colOff>95250</xdr:colOff>
      <xdr:row>272</xdr:row>
      <xdr:rowOff>238125</xdr:rowOff>
    </xdr:from>
    <xdr:ext cx="295275" cy="257175"/>
    <xdr:pic>
      <xdr:nvPicPr>
        <xdr:cNvPr id="341" name="Рисунок 340">
          <a:extLst>
            <a:ext uri="{FF2B5EF4-FFF2-40B4-BE49-F238E27FC236}">
              <a16:creationId xmlns:a16="http://schemas.microsoft.com/office/drawing/2014/main" id="{00000000-0008-0000-1000-0000550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7941825"/>
          <a:ext cx="295275" cy="257175"/>
        </a:xfrm>
        <a:prstGeom prst="rect">
          <a:avLst/>
        </a:prstGeom>
      </xdr:spPr>
    </xdr:pic>
    <xdr:clientData/>
  </xdr:oneCellAnchor>
  <xdr:oneCellAnchor>
    <xdr:from>
      <xdr:col>6</xdr:col>
      <xdr:colOff>95250</xdr:colOff>
      <xdr:row>279</xdr:row>
      <xdr:rowOff>9525</xdr:rowOff>
    </xdr:from>
    <xdr:ext cx="295275" cy="257175"/>
    <xdr:pic>
      <xdr:nvPicPr>
        <xdr:cNvPr id="342" name="Рисунок 341">
          <a:extLst>
            <a:ext uri="{FF2B5EF4-FFF2-40B4-BE49-F238E27FC236}">
              <a16:creationId xmlns:a16="http://schemas.microsoft.com/office/drawing/2014/main" id="{00000000-0008-0000-1000-000056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67084575"/>
          <a:ext cx="295275" cy="257175"/>
        </a:xfrm>
        <a:prstGeom prst="rect">
          <a:avLst/>
        </a:prstGeom>
      </xdr:spPr>
    </xdr:pic>
    <xdr:clientData/>
  </xdr:oneCellAnchor>
  <xdr:oneCellAnchor>
    <xdr:from>
      <xdr:col>6</xdr:col>
      <xdr:colOff>95250</xdr:colOff>
      <xdr:row>285</xdr:row>
      <xdr:rowOff>0</xdr:rowOff>
    </xdr:from>
    <xdr:ext cx="295275" cy="257175"/>
    <xdr:pic>
      <xdr:nvPicPr>
        <xdr:cNvPr id="343" name="Рисунок 342">
          <a:extLst>
            <a:ext uri="{FF2B5EF4-FFF2-40B4-BE49-F238E27FC236}">
              <a16:creationId xmlns:a16="http://schemas.microsoft.com/office/drawing/2014/main" id="{00000000-0008-0000-1000-000057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708564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41" name="Скругленный прямоугольник 1">
          <a:hlinkClick xmlns:r="http://schemas.openxmlformats.org/officeDocument/2006/relationships" r:id="rId20"/>
          <a:extLst>
            <a:ext uri="{FF2B5EF4-FFF2-40B4-BE49-F238E27FC236}">
              <a16:creationId xmlns:a16="http://schemas.microsoft.com/office/drawing/2014/main" id="{00000000-0008-0000-1000-000029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2</xdr:row>
      <xdr:rowOff>2992</xdr:rowOff>
    </xdr:to>
    <xdr:pic>
      <xdr:nvPicPr>
        <xdr:cNvPr id="42" name="Рисунок 41">
          <a:hlinkClick xmlns:r="http://schemas.openxmlformats.org/officeDocument/2006/relationships" r:id="rId21"/>
          <a:extLst>
            <a:ext uri="{FF2B5EF4-FFF2-40B4-BE49-F238E27FC236}">
              <a16:creationId xmlns:a16="http://schemas.microsoft.com/office/drawing/2014/main" id="{00000000-0008-0000-1000-00002A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415833</xdr:colOff>
      <xdr:row>2</xdr:row>
      <xdr:rowOff>2992</xdr:rowOff>
    </xdr:to>
    <xdr:pic>
      <xdr:nvPicPr>
        <xdr:cNvPr id="43" name="Рисунок 42">
          <a:hlinkClick xmlns:r="http://schemas.openxmlformats.org/officeDocument/2006/relationships" r:id="rId23"/>
          <a:extLst>
            <a:ext uri="{FF2B5EF4-FFF2-40B4-BE49-F238E27FC236}">
              <a16:creationId xmlns:a16="http://schemas.microsoft.com/office/drawing/2014/main" id="{00000000-0008-0000-1000-00002B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6</xdr:col>
      <xdr:colOff>95250</xdr:colOff>
      <xdr:row>291</xdr:row>
      <xdr:rowOff>142875</xdr:rowOff>
    </xdr:from>
    <xdr:ext cx="295275" cy="257175"/>
    <xdr:pic>
      <xdr:nvPicPr>
        <xdr:cNvPr id="53" name="Рисунок 52">
          <a:extLst>
            <a:ext uri="{FF2B5EF4-FFF2-40B4-BE49-F238E27FC236}">
              <a16:creationId xmlns:a16="http://schemas.microsoft.com/office/drawing/2014/main" id="{00000000-0008-0000-10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6617850"/>
          <a:ext cx="295275" cy="257175"/>
        </a:xfrm>
        <a:prstGeom prst="rect">
          <a:avLst/>
        </a:prstGeom>
      </xdr:spPr>
    </xdr:pic>
    <xdr:clientData/>
  </xdr:oneCellAnchor>
  <xdr:twoCellAnchor editAs="oneCell">
    <xdr:from>
      <xdr:col>0</xdr:col>
      <xdr:colOff>38100</xdr:colOff>
      <xdr:row>114</xdr:row>
      <xdr:rowOff>76200</xdr:rowOff>
    </xdr:from>
    <xdr:to>
      <xdr:col>0</xdr:col>
      <xdr:colOff>1181100</xdr:colOff>
      <xdr:row>120</xdr:row>
      <xdr:rowOff>76200</xdr:rowOff>
    </xdr:to>
    <xdr:pic>
      <xdr:nvPicPr>
        <xdr:cNvPr id="4" name="Рисунок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11477625"/>
          <a:ext cx="1143000" cy="1143000"/>
        </a:xfrm>
        <a:prstGeom prst="rect">
          <a:avLst/>
        </a:prstGeom>
      </xdr:spPr>
    </xdr:pic>
    <xdr:clientData/>
  </xdr:twoCellAnchor>
  <xdr:twoCellAnchor editAs="oneCell">
    <xdr:from>
      <xdr:col>0</xdr:col>
      <xdr:colOff>38100</xdr:colOff>
      <xdr:row>289</xdr:row>
      <xdr:rowOff>28575</xdr:rowOff>
    </xdr:from>
    <xdr:to>
      <xdr:col>0</xdr:col>
      <xdr:colOff>1181100</xdr:colOff>
      <xdr:row>295</xdr:row>
      <xdr:rowOff>28575</xdr:rowOff>
    </xdr:to>
    <xdr:pic>
      <xdr:nvPicPr>
        <xdr:cNvPr id="5" name="Рисунок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66122550"/>
          <a:ext cx="1143000" cy="1143000"/>
        </a:xfrm>
        <a:prstGeom prst="rect">
          <a:avLst/>
        </a:prstGeom>
      </xdr:spPr>
    </xdr:pic>
    <xdr:clientData/>
  </xdr:twoCellAnchor>
  <xdr:oneCellAnchor>
    <xdr:from>
      <xdr:col>6</xdr:col>
      <xdr:colOff>95250</xdr:colOff>
      <xdr:row>212</xdr:row>
      <xdr:rowOff>161925</xdr:rowOff>
    </xdr:from>
    <xdr:ext cx="295275" cy="257175"/>
    <xdr:pic>
      <xdr:nvPicPr>
        <xdr:cNvPr id="50" name="Рисунок 49">
          <a:extLst>
            <a:ext uri="{FF2B5EF4-FFF2-40B4-BE49-F238E27FC236}">
              <a16:creationId xmlns:a16="http://schemas.microsoft.com/office/drawing/2014/main" id="{00000000-0008-0000-1000-00003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3159025"/>
          <a:ext cx="295275" cy="257175"/>
        </a:xfrm>
        <a:prstGeom prst="rect">
          <a:avLst/>
        </a:prstGeom>
      </xdr:spPr>
    </xdr:pic>
    <xdr:clientData/>
  </xdr:oneCellAnchor>
  <xdr:oneCellAnchor>
    <xdr:from>
      <xdr:col>0</xdr:col>
      <xdr:colOff>38100</xdr:colOff>
      <xdr:row>210</xdr:row>
      <xdr:rowOff>19050</xdr:rowOff>
    </xdr:from>
    <xdr:ext cx="1143000" cy="1143000"/>
    <xdr:pic>
      <xdr:nvPicPr>
        <xdr:cNvPr id="51" name="Рисунок 50">
          <a:extLst>
            <a:ext uri="{FF2B5EF4-FFF2-40B4-BE49-F238E27FC236}">
              <a16:creationId xmlns:a16="http://schemas.microsoft.com/office/drawing/2014/main" id="{00000000-0008-0000-1000-00003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8100" y="52635150"/>
          <a:ext cx="1143000" cy="1143000"/>
        </a:xfrm>
        <a:prstGeom prst="rect">
          <a:avLst/>
        </a:prstGeom>
      </xdr:spPr>
    </xdr:pic>
    <xdr:clientData/>
  </xdr:oneCellAnchor>
  <xdr:oneCellAnchor>
    <xdr:from>
      <xdr:col>6</xdr:col>
      <xdr:colOff>95250</xdr:colOff>
      <xdr:row>204</xdr:row>
      <xdr:rowOff>57150</xdr:rowOff>
    </xdr:from>
    <xdr:ext cx="295275" cy="257175"/>
    <xdr:pic>
      <xdr:nvPicPr>
        <xdr:cNvPr id="64" name="Рисунок 63">
          <a:extLst>
            <a:ext uri="{FF2B5EF4-FFF2-40B4-BE49-F238E27FC236}">
              <a16:creationId xmlns:a16="http://schemas.microsoft.com/office/drawing/2014/main" id="{00000000-0008-0000-1000-00004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53175" y="48634650"/>
          <a:ext cx="295275" cy="257175"/>
        </a:xfrm>
        <a:prstGeom prst="rect">
          <a:avLst/>
        </a:prstGeom>
      </xdr:spPr>
    </xdr:pic>
    <xdr:clientData/>
  </xdr:oneCellAnchor>
  <xdr:oneCellAnchor>
    <xdr:from>
      <xdr:col>6</xdr:col>
      <xdr:colOff>99060</xdr:colOff>
      <xdr:row>195</xdr:row>
      <xdr:rowOff>62865</xdr:rowOff>
    </xdr:from>
    <xdr:ext cx="295275" cy="257175"/>
    <xdr:pic>
      <xdr:nvPicPr>
        <xdr:cNvPr id="65" name="Рисунок 64">
          <a:extLst>
            <a:ext uri="{FF2B5EF4-FFF2-40B4-BE49-F238E27FC236}">
              <a16:creationId xmlns:a16="http://schemas.microsoft.com/office/drawing/2014/main" id="{00000000-0008-0000-1000-00004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0608290"/>
          <a:ext cx="295275" cy="257175"/>
        </a:xfrm>
        <a:prstGeom prst="rect">
          <a:avLst/>
        </a:prstGeom>
      </xdr:spPr>
    </xdr:pic>
    <xdr:clientData/>
  </xdr:oneCellAnchor>
  <xdr:oneCellAnchor>
    <xdr:from>
      <xdr:col>6</xdr:col>
      <xdr:colOff>91440</xdr:colOff>
      <xdr:row>186</xdr:row>
      <xdr:rowOff>60960</xdr:rowOff>
    </xdr:from>
    <xdr:ext cx="295275" cy="257175"/>
    <xdr:pic>
      <xdr:nvPicPr>
        <xdr:cNvPr id="67" name="Рисунок 66">
          <a:extLst>
            <a:ext uri="{FF2B5EF4-FFF2-40B4-BE49-F238E27FC236}">
              <a16:creationId xmlns:a16="http://schemas.microsoft.com/office/drawing/2014/main" id="{00000000-0008-0000-1000-00004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45209460"/>
          <a:ext cx="295275" cy="257175"/>
        </a:xfrm>
        <a:prstGeom prst="rect">
          <a:avLst/>
        </a:prstGeom>
      </xdr:spPr>
    </xdr:pic>
    <xdr:clientData/>
  </xdr:oneCellAnchor>
  <xdr:oneCellAnchor>
    <xdr:from>
      <xdr:col>6</xdr:col>
      <xdr:colOff>99060</xdr:colOff>
      <xdr:row>177</xdr:row>
      <xdr:rowOff>47625</xdr:rowOff>
    </xdr:from>
    <xdr:ext cx="295275" cy="257175"/>
    <xdr:pic>
      <xdr:nvPicPr>
        <xdr:cNvPr id="71" name="Рисунок 70">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46758225"/>
          <a:ext cx="295275" cy="257175"/>
        </a:xfrm>
        <a:prstGeom prst="rect">
          <a:avLst/>
        </a:prstGeom>
      </xdr:spPr>
    </xdr:pic>
    <xdr:clientData/>
  </xdr:oneCellAnchor>
  <xdr:oneCellAnchor>
    <xdr:from>
      <xdr:col>6</xdr:col>
      <xdr:colOff>124460</xdr:colOff>
      <xdr:row>151</xdr:row>
      <xdr:rowOff>88900</xdr:rowOff>
    </xdr:from>
    <xdr:ext cx="295275" cy="257175"/>
    <xdr:pic>
      <xdr:nvPicPr>
        <xdr:cNvPr id="73" name="Рисунок 72">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274560" y="37820600"/>
          <a:ext cx="295275" cy="257175"/>
        </a:xfrm>
        <a:prstGeom prst="rect">
          <a:avLst/>
        </a:prstGeom>
      </xdr:spPr>
    </xdr:pic>
    <xdr:clientData/>
  </xdr:oneCellAnchor>
  <xdr:oneCellAnchor>
    <xdr:from>
      <xdr:col>6</xdr:col>
      <xdr:colOff>91440</xdr:colOff>
      <xdr:row>134</xdr:row>
      <xdr:rowOff>53340</xdr:rowOff>
    </xdr:from>
    <xdr:ext cx="295275" cy="257175"/>
    <xdr:pic>
      <xdr:nvPicPr>
        <xdr:cNvPr id="75" name="Рисунок 74">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9365" y="34981515"/>
          <a:ext cx="295275" cy="257175"/>
        </a:xfrm>
        <a:prstGeom prst="rect">
          <a:avLst/>
        </a:prstGeom>
      </xdr:spPr>
    </xdr:pic>
    <xdr:clientData/>
  </xdr:oneCellAnchor>
  <xdr:oneCellAnchor>
    <xdr:from>
      <xdr:col>6</xdr:col>
      <xdr:colOff>99060</xdr:colOff>
      <xdr:row>116</xdr:row>
      <xdr:rowOff>152400</xdr:rowOff>
    </xdr:from>
    <xdr:ext cx="295275" cy="257175"/>
    <xdr:pic>
      <xdr:nvPicPr>
        <xdr:cNvPr id="77" name="Рисунок 76">
          <a:extLst>
            <a:ext uri="{FF2B5EF4-FFF2-40B4-BE49-F238E27FC236}">
              <a16:creationId xmlns:a16="http://schemas.microsoft.com/office/drawing/2014/main" id="{00000000-0008-0000-1000-00004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32975550"/>
          <a:ext cx="295275" cy="257175"/>
        </a:xfrm>
        <a:prstGeom prst="rect">
          <a:avLst/>
        </a:prstGeom>
      </xdr:spPr>
    </xdr:pic>
    <xdr:clientData/>
  </xdr:oneCellAnchor>
  <xdr:oneCellAnchor>
    <xdr:from>
      <xdr:col>6</xdr:col>
      <xdr:colOff>99060</xdr:colOff>
      <xdr:row>108</xdr:row>
      <xdr:rowOff>154305</xdr:rowOff>
    </xdr:from>
    <xdr:ext cx="295275" cy="257175"/>
    <xdr:pic>
      <xdr:nvPicPr>
        <xdr:cNvPr id="79" name="Рисунок 78">
          <a:extLst>
            <a:ext uri="{FF2B5EF4-FFF2-40B4-BE49-F238E27FC236}">
              <a16:creationId xmlns:a16="http://schemas.microsoft.com/office/drawing/2014/main" id="{00000000-0008-0000-1000-00004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30129480"/>
          <a:ext cx="295275" cy="257175"/>
        </a:xfrm>
        <a:prstGeom prst="rect">
          <a:avLst/>
        </a:prstGeom>
      </xdr:spPr>
    </xdr:pic>
    <xdr:clientData/>
  </xdr:oneCellAnchor>
  <xdr:oneCellAnchor>
    <xdr:from>
      <xdr:col>6</xdr:col>
      <xdr:colOff>99060</xdr:colOff>
      <xdr:row>100</xdr:row>
      <xdr:rowOff>66675</xdr:rowOff>
    </xdr:from>
    <xdr:ext cx="295275" cy="257175"/>
    <xdr:pic>
      <xdr:nvPicPr>
        <xdr:cNvPr id="81" name="Рисунок 80">
          <a:extLst>
            <a:ext uri="{FF2B5EF4-FFF2-40B4-BE49-F238E27FC236}">
              <a16:creationId xmlns:a16="http://schemas.microsoft.com/office/drawing/2014/main" id="{00000000-0008-0000-1000-00005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6985" y="29975175"/>
          <a:ext cx="295275" cy="257175"/>
        </a:xfrm>
        <a:prstGeom prst="rect">
          <a:avLst/>
        </a:prstGeom>
      </xdr:spPr>
    </xdr:pic>
    <xdr:clientData/>
  </xdr:oneCellAnchor>
  <xdr:oneCellAnchor>
    <xdr:from>
      <xdr:col>6</xdr:col>
      <xdr:colOff>95250</xdr:colOff>
      <xdr:row>143</xdr:row>
      <xdr:rowOff>47625</xdr:rowOff>
    </xdr:from>
    <xdr:ext cx="295275" cy="257175"/>
    <xdr:pic>
      <xdr:nvPicPr>
        <xdr:cNvPr id="52" name="Рисунок 51">
          <a:extLst>
            <a:ext uri="{FF2B5EF4-FFF2-40B4-BE49-F238E27FC236}">
              <a16:creationId xmlns:a16="http://schemas.microsoft.com/office/drawing/2014/main" id="{00000000-0008-0000-1000-00003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39290625"/>
          <a:ext cx="295275" cy="257175"/>
        </a:xfrm>
        <a:prstGeom prst="rect">
          <a:avLst/>
        </a:prstGeom>
      </xdr:spPr>
    </xdr:pic>
    <xdr:clientData/>
  </xdr:oneCellAnchor>
  <xdr:oneCellAnchor>
    <xdr:from>
      <xdr:col>0</xdr:col>
      <xdr:colOff>38100</xdr:colOff>
      <xdr:row>140</xdr:row>
      <xdr:rowOff>38100</xdr:rowOff>
    </xdr:from>
    <xdr:ext cx="1143000" cy="1143000"/>
    <xdr:pic>
      <xdr:nvPicPr>
        <xdr:cNvPr id="55" name="Рисунок 54">
          <a:extLst>
            <a:ext uri="{FF2B5EF4-FFF2-40B4-BE49-F238E27FC236}">
              <a16:creationId xmlns:a16="http://schemas.microsoft.com/office/drawing/2014/main" id="{00000000-0008-0000-1000-000037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oneCellAnchor>
  <xdr:oneCellAnchor>
    <xdr:from>
      <xdr:col>0</xdr:col>
      <xdr:colOff>95250</xdr:colOff>
      <xdr:row>297</xdr:row>
      <xdr:rowOff>38100</xdr:rowOff>
    </xdr:from>
    <xdr:ext cx="1066800" cy="1066800"/>
    <xdr:pic>
      <xdr:nvPicPr>
        <xdr:cNvPr id="56" name="Рисунок 55">
          <a:extLst>
            <a:ext uri="{FF2B5EF4-FFF2-40B4-BE49-F238E27FC236}">
              <a16:creationId xmlns:a16="http://schemas.microsoft.com/office/drawing/2014/main" id="{00000000-0008-0000-1000-000038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95250" y="65865375"/>
          <a:ext cx="1066800" cy="1066800"/>
        </a:xfrm>
        <a:prstGeom prst="rect">
          <a:avLst/>
        </a:prstGeom>
      </xdr:spPr>
    </xdr:pic>
    <xdr:clientData/>
  </xdr:oneCellAnchor>
  <xdr:oneCellAnchor>
    <xdr:from>
      <xdr:col>6</xdr:col>
      <xdr:colOff>95250</xdr:colOff>
      <xdr:row>299</xdr:row>
      <xdr:rowOff>9525</xdr:rowOff>
    </xdr:from>
    <xdr:ext cx="295275" cy="257175"/>
    <xdr:pic>
      <xdr:nvPicPr>
        <xdr:cNvPr id="57" name="Рисунок 56">
          <a:extLst>
            <a:ext uri="{FF2B5EF4-FFF2-40B4-BE49-F238E27FC236}">
              <a16:creationId xmlns:a16="http://schemas.microsoft.com/office/drawing/2014/main" id="{00000000-0008-0000-1000-00003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72799575"/>
          <a:ext cx="295275" cy="257175"/>
        </a:xfrm>
        <a:prstGeom prst="rect">
          <a:avLst/>
        </a:prstGeom>
      </xdr:spPr>
    </xdr:pic>
    <xdr:clientData/>
  </xdr:oneCellAnchor>
  <xdr:oneCellAnchor>
    <xdr:from>
      <xdr:col>6</xdr:col>
      <xdr:colOff>95250</xdr:colOff>
      <xdr:row>255</xdr:row>
      <xdr:rowOff>0</xdr:rowOff>
    </xdr:from>
    <xdr:ext cx="295275" cy="257175"/>
    <xdr:pic>
      <xdr:nvPicPr>
        <xdr:cNvPr id="58" name="Рисунок 57">
          <a:extLst>
            <a:ext uri="{FF2B5EF4-FFF2-40B4-BE49-F238E27FC236}">
              <a16:creationId xmlns:a16="http://schemas.microsoft.com/office/drawing/2014/main" id="{00000000-0008-0000-10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61255275"/>
          <a:ext cx="295275" cy="257175"/>
        </a:xfrm>
        <a:prstGeom prst="rect">
          <a:avLst/>
        </a:prstGeom>
      </xdr:spPr>
    </xdr:pic>
    <xdr:clientData/>
  </xdr:oneCellAnchor>
  <xdr:oneCellAnchor>
    <xdr:from>
      <xdr:col>0</xdr:col>
      <xdr:colOff>38100</xdr:colOff>
      <xdr:row>253</xdr:row>
      <xdr:rowOff>28575</xdr:rowOff>
    </xdr:from>
    <xdr:ext cx="1143000" cy="1143000"/>
    <xdr:pic>
      <xdr:nvPicPr>
        <xdr:cNvPr id="60" name="Рисунок 59">
          <a:extLst>
            <a:ext uri="{FF2B5EF4-FFF2-40B4-BE49-F238E27FC236}">
              <a16:creationId xmlns:a16="http://schemas.microsoft.com/office/drawing/2014/main" id="{00000000-0008-0000-1000-00003C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8559700"/>
          <a:ext cx="1143000" cy="1143000"/>
        </a:xfrm>
        <a:prstGeom prst="rect">
          <a:avLst/>
        </a:prstGeom>
      </xdr:spPr>
    </xdr:pic>
    <xdr:clientData/>
  </xdr:oneCellAnchor>
  <xdr:oneCellAnchor>
    <xdr:from>
      <xdr:col>6</xdr:col>
      <xdr:colOff>85725</xdr:colOff>
      <xdr:row>168</xdr:row>
      <xdr:rowOff>47625</xdr:rowOff>
    </xdr:from>
    <xdr:ext cx="295275" cy="257175"/>
    <xdr:pic>
      <xdr:nvPicPr>
        <xdr:cNvPr id="61" name="Рисунок 60">
          <a:extLst>
            <a:ext uri="{FF2B5EF4-FFF2-40B4-BE49-F238E27FC236}">
              <a16:creationId xmlns:a16="http://schemas.microsoft.com/office/drawing/2014/main" id="{00000000-0008-0000-1000-00003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45043725"/>
          <a:ext cx="295275" cy="257175"/>
        </a:xfrm>
        <a:prstGeom prst="rect">
          <a:avLst/>
        </a:prstGeom>
      </xdr:spPr>
    </xdr:pic>
    <xdr:clientData/>
  </xdr:oneCellAnchor>
  <xdr:twoCellAnchor editAs="oneCell">
    <xdr:from>
      <xdr:col>0</xdr:col>
      <xdr:colOff>47625</xdr:colOff>
      <xdr:row>165</xdr:row>
      <xdr:rowOff>876300</xdr:rowOff>
    </xdr:from>
    <xdr:to>
      <xdr:col>0</xdr:col>
      <xdr:colOff>1181101</xdr:colOff>
      <xdr:row>171</xdr:row>
      <xdr:rowOff>180976</xdr:rowOff>
    </xdr:to>
    <xdr:pic>
      <xdr:nvPicPr>
        <xdr:cNvPr id="3" name="Рисунок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7625" y="27222450"/>
          <a:ext cx="1133476" cy="1133476"/>
        </a:xfrm>
        <a:prstGeom prst="rect">
          <a:avLst/>
        </a:prstGeom>
      </xdr:spPr>
    </xdr:pic>
    <xdr:clientData/>
  </xdr:twoCellAnchor>
  <xdr:oneCellAnchor>
    <xdr:from>
      <xdr:col>6</xdr:col>
      <xdr:colOff>104775</xdr:colOff>
      <xdr:row>48</xdr:row>
      <xdr:rowOff>219075</xdr:rowOff>
    </xdr:from>
    <xdr:ext cx="289560" cy="251460"/>
    <xdr:pic>
      <xdr:nvPicPr>
        <xdr:cNvPr id="62" name="Рисунок 61">
          <a:extLst>
            <a:ext uri="{FF2B5EF4-FFF2-40B4-BE49-F238E27FC236}">
              <a16:creationId xmlns:a16="http://schemas.microsoft.com/office/drawing/2014/main" id="{00000000-0008-0000-10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8439150"/>
          <a:ext cx="289560" cy="251460"/>
        </a:xfrm>
        <a:prstGeom prst="rect">
          <a:avLst/>
        </a:prstGeom>
      </xdr:spPr>
    </xdr:pic>
    <xdr:clientData/>
  </xdr:oneCellAnchor>
  <xdr:twoCellAnchor editAs="oneCell">
    <xdr:from>
      <xdr:col>0</xdr:col>
      <xdr:colOff>0</xdr:colOff>
      <xdr:row>47</xdr:row>
      <xdr:rowOff>47625</xdr:rowOff>
    </xdr:from>
    <xdr:to>
      <xdr:col>0</xdr:col>
      <xdr:colOff>1200150</xdr:colOff>
      <xdr:row>50</xdr:row>
      <xdr:rowOff>276225</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0" y="13887450"/>
          <a:ext cx="1200150" cy="1200150"/>
        </a:xfrm>
        <a:prstGeom prst="rect">
          <a:avLst/>
        </a:prstGeom>
      </xdr:spPr>
    </xdr:pic>
    <xdr:clientData/>
  </xdr:twoCellAnchor>
  <xdr:oneCellAnchor>
    <xdr:from>
      <xdr:col>6</xdr:col>
      <xdr:colOff>85725</xdr:colOff>
      <xdr:row>125</xdr:row>
      <xdr:rowOff>28575</xdr:rowOff>
    </xdr:from>
    <xdr:ext cx="295275" cy="257175"/>
    <xdr:pic>
      <xdr:nvPicPr>
        <xdr:cNvPr id="69" name="Рисунок 68">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29003625"/>
          <a:ext cx="295275" cy="257175"/>
        </a:xfrm>
        <a:prstGeom prst="rect">
          <a:avLst/>
        </a:prstGeom>
      </xdr:spPr>
    </xdr:pic>
    <xdr:clientData/>
  </xdr:oneCellAnchor>
  <xdr:twoCellAnchor editAs="oneCell">
    <xdr:from>
      <xdr:col>0</xdr:col>
      <xdr:colOff>85725</xdr:colOff>
      <xdr:row>122</xdr:row>
      <xdr:rowOff>152400</xdr:rowOff>
    </xdr:from>
    <xdr:to>
      <xdr:col>0</xdr:col>
      <xdr:colOff>1133475</xdr:colOff>
      <xdr:row>128</xdr:row>
      <xdr:rowOff>57150</xdr:rowOff>
    </xdr:to>
    <xdr:pic>
      <xdr:nvPicPr>
        <xdr:cNvPr id="7" name="Рисунок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85725" y="28555950"/>
          <a:ext cx="1047750" cy="1047750"/>
        </a:xfrm>
        <a:prstGeom prst="rect">
          <a:avLst/>
        </a:prstGeom>
      </xdr:spPr>
    </xdr:pic>
    <xdr:clientData/>
  </xdr:twoCellAnchor>
  <xdr:oneCellAnchor>
    <xdr:from>
      <xdr:col>6</xdr:col>
      <xdr:colOff>95250</xdr:colOff>
      <xdr:row>159</xdr:row>
      <xdr:rowOff>57150</xdr:rowOff>
    </xdr:from>
    <xdr:ext cx="295275" cy="257175"/>
    <xdr:pic>
      <xdr:nvPicPr>
        <xdr:cNvPr id="83" name="Рисунок 82">
          <a:extLst>
            <a:ext uri="{FF2B5EF4-FFF2-40B4-BE49-F238E27FC236}">
              <a16:creationId xmlns:a16="http://schemas.microsoft.com/office/drawing/2014/main" id="{00000000-0008-0000-1000-00005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40014525"/>
          <a:ext cx="295275" cy="257175"/>
        </a:xfrm>
        <a:prstGeom prst="rect">
          <a:avLst/>
        </a:prstGeom>
      </xdr:spPr>
    </xdr:pic>
    <xdr:clientData/>
  </xdr:oneCellAnchor>
  <xdr:twoCellAnchor editAs="oneCell">
    <xdr:from>
      <xdr:col>0</xdr:col>
      <xdr:colOff>47625</xdr:colOff>
      <xdr:row>156</xdr:row>
      <xdr:rowOff>47625</xdr:rowOff>
    </xdr:from>
    <xdr:to>
      <xdr:col>0</xdr:col>
      <xdr:colOff>1181100</xdr:colOff>
      <xdr:row>162</xdr:row>
      <xdr:rowOff>38100</xdr:rowOff>
    </xdr:to>
    <xdr:pic>
      <xdr:nvPicPr>
        <xdr:cNvPr id="6" name="Рисунок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7625" y="39433500"/>
          <a:ext cx="1133475" cy="1133475"/>
        </a:xfrm>
        <a:prstGeom prst="rect">
          <a:avLst/>
        </a:prstGeom>
      </xdr:spPr>
    </xdr:pic>
    <xdr:clientData/>
  </xdr:twoCellAnchor>
  <xdr:oneCellAnchor>
    <xdr:from>
      <xdr:col>6</xdr:col>
      <xdr:colOff>95250</xdr:colOff>
      <xdr:row>231</xdr:row>
      <xdr:rowOff>57150</xdr:rowOff>
    </xdr:from>
    <xdr:ext cx="295275" cy="257175"/>
    <xdr:pic>
      <xdr:nvPicPr>
        <xdr:cNvPr id="84" name="Рисунок 83">
          <a:extLst>
            <a:ext uri="{FF2B5EF4-FFF2-40B4-BE49-F238E27FC236}">
              <a16:creationId xmlns:a16="http://schemas.microsoft.com/office/drawing/2014/main" id="{00000000-0008-0000-1000-00005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5406925"/>
          <a:ext cx="295275" cy="257175"/>
        </a:xfrm>
        <a:prstGeom prst="rect">
          <a:avLst/>
        </a:prstGeom>
      </xdr:spPr>
    </xdr:pic>
    <xdr:clientData/>
  </xdr:oneCellAnchor>
  <xdr:twoCellAnchor editAs="oneCell">
    <xdr:from>
      <xdr:col>0</xdr:col>
      <xdr:colOff>28575</xdr:colOff>
      <xdr:row>228</xdr:row>
      <xdr:rowOff>28574</xdr:rowOff>
    </xdr:from>
    <xdr:to>
      <xdr:col>0</xdr:col>
      <xdr:colOff>1181101</xdr:colOff>
      <xdr:row>234</xdr:row>
      <xdr:rowOff>38100</xdr:rowOff>
    </xdr:to>
    <xdr:pic>
      <xdr:nvPicPr>
        <xdr:cNvPr id="8" name="Рисунок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28575" y="54806849"/>
          <a:ext cx="1152526" cy="1152526"/>
        </a:xfrm>
        <a:prstGeom prst="rect">
          <a:avLst/>
        </a:prstGeom>
      </xdr:spPr>
    </xdr:pic>
    <xdr:clientData/>
  </xdr:twoCellAnchor>
  <xdr:oneCellAnchor>
    <xdr:from>
      <xdr:col>6</xdr:col>
      <xdr:colOff>95250</xdr:colOff>
      <xdr:row>240</xdr:row>
      <xdr:rowOff>142875</xdr:rowOff>
    </xdr:from>
    <xdr:ext cx="295275" cy="257175"/>
    <xdr:pic>
      <xdr:nvPicPr>
        <xdr:cNvPr id="87" name="Рисунок 86">
          <a:extLst>
            <a:ext uri="{FF2B5EF4-FFF2-40B4-BE49-F238E27FC236}">
              <a16:creationId xmlns:a16="http://schemas.microsoft.com/office/drawing/2014/main" id="{00000000-0008-0000-1000-00005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7207150"/>
          <a:ext cx="295275" cy="257175"/>
        </a:xfrm>
        <a:prstGeom prst="rect">
          <a:avLst/>
        </a:prstGeom>
      </xdr:spPr>
    </xdr:pic>
    <xdr:clientData/>
  </xdr:oneCellAnchor>
  <xdr:twoCellAnchor editAs="oneCell">
    <xdr:from>
      <xdr:col>0</xdr:col>
      <xdr:colOff>28576</xdr:colOff>
      <xdr:row>237</xdr:row>
      <xdr:rowOff>171451</xdr:rowOff>
    </xdr:from>
    <xdr:to>
      <xdr:col>0</xdr:col>
      <xdr:colOff>1190626</xdr:colOff>
      <xdr:row>244</xdr:row>
      <xdr:rowOff>9526</xdr:rowOff>
    </xdr:to>
    <xdr:pic>
      <xdr:nvPicPr>
        <xdr:cNvPr id="9" name="Рисунок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8576" y="41033701"/>
          <a:ext cx="1162050" cy="1162050"/>
        </a:xfrm>
        <a:prstGeom prst="rect">
          <a:avLst/>
        </a:prstGeom>
      </xdr:spPr>
    </xdr:pic>
    <xdr:clientData/>
  </xdr:twoCellAnchor>
  <xdr:oneCellAnchor>
    <xdr:from>
      <xdr:col>6</xdr:col>
      <xdr:colOff>76200</xdr:colOff>
      <xdr:row>53</xdr:row>
      <xdr:rowOff>219075</xdr:rowOff>
    </xdr:from>
    <xdr:ext cx="295275" cy="257175"/>
    <xdr:pic>
      <xdr:nvPicPr>
        <xdr:cNvPr id="89" name="Рисунок 88">
          <a:extLst>
            <a:ext uri="{FF2B5EF4-FFF2-40B4-BE49-F238E27FC236}">
              <a16:creationId xmlns:a16="http://schemas.microsoft.com/office/drawing/2014/main" id="{00000000-0008-0000-1000-00005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35709225"/>
          <a:ext cx="295275" cy="257175"/>
        </a:xfrm>
        <a:prstGeom prst="rect">
          <a:avLst/>
        </a:prstGeom>
      </xdr:spPr>
    </xdr:pic>
    <xdr:clientData/>
  </xdr:oneCellAnchor>
  <xdr:oneCellAnchor>
    <xdr:from>
      <xdr:col>0</xdr:col>
      <xdr:colOff>152401</xdr:colOff>
      <xdr:row>52</xdr:row>
      <xdr:rowOff>57150</xdr:rowOff>
    </xdr:from>
    <xdr:ext cx="904874" cy="904874"/>
    <xdr:pic>
      <xdr:nvPicPr>
        <xdr:cNvPr id="91" name="Рисунок 90">
          <a:extLst>
            <a:ext uri="{FF2B5EF4-FFF2-40B4-BE49-F238E27FC236}">
              <a16:creationId xmlns:a16="http://schemas.microsoft.com/office/drawing/2014/main" id="{00000000-0008-0000-1000-00005B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52401" y="35194875"/>
          <a:ext cx="904874" cy="904874"/>
        </a:xfrm>
        <a:prstGeom prst="rect">
          <a:avLst/>
        </a:prstGeom>
      </xdr:spPr>
    </xdr:pic>
    <xdr:clientData/>
  </xdr:oneCellAnchor>
  <xdr:oneCellAnchor>
    <xdr:from>
      <xdr:col>6</xdr:col>
      <xdr:colOff>76200</xdr:colOff>
      <xdr:row>58</xdr:row>
      <xdr:rowOff>219075</xdr:rowOff>
    </xdr:from>
    <xdr:ext cx="295275" cy="257175"/>
    <xdr:pic>
      <xdr:nvPicPr>
        <xdr:cNvPr id="93" name="Рисунок 92">
          <a:extLst>
            <a:ext uri="{FF2B5EF4-FFF2-40B4-BE49-F238E27FC236}">
              <a16:creationId xmlns:a16="http://schemas.microsoft.com/office/drawing/2014/main" id="{00000000-0008-0000-1000-00005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9544050"/>
          <a:ext cx="295275" cy="257175"/>
        </a:xfrm>
        <a:prstGeom prst="rect">
          <a:avLst/>
        </a:prstGeom>
      </xdr:spPr>
    </xdr:pic>
    <xdr:clientData/>
  </xdr:oneCellAnchor>
  <xdr:twoCellAnchor editAs="oneCell">
    <xdr:from>
      <xdr:col>0</xdr:col>
      <xdr:colOff>152400</xdr:colOff>
      <xdr:row>57</xdr:row>
      <xdr:rowOff>133350</xdr:rowOff>
    </xdr:from>
    <xdr:to>
      <xdr:col>0</xdr:col>
      <xdr:colOff>1066800</xdr:colOff>
      <xdr:row>60</xdr:row>
      <xdr:rowOff>0</xdr:rowOff>
    </xdr:to>
    <xdr:pic>
      <xdr:nvPicPr>
        <xdr:cNvPr id="11" name="Рисунок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152400" y="10858500"/>
          <a:ext cx="914400" cy="914400"/>
        </a:xfrm>
        <a:prstGeom prst="rect">
          <a:avLst/>
        </a:prstGeom>
      </xdr:spPr>
    </xdr:pic>
    <xdr:clientData/>
  </xdr:twoCellAnchor>
  <xdr:oneCellAnchor>
    <xdr:from>
      <xdr:col>6</xdr:col>
      <xdr:colOff>76200</xdr:colOff>
      <xdr:row>63</xdr:row>
      <xdr:rowOff>219075</xdr:rowOff>
    </xdr:from>
    <xdr:ext cx="295275" cy="257175"/>
    <xdr:pic>
      <xdr:nvPicPr>
        <xdr:cNvPr id="96" name="Рисунок 95">
          <a:extLst>
            <a:ext uri="{FF2B5EF4-FFF2-40B4-BE49-F238E27FC236}">
              <a16:creationId xmlns:a16="http://schemas.microsoft.com/office/drawing/2014/main" id="{00000000-0008-0000-1000-00006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11296650"/>
          <a:ext cx="295275" cy="257175"/>
        </a:xfrm>
        <a:prstGeom prst="rect">
          <a:avLst/>
        </a:prstGeom>
      </xdr:spPr>
    </xdr:pic>
    <xdr:clientData/>
  </xdr:oneCellAnchor>
  <xdr:twoCellAnchor editAs="oneCell">
    <xdr:from>
      <xdr:col>0</xdr:col>
      <xdr:colOff>104775</xdr:colOff>
      <xdr:row>62</xdr:row>
      <xdr:rowOff>152400</xdr:rowOff>
    </xdr:from>
    <xdr:to>
      <xdr:col>0</xdr:col>
      <xdr:colOff>1104900</xdr:colOff>
      <xdr:row>65</xdr:row>
      <xdr:rowOff>95250</xdr:rowOff>
    </xdr:to>
    <xdr:pic>
      <xdr:nvPicPr>
        <xdr:cNvPr id="12" name="Рисунок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4775" y="15516225"/>
          <a:ext cx="1000125" cy="1000125"/>
        </a:xfrm>
        <a:prstGeom prst="rect">
          <a:avLst/>
        </a:prstGeom>
      </xdr:spPr>
    </xdr:pic>
    <xdr:clientData/>
  </xdr:twoCellAnchor>
  <xdr:oneCellAnchor>
    <xdr:from>
      <xdr:col>6</xdr:col>
      <xdr:colOff>85725</xdr:colOff>
      <xdr:row>249</xdr:row>
      <xdr:rowOff>47625</xdr:rowOff>
    </xdr:from>
    <xdr:ext cx="295275" cy="257175"/>
    <xdr:pic>
      <xdr:nvPicPr>
        <xdr:cNvPr id="85" name="Рисунок 84">
          <a:extLst>
            <a:ext uri="{FF2B5EF4-FFF2-40B4-BE49-F238E27FC236}">
              <a16:creationId xmlns:a16="http://schemas.microsoft.com/office/drawing/2014/main" id="{00000000-0008-0000-1000-00005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43650" y="59159775"/>
          <a:ext cx="295275" cy="257175"/>
        </a:xfrm>
        <a:prstGeom prst="rect">
          <a:avLst/>
        </a:prstGeom>
      </xdr:spPr>
    </xdr:pic>
    <xdr:clientData/>
  </xdr:oneCellAnchor>
  <xdr:twoCellAnchor editAs="oneCell">
    <xdr:from>
      <xdr:col>6</xdr:col>
      <xdr:colOff>85725</xdr:colOff>
      <xdr:row>248</xdr:row>
      <xdr:rowOff>28575</xdr:rowOff>
    </xdr:from>
    <xdr:to>
      <xdr:col>6</xdr:col>
      <xdr:colOff>381000</xdr:colOff>
      <xdr:row>248</xdr:row>
      <xdr:rowOff>285750</xdr:rowOff>
    </xdr:to>
    <xdr:pic>
      <xdr:nvPicPr>
        <xdr:cNvPr id="88" name="Рисунок 87">
          <a:extLst>
            <a:ext uri="{FF2B5EF4-FFF2-40B4-BE49-F238E27FC236}">
              <a16:creationId xmlns:a16="http://schemas.microsoft.com/office/drawing/2014/main" id="{00000000-0008-0000-1000-00005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43650" y="58807350"/>
          <a:ext cx="295275" cy="257175"/>
        </a:xfrm>
        <a:prstGeom prst="rect">
          <a:avLst/>
        </a:prstGeom>
      </xdr:spPr>
    </xdr:pic>
    <xdr:clientData/>
  </xdr:twoCellAnchor>
  <xdr:twoCellAnchor editAs="oneCell">
    <xdr:from>
      <xdr:col>0</xdr:col>
      <xdr:colOff>171450</xdr:colOff>
      <xdr:row>247</xdr:row>
      <xdr:rowOff>38100</xdr:rowOff>
    </xdr:from>
    <xdr:to>
      <xdr:col>0</xdr:col>
      <xdr:colOff>1057275</xdr:colOff>
      <xdr:row>249</xdr:row>
      <xdr:rowOff>257175</xdr:rowOff>
    </xdr:to>
    <xdr:pic>
      <xdr:nvPicPr>
        <xdr:cNvPr id="13" name="Рисунок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71450" y="58483500"/>
          <a:ext cx="885825" cy="885825"/>
        </a:xfrm>
        <a:prstGeom prst="rect">
          <a:avLst/>
        </a:prstGeom>
      </xdr:spPr>
    </xdr:pic>
    <xdr:clientData/>
  </xdr:twoCellAnchor>
  <xdr:oneCellAnchor>
    <xdr:from>
      <xdr:col>6</xdr:col>
      <xdr:colOff>95250</xdr:colOff>
      <xdr:row>74</xdr:row>
      <xdr:rowOff>276225</xdr:rowOff>
    </xdr:from>
    <xdr:ext cx="295275" cy="257175"/>
    <xdr:pic>
      <xdr:nvPicPr>
        <xdr:cNvPr id="98" name="Рисунок 97">
          <a:extLst>
            <a:ext uri="{FF2B5EF4-FFF2-40B4-BE49-F238E27FC236}">
              <a16:creationId xmlns:a16="http://schemas.microsoft.com/office/drawing/2014/main" id="{00000000-0008-0000-1000-00006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7592675"/>
          <a:ext cx="295275" cy="257175"/>
        </a:xfrm>
        <a:prstGeom prst="rect">
          <a:avLst/>
        </a:prstGeom>
      </xdr:spPr>
    </xdr:pic>
    <xdr:clientData/>
  </xdr:oneCellAnchor>
  <xdr:twoCellAnchor editAs="oneCell">
    <xdr:from>
      <xdr:col>0</xdr:col>
      <xdr:colOff>57150</xdr:colOff>
      <xdr:row>73</xdr:row>
      <xdr:rowOff>47625</xdr:rowOff>
    </xdr:from>
    <xdr:to>
      <xdr:col>0</xdr:col>
      <xdr:colOff>1143000</xdr:colOff>
      <xdr:row>77</xdr:row>
      <xdr:rowOff>28575</xdr:rowOff>
    </xdr:to>
    <xdr:pic>
      <xdr:nvPicPr>
        <xdr:cNvPr id="14" name="Рисунок 13">
          <a:extLst>
            <a:ext uri="{FF2B5EF4-FFF2-40B4-BE49-F238E27FC236}">
              <a16:creationId xmlns:a16="http://schemas.microsoft.com/office/drawing/2014/main" id="{00000000-0008-0000-1000-00000E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57150" y="22459950"/>
          <a:ext cx="1085850" cy="1085850"/>
        </a:xfrm>
        <a:prstGeom prst="rect">
          <a:avLst/>
        </a:prstGeom>
      </xdr:spPr>
    </xdr:pic>
    <xdr:clientData/>
  </xdr:twoCellAnchor>
  <xdr:twoCellAnchor editAs="oneCell">
    <xdr:from>
      <xdr:col>6</xdr:col>
      <xdr:colOff>76200</xdr:colOff>
      <xdr:row>31</xdr:row>
      <xdr:rowOff>9525</xdr:rowOff>
    </xdr:from>
    <xdr:to>
      <xdr:col>6</xdr:col>
      <xdr:colOff>386715</xdr:colOff>
      <xdr:row>31</xdr:row>
      <xdr:rowOff>272415</xdr:rowOff>
    </xdr:to>
    <xdr:pic>
      <xdr:nvPicPr>
        <xdr:cNvPr id="99" name="Рисунок 98">
          <a:extLst>
            <a:ext uri="{FF2B5EF4-FFF2-40B4-BE49-F238E27FC236}">
              <a16:creationId xmlns:a16="http://schemas.microsoft.com/office/drawing/2014/main" id="{00000000-0008-0000-1000-00006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4867275"/>
          <a:ext cx="310515" cy="262890"/>
        </a:xfrm>
        <a:prstGeom prst="rect">
          <a:avLst/>
        </a:prstGeom>
      </xdr:spPr>
    </xdr:pic>
    <xdr:clientData/>
  </xdr:twoCellAnchor>
  <xdr:twoCellAnchor editAs="oneCell">
    <xdr:from>
      <xdr:col>0</xdr:col>
      <xdr:colOff>95250</xdr:colOff>
      <xdr:row>29</xdr:row>
      <xdr:rowOff>85725</xdr:rowOff>
    </xdr:from>
    <xdr:to>
      <xdr:col>0</xdr:col>
      <xdr:colOff>1133475</xdr:colOff>
      <xdr:row>32</xdr:row>
      <xdr:rowOff>266700</xdr:rowOff>
    </xdr:to>
    <xdr:pic>
      <xdr:nvPicPr>
        <xdr:cNvPr id="10" name="Рисунок 9">
          <a:extLst>
            <a:ext uri="{FF2B5EF4-FFF2-40B4-BE49-F238E27FC236}">
              <a16:creationId xmlns:a16="http://schemas.microsoft.com/office/drawing/2014/main" id="{00000000-0008-0000-1000-00000A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95250" y="4362450"/>
          <a:ext cx="1038225" cy="1038225"/>
        </a:xfrm>
        <a:prstGeom prst="rect">
          <a:avLst/>
        </a:prstGeom>
      </xdr:spPr>
    </xdr:pic>
    <xdr:clientData/>
  </xdr:twoCellAnchor>
  <xdr:oneCellAnchor>
    <xdr:from>
      <xdr:col>6</xdr:col>
      <xdr:colOff>95250</xdr:colOff>
      <xdr:row>69</xdr:row>
      <xdr:rowOff>0</xdr:rowOff>
    </xdr:from>
    <xdr:ext cx="295275" cy="257175"/>
    <xdr:pic>
      <xdr:nvPicPr>
        <xdr:cNvPr id="15" name="Рисунок 14">
          <a:extLst>
            <a:ext uri="{FF2B5EF4-FFF2-40B4-BE49-F238E27FC236}">
              <a16:creationId xmlns:a16="http://schemas.microsoft.com/office/drawing/2014/main" id="{02D93290-6B77-45C8-B1BF-E07025E209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20926425"/>
          <a:ext cx="295275" cy="257175"/>
        </a:xfrm>
        <a:prstGeom prst="rect">
          <a:avLst/>
        </a:prstGeom>
      </xdr:spPr>
    </xdr:pic>
    <xdr:clientData/>
  </xdr:oneCellAnchor>
  <xdr:twoCellAnchor editAs="oneCell">
    <xdr:from>
      <xdr:col>0</xdr:col>
      <xdr:colOff>38100</xdr:colOff>
      <xdr:row>67</xdr:row>
      <xdr:rowOff>38100</xdr:rowOff>
    </xdr:from>
    <xdr:to>
      <xdr:col>0</xdr:col>
      <xdr:colOff>1181100</xdr:colOff>
      <xdr:row>71</xdr:row>
      <xdr:rowOff>114300</xdr:rowOff>
    </xdr:to>
    <xdr:pic>
      <xdr:nvPicPr>
        <xdr:cNvPr id="18" name="Рисунок 17">
          <a:extLst>
            <a:ext uri="{FF2B5EF4-FFF2-40B4-BE49-F238E27FC236}">
              <a16:creationId xmlns:a16="http://schemas.microsoft.com/office/drawing/2014/main" id="{7B14C4A2-3D3C-3F1D-57BB-79EE68146A6A}"/>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20431125"/>
          <a:ext cx="1143000" cy="1143000"/>
        </a:xfrm>
        <a:prstGeom prst="rect">
          <a:avLst/>
        </a:prstGeom>
      </xdr:spPr>
    </xdr:pic>
    <xdr:clientData/>
  </xdr:twoCellAnchor>
  <xdr:twoCellAnchor editAs="oneCell">
    <xdr:from>
      <xdr:col>0</xdr:col>
      <xdr:colOff>38100</xdr:colOff>
      <xdr:row>79</xdr:row>
      <xdr:rowOff>104775</xdr:rowOff>
    </xdr:from>
    <xdr:to>
      <xdr:col>0</xdr:col>
      <xdr:colOff>1181100</xdr:colOff>
      <xdr:row>83</xdr:row>
      <xdr:rowOff>104775</xdr:rowOff>
    </xdr:to>
    <xdr:pic>
      <xdr:nvPicPr>
        <xdr:cNvPr id="22" name="Рисунок 21">
          <a:extLst>
            <a:ext uri="{FF2B5EF4-FFF2-40B4-BE49-F238E27FC236}">
              <a16:creationId xmlns:a16="http://schemas.microsoft.com/office/drawing/2014/main" id="{0692B76A-88B0-6FFF-B08A-E94BDE13AAA1}"/>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8888075"/>
          <a:ext cx="1143000" cy="1143000"/>
        </a:xfrm>
        <a:prstGeom prst="rect">
          <a:avLst/>
        </a:prstGeom>
      </xdr:spPr>
    </xdr:pic>
    <xdr:clientData/>
  </xdr:twoCellAnchor>
  <xdr:oneCellAnchor>
    <xdr:from>
      <xdr:col>6</xdr:col>
      <xdr:colOff>95250</xdr:colOff>
      <xdr:row>221</xdr:row>
      <xdr:rowOff>161925</xdr:rowOff>
    </xdr:from>
    <xdr:ext cx="295275" cy="257175"/>
    <xdr:pic>
      <xdr:nvPicPr>
        <xdr:cNvPr id="16" name="Рисунок 15">
          <a:extLst>
            <a:ext uri="{FF2B5EF4-FFF2-40B4-BE49-F238E27FC236}">
              <a16:creationId xmlns:a16="http://schemas.microsoft.com/office/drawing/2014/main" id="{28CDD23A-8C4E-4AEE-9825-FC470AD0DA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52625625"/>
          <a:ext cx="295275" cy="257175"/>
        </a:xfrm>
        <a:prstGeom prst="rect">
          <a:avLst/>
        </a:prstGeom>
      </xdr:spPr>
    </xdr:pic>
    <xdr:clientData/>
  </xdr:oneCellAnchor>
  <xdr:twoCellAnchor editAs="oneCell">
    <xdr:from>
      <xdr:col>0</xdr:col>
      <xdr:colOff>38100</xdr:colOff>
      <xdr:row>219</xdr:row>
      <xdr:rowOff>28575</xdr:rowOff>
    </xdr:from>
    <xdr:to>
      <xdr:col>0</xdr:col>
      <xdr:colOff>1181100</xdr:colOff>
      <xdr:row>225</xdr:row>
      <xdr:rowOff>28575</xdr:rowOff>
    </xdr:to>
    <xdr:pic>
      <xdr:nvPicPr>
        <xdr:cNvPr id="21" name="Рисунок 20">
          <a:extLst>
            <a:ext uri="{FF2B5EF4-FFF2-40B4-BE49-F238E27FC236}">
              <a16:creationId xmlns:a16="http://schemas.microsoft.com/office/drawing/2014/main" id="{FE489ECC-D39E-D9B5-E037-7B49DA6D854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54016275"/>
          <a:ext cx="1143000" cy="1143000"/>
        </a:xfrm>
        <a:prstGeom prst="rect">
          <a:avLst/>
        </a:prstGeom>
      </xdr:spPr>
    </xdr:pic>
    <xdr:clientData/>
  </xdr:twoCellAnchor>
  <xdr:oneCellAnchor>
    <xdr:from>
      <xdr:col>6</xdr:col>
      <xdr:colOff>95250</xdr:colOff>
      <xdr:row>81</xdr:row>
      <xdr:rowOff>9525</xdr:rowOff>
    </xdr:from>
    <xdr:ext cx="295275" cy="257175"/>
    <xdr:pic>
      <xdr:nvPicPr>
        <xdr:cNvPr id="17" name="Рисунок 16">
          <a:extLst>
            <a:ext uri="{FF2B5EF4-FFF2-40B4-BE49-F238E27FC236}">
              <a16:creationId xmlns:a16="http://schemas.microsoft.com/office/drawing/2014/main" id="{3781C8DD-C3D9-40F2-922E-526662F22A2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53175" y="19364325"/>
          <a:ext cx="295275" cy="257175"/>
        </a:xfrm>
        <a:prstGeom prst="rect">
          <a:avLst/>
        </a:prstGeom>
      </xdr:spPr>
    </xdr:pic>
    <xdr:clientData/>
  </xdr:oneCellAnchor>
  <xdr:oneCellAnchor>
    <xdr:from>
      <xdr:col>6</xdr:col>
      <xdr:colOff>76200</xdr:colOff>
      <xdr:row>18</xdr:row>
      <xdr:rowOff>85725</xdr:rowOff>
    </xdr:from>
    <xdr:ext cx="310515" cy="262890"/>
    <xdr:pic>
      <xdr:nvPicPr>
        <xdr:cNvPr id="19" name="Рисунок 18">
          <a:extLst>
            <a:ext uri="{FF2B5EF4-FFF2-40B4-BE49-F238E27FC236}">
              <a16:creationId xmlns:a16="http://schemas.microsoft.com/office/drawing/2014/main" id="{AE14B2AE-6478-464B-8E58-5911BDCFBB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5257800"/>
          <a:ext cx="310515" cy="262890"/>
        </a:xfrm>
        <a:prstGeom prst="rect">
          <a:avLst/>
        </a:prstGeom>
      </xdr:spPr>
    </xdr:pic>
    <xdr:clientData/>
  </xdr:oneCellAnchor>
  <xdr:twoCellAnchor editAs="oneCell">
    <xdr:from>
      <xdr:col>0</xdr:col>
      <xdr:colOff>38100</xdr:colOff>
      <xdr:row>17</xdr:row>
      <xdr:rowOff>76200</xdr:rowOff>
    </xdr:from>
    <xdr:to>
      <xdr:col>0</xdr:col>
      <xdr:colOff>1181100</xdr:colOff>
      <xdr:row>19</xdr:row>
      <xdr:rowOff>361950</xdr:rowOff>
    </xdr:to>
    <xdr:pic>
      <xdr:nvPicPr>
        <xdr:cNvPr id="24" name="Рисунок 23">
          <a:extLst>
            <a:ext uri="{FF2B5EF4-FFF2-40B4-BE49-F238E27FC236}">
              <a16:creationId xmlns:a16="http://schemas.microsoft.com/office/drawing/2014/main" id="{D22BEADF-877E-7313-645A-3991BDE2627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4819650"/>
          <a:ext cx="1143000" cy="1143000"/>
        </a:xfrm>
        <a:prstGeom prst="rect">
          <a:avLst/>
        </a:prstGeom>
      </xdr:spPr>
    </xdr:pic>
    <xdr:clientData/>
  </xdr:twoCellAnchor>
  <xdr:oneCellAnchor>
    <xdr:from>
      <xdr:col>6</xdr:col>
      <xdr:colOff>76200</xdr:colOff>
      <xdr:row>22</xdr:row>
      <xdr:rowOff>85725</xdr:rowOff>
    </xdr:from>
    <xdr:ext cx="310515" cy="262890"/>
    <xdr:pic>
      <xdr:nvPicPr>
        <xdr:cNvPr id="25" name="Рисунок 24">
          <a:extLst>
            <a:ext uri="{FF2B5EF4-FFF2-40B4-BE49-F238E27FC236}">
              <a16:creationId xmlns:a16="http://schemas.microsoft.com/office/drawing/2014/main" id="{22E95460-FC3B-4379-87D1-3BA01DE01E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6686550"/>
          <a:ext cx="310515" cy="262890"/>
        </a:xfrm>
        <a:prstGeom prst="rect">
          <a:avLst/>
        </a:prstGeom>
      </xdr:spPr>
    </xdr:pic>
    <xdr:clientData/>
  </xdr:oneCellAnchor>
  <xdr:twoCellAnchor editAs="oneCell">
    <xdr:from>
      <xdr:col>0</xdr:col>
      <xdr:colOff>38100</xdr:colOff>
      <xdr:row>21</xdr:row>
      <xdr:rowOff>76200</xdr:rowOff>
    </xdr:from>
    <xdr:to>
      <xdr:col>0</xdr:col>
      <xdr:colOff>1181100</xdr:colOff>
      <xdr:row>23</xdr:row>
      <xdr:rowOff>361950</xdr:rowOff>
    </xdr:to>
    <xdr:pic>
      <xdr:nvPicPr>
        <xdr:cNvPr id="28" name="Рисунок 27">
          <a:extLst>
            <a:ext uri="{FF2B5EF4-FFF2-40B4-BE49-F238E27FC236}">
              <a16:creationId xmlns:a16="http://schemas.microsoft.com/office/drawing/2014/main" id="{89667951-1AF5-403B-CE33-A14526EF7DEB}"/>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6248400"/>
          <a:ext cx="1143000" cy="1143000"/>
        </a:xfrm>
        <a:prstGeom prst="rect">
          <a:avLst/>
        </a:prstGeom>
      </xdr:spPr>
    </xdr:pic>
    <xdr:clientData/>
  </xdr:twoCellAnchor>
  <xdr:oneCellAnchor>
    <xdr:from>
      <xdr:col>6</xdr:col>
      <xdr:colOff>76200</xdr:colOff>
      <xdr:row>26</xdr:row>
      <xdr:rowOff>85725</xdr:rowOff>
    </xdr:from>
    <xdr:ext cx="310515" cy="262890"/>
    <xdr:pic>
      <xdr:nvPicPr>
        <xdr:cNvPr id="29" name="Рисунок 28">
          <a:extLst>
            <a:ext uri="{FF2B5EF4-FFF2-40B4-BE49-F238E27FC236}">
              <a16:creationId xmlns:a16="http://schemas.microsoft.com/office/drawing/2014/main" id="{2603A254-1FC7-4190-8726-771D6B4CAE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34125" y="8210550"/>
          <a:ext cx="310515" cy="262890"/>
        </a:xfrm>
        <a:prstGeom prst="rect">
          <a:avLst/>
        </a:prstGeom>
      </xdr:spPr>
    </xdr:pic>
    <xdr:clientData/>
  </xdr:oneCellAnchor>
  <xdr:twoCellAnchor editAs="oneCell">
    <xdr:from>
      <xdr:col>0</xdr:col>
      <xdr:colOff>38100</xdr:colOff>
      <xdr:row>25</xdr:row>
      <xdr:rowOff>66675</xdr:rowOff>
    </xdr:from>
    <xdr:to>
      <xdr:col>0</xdr:col>
      <xdr:colOff>1181100</xdr:colOff>
      <xdr:row>27</xdr:row>
      <xdr:rowOff>352425</xdr:rowOff>
    </xdr:to>
    <xdr:pic>
      <xdr:nvPicPr>
        <xdr:cNvPr id="32" name="Рисунок 31">
          <a:extLst>
            <a:ext uri="{FF2B5EF4-FFF2-40B4-BE49-F238E27FC236}">
              <a16:creationId xmlns:a16="http://schemas.microsoft.com/office/drawing/2014/main" id="{C29E2AD5-330E-5CE2-E02C-54D043B21607}"/>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7762875"/>
          <a:ext cx="1143000" cy="1143000"/>
        </a:xfrm>
        <a:prstGeom prst="rect">
          <a:avLst/>
        </a:prstGeom>
      </xdr:spPr>
    </xdr:pic>
    <xdr:clientData/>
  </xdr:twoCellAnchor>
  <xdr:oneCellAnchor>
    <xdr:from>
      <xdr:col>6</xdr:col>
      <xdr:colOff>85725</xdr:colOff>
      <xdr:row>44</xdr:row>
      <xdr:rowOff>85725</xdr:rowOff>
    </xdr:from>
    <xdr:ext cx="295275" cy="257175"/>
    <xdr:pic>
      <xdr:nvPicPr>
        <xdr:cNvPr id="20" name="Рисунок 19">
          <a:extLst>
            <a:ext uri="{FF2B5EF4-FFF2-40B4-BE49-F238E27FC236}">
              <a16:creationId xmlns:a16="http://schemas.microsoft.com/office/drawing/2014/main" id="{B6504A08-1B43-4870-9D20-1547554B167D}"/>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43650" y="12877800"/>
          <a:ext cx="295275" cy="257175"/>
        </a:xfrm>
        <a:prstGeom prst="rect">
          <a:avLst/>
        </a:prstGeom>
      </xdr:spPr>
    </xdr:pic>
    <xdr:clientData/>
  </xdr:oneCellAnchor>
  <xdr:twoCellAnchor editAs="oneCell">
    <xdr:from>
      <xdr:col>0</xdr:col>
      <xdr:colOff>38100</xdr:colOff>
      <xdr:row>43</xdr:row>
      <xdr:rowOff>76200</xdr:rowOff>
    </xdr:from>
    <xdr:to>
      <xdr:col>0</xdr:col>
      <xdr:colOff>1181100</xdr:colOff>
      <xdr:row>45</xdr:row>
      <xdr:rowOff>361950</xdr:rowOff>
    </xdr:to>
    <xdr:pic>
      <xdr:nvPicPr>
        <xdr:cNvPr id="26" name="Рисунок 25">
          <a:extLst>
            <a:ext uri="{FF2B5EF4-FFF2-40B4-BE49-F238E27FC236}">
              <a16:creationId xmlns:a16="http://schemas.microsoft.com/office/drawing/2014/main" id="{72694EF0-A0E6-9714-B73E-DBC416DC9CA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439650"/>
          <a:ext cx="1143000" cy="1143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6</xdr:col>
      <xdr:colOff>0</xdr:colOff>
      <xdr:row>35</xdr:row>
      <xdr:rowOff>0</xdr:rowOff>
    </xdr:from>
    <xdr:to>
      <xdr:col>6</xdr:col>
      <xdr:colOff>304800</xdr:colOff>
      <xdr:row>36</xdr:row>
      <xdr:rowOff>36545</xdr:rowOff>
    </xdr:to>
    <xdr:sp macro="" textlink="">
      <xdr:nvSpPr>
        <xdr:cNvPr id="752565"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B57B0B00}"/>
            </a:ext>
          </a:extLst>
        </xdr:cNvPr>
        <xdr:cNvSpPr>
          <a:spLocks noChangeAspect="1" noChangeArrowheads="1"/>
        </xdr:cNvSpPr>
      </xdr:nvSpPr>
      <xdr:spPr bwMode="auto">
        <a:xfrm>
          <a:off x="6162675" y="49815750"/>
          <a:ext cx="304800" cy="304800"/>
        </a:xfrm>
        <a:prstGeom prst="rect">
          <a:avLst/>
        </a:prstGeom>
        <a:noFill/>
        <a:ln w="9525">
          <a:noFill/>
          <a:miter lim="800000"/>
          <a:headEnd/>
          <a:tailEnd/>
        </a:ln>
      </xdr:spPr>
    </xdr:sp>
    <xdr:clientData/>
  </xdr:twoCellAnchor>
  <xdr:twoCellAnchor editAs="oneCell">
    <xdr:from>
      <xdr:col>6</xdr:col>
      <xdr:colOff>0</xdr:colOff>
      <xdr:row>36</xdr:row>
      <xdr:rowOff>0</xdr:rowOff>
    </xdr:from>
    <xdr:to>
      <xdr:col>6</xdr:col>
      <xdr:colOff>304800</xdr:colOff>
      <xdr:row>37</xdr:row>
      <xdr:rowOff>36544</xdr:rowOff>
    </xdr:to>
    <xdr:sp macro="" textlink="">
      <xdr:nvSpPr>
        <xdr:cNvPr id="752582" name="AutoShape 1027" descr="https://3.downloader.disk.yandex.ru/preview/18e936ec53c39789b180041f64ee32710c9373ea1c8e2e73939573dc035477d3/inf/V3EdC3rkZzXX6Ns4lz-j0rizWs4SDSlW79o_XDMciBR8p7WNmYDNZtnfZ5Aaznz-5i2aX7W3XOSTd68hsZzoVQ%3D%3D?uid=235275388&amp;filename=AMAGASAKI-BE.jpg&amp;disposition=inline&amp;hash=&amp;limit=0&amp;content_type=image%2Fjpeg&amp;tknv=v2&amp;size=1280x807">
          <a:extLst>
            <a:ext uri="{FF2B5EF4-FFF2-40B4-BE49-F238E27FC236}">
              <a16:creationId xmlns:a16="http://schemas.microsoft.com/office/drawing/2014/main" id="{00000000-0008-0000-0200-0000C67B0B00}"/>
            </a:ext>
          </a:extLst>
        </xdr:cNvPr>
        <xdr:cNvSpPr>
          <a:spLocks noChangeAspect="1" noChangeArrowheads="1"/>
        </xdr:cNvSpPr>
      </xdr:nvSpPr>
      <xdr:spPr bwMode="auto">
        <a:xfrm>
          <a:off x="6162675" y="51101625"/>
          <a:ext cx="304800" cy="304800"/>
        </a:xfrm>
        <a:prstGeom prst="rect">
          <a:avLst/>
        </a:prstGeom>
        <a:noFill/>
        <a:ln w="9525">
          <a:noFill/>
          <a:miter lim="800000"/>
          <a:headEnd/>
          <a:tailEnd/>
        </a:ln>
      </xdr:spPr>
    </xdr:sp>
    <xdr:clientData/>
  </xdr:twoCellAnchor>
  <xdr:twoCellAnchor>
    <xdr:from>
      <xdr:col>1</xdr:col>
      <xdr:colOff>323850</xdr:colOff>
      <xdr:row>46</xdr:row>
      <xdr:rowOff>1771650</xdr:rowOff>
    </xdr:from>
    <xdr:to>
      <xdr:col>1</xdr:col>
      <xdr:colOff>685800</xdr:colOff>
      <xdr:row>46</xdr:row>
      <xdr:rowOff>2162175</xdr:rowOff>
    </xdr:to>
    <xdr:pic>
      <xdr:nvPicPr>
        <xdr:cNvPr id="345" name="Рисунок 139" descr="для подключения фильтра.jpg">
          <a:extLst>
            <a:ext uri="{FF2B5EF4-FFF2-40B4-BE49-F238E27FC236}">
              <a16:creationId xmlns:a16="http://schemas.microsoft.com/office/drawing/2014/main" id="{00000000-0008-0000-0200-00005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2125" y="62922150"/>
          <a:ext cx="361950" cy="390525"/>
        </a:xfrm>
        <a:prstGeom prst="rect">
          <a:avLst/>
        </a:prstGeom>
        <a:noFill/>
        <a:ln w="9525">
          <a:noFill/>
          <a:miter lim="800000"/>
          <a:headEnd/>
          <a:tailEnd/>
        </a:ln>
      </xdr:spPr>
    </xdr:pic>
    <xdr:clientData/>
  </xdr:twoCellAnchor>
  <xdr:twoCellAnchor>
    <xdr:from>
      <xdr:col>1</xdr:col>
      <xdr:colOff>304800</xdr:colOff>
      <xdr:row>46</xdr:row>
      <xdr:rowOff>2333625</xdr:rowOff>
    </xdr:from>
    <xdr:to>
      <xdr:col>1</xdr:col>
      <xdr:colOff>676275</xdr:colOff>
      <xdr:row>46</xdr:row>
      <xdr:rowOff>2667000</xdr:rowOff>
    </xdr:to>
    <xdr:pic>
      <xdr:nvPicPr>
        <xdr:cNvPr id="346" name="Рисунок 167" descr="вытяжной шланг-01.jpg">
          <a:extLst>
            <a:ext uri="{FF2B5EF4-FFF2-40B4-BE49-F238E27FC236}">
              <a16:creationId xmlns:a16="http://schemas.microsoft.com/office/drawing/2014/main" id="{00000000-0008-0000-0200-00005A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43075" y="63484125"/>
          <a:ext cx="371475" cy="333375"/>
        </a:xfrm>
        <a:prstGeom prst="rect">
          <a:avLst/>
        </a:prstGeom>
        <a:noFill/>
        <a:ln w="9525">
          <a:noFill/>
          <a:miter lim="800000"/>
          <a:headEnd/>
          <a:tailEnd/>
        </a:ln>
      </xdr:spPr>
    </xdr:pic>
    <xdr:clientData/>
  </xdr:twoCellAnchor>
  <xdr:twoCellAnchor editAs="oneCell">
    <xdr:from>
      <xdr:col>0</xdr:col>
      <xdr:colOff>38100</xdr:colOff>
      <xdr:row>12</xdr:row>
      <xdr:rowOff>57150</xdr:rowOff>
    </xdr:from>
    <xdr:to>
      <xdr:col>0</xdr:col>
      <xdr:colOff>1181100</xdr:colOff>
      <xdr:row>12</xdr:row>
      <xdr:rowOff>1200150</xdr:rowOff>
    </xdr:to>
    <xdr:pic>
      <xdr:nvPicPr>
        <xdr:cNvPr id="49" name="Рисунок 48">
          <a:extLst>
            <a:ext uri="{FF2B5EF4-FFF2-40B4-BE49-F238E27FC236}">
              <a16:creationId xmlns:a16="http://schemas.microsoft.com/office/drawing/2014/main" id="{00000000-0008-0000-0200-00003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991350"/>
          <a:ext cx="1143000" cy="1143000"/>
        </a:xfrm>
        <a:prstGeom prst="rect">
          <a:avLst/>
        </a:prstGeom>
      </xdr:spPr>
    </xdr:pic>
    <xdr:clientData/>
  </xdr:twoCellAnchor>
  <xdr:twoCellAnchor editAs="oneCell">
    <xdr:from>
      <xdr:col>0</xdr:col>
      <xdr:colOff>38100</xdr:colOff>
      <xdr:row>17</xdr:row>
      <xdr:rowOff>57150</xdr:rowOff>
    </xdr:from>
    <xdr:to>
      <xdr:col>0</xdr:col>
      <xdr:colOff>1181100</xdr:colOff>
      <xdr:row>17</xdr:row>
      <xdr:rowOff>1200150</xdr:rowOff>
    </xdr:to>
    <xdr:pic>
      <xdr:nvPicPr>
        <xdr:cNvPr id="752329" name="Рисунок 752328">
          <a:extLst>
            <a:ext uri="{FF2B5EF4-FFF2-40B4-BE49-F238E27FC236}">
              <a16:creationId xmlns:a16="http://schemas.microsoft.com/office/drawing/2014/main" id="{00000000-0008-0000-0200-0000C97A0B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22459950"/>
          <a:ext cx="1143000" cy="1143000"/>
        </a:xfrm>
        <a:prstGeom prst="rect">
          <a:avLst/>
        </a:prstGeom>
      </xdr:spPr>
    </xdr:pic>
    <xdr:clientData/>
  </xdr:twoCellAnchor>
  <xdr:twoCellAnchor editAs="oneCell">
    <xdr:from>
      <xdr:col>1</xdr:col>
      <xdr:colOff>19050</xdr:colOff>
      <xdr:row>5</xdr:row>
      <xdr:rowOff>19050</xdr:rowOff>
    </xdr:from>
    <xdr:to>
      <xdr:col>4</xdr:col>
      <xdr:colOff>933450</xdr:colOff>
      <xdr:row>6</xdr:row>
      <xdr:rowOff>207024</xdr:rowOff>
    </xdr:to>
    <xdr:pic>
      <xdr:nvPicPr>
        <xdr:cNvPr id="752333" name="Рисунок 752332">
          <a:extLst>
            <a:ext uri="{FF2B5EF4-FFF2-40B4-BE49-F238E27FC236}">
              <a16:creationId xmlns:a16="http://schemas.microsoft.com/office/drawing/2014/main" id="{00000000-0008-0000-0200-0000CD7A0B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28725" y="657225"/>
          <a:ext cx="4829175" cy="416574"/>
        </a:xfrm>
        <a:prstGeom prst="rect">
          <a:avLst/>
        </a:prstGeom>
      </xdr:spPr>
    </xdr:pic>
    <xdr:clientData/>
  </xdr:twoCellAnchor>
  <xdr:twoCellAnchor editAs="oneCell">
    <xdr:from>
      <xdr:col>0</xdr:col>
      <xdr:colOff>114300</xdr:colOff>
      <xdr:row>35</xdr:row>
      <xdr:rowOff>28576</xdr:rowOff>
    </xdr:from>
    <xdr:to>
      <xdr:col>0</xdr:col>
      <xdr:colOff>1163741</xdr:colOff>
      <xdr:row>39</xdr:row>
      <xdr:rowOff>9526</xdr:rowOff>
    </xdr:to>
    <xdr:pic>
      <xdr:nvPicPr>
        <xdr:cNvPr id="752335" name="Рисунок 752334">
          <a:extLst>
            <a:ext uri="{FF2B5EF4-FFF2-40B4-BE49-F238E27FC236}">
              <a16:creationId xmlns:a16="http://schemas.microsoft.com/office/drawing/2014/main" id="{00000000-0008-0000-0200-0000CF7A0B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4300" y="25784176"/>
          <a:ext cx="1049441" cy="108585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753696" name="Рисунок 753695">
          <a:extLst>
            <a:ext uri="{FF2B5EF4-FFF2-40B4-BE49-F238E27FC236}">
              <a16:creationId xmlns:a16="http://schemas.microsoft.com/office/drawing/2014/main" id="{00000000-0008-0000-0200-000020800B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66789300"/>
          <a:ext cx="1143000" cy="1143000"/>
        </a:xfrm>
        <a:prstGeom prst="rect">
          <a:avLst/>
        </a:prstGeom>
      </xdr:spPr>
    </xdr:pic>
    <xdr:clientData/>
  </xdr:twoCellAnchor>
  <xdr:twoCellAnchor editAs="oneCell">
    <xdr:from>
      <xdr:col>0</xdr:col>
      <xdr:colOff>38100</xdr:colOff>
      <xdr:row>77</xdr:row>
      <xdr:rowOff>57150</xdr:rowOff>
    </xdr:from>
    <xdr:to>
      <xdr:col>0</xdr:col>
      <xdr:colOff>1181100</xdr:colOff>
      <xdr:row>77</xdr:row>
      <xdr:rowOff>1200150</xdr:rowOff>
    </xdr:to>
    <xdr:pic>
      <xdr:nvPicPr>
        <xdr:cNvPr id="753698" name="Рисунок 753697">
          <a:extLst>
            <a:ext uri="{FF2B5EF4-FFF2-40B4-BE49-F238E27FC236}">
              <a16:creationId xmlns:a16="http://schemas.microsoft.com/office/drawing/2014/main" id="{00000000-0008-0000-0200-000022800B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68046600"/>
          <a:ext cx="1143000" cy="1143000"/>
        </a:xfrm>
        <a:prstGeom prst="rect">
          <a:avLst/>
        </a:prstGeom>
      </xdr:spPr>
    </xdr:pic>
    <xdr:clientData/>
  </xdr:twoCellAnchor>
  <xdr:twoCellAnchor editAs="oneCell">
    <xdr:from>
      <xdr:col>0</xdr:col>
      <xdr:colOff>38100</xdr:colOff>
      <xdr:row>78</xdr:row>
      <xdr:rowOff>57150</xdr:rowOff>
    </xdr:from>
    <xdr:to>
      <xdr:col>0</xdr:col>
      <xdr:colOff>1181100</xdr:colOff>
      <xdr:row>78</xdr:row>
      <xdr:rowOff>1200150</xdr:rowOff>
    </xdr:to>
    <xdr:pic>
      <xdr:nvPicPr>
        <xdr:cNvPr id="753700" name="Рисунок 753699">
          <a:extLst>
            <a:ext uri="{FF2B5EF4-FFF2-40B4-BE49-F238E27FC236}">
              <a16:creationId xmlns:a16="http://schemas.microsoft.com/office/drawing/2014/main" id="{00000000-0008-0000-0200-000024800B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69303900"/>
          <a:ext cx="1143000" cy="1143000"/>
        </a:xfrm>
        <a:prstGeom prst="rect">
          <a:avLst/>
        </a:prstGeom>
      </xdr:spPr>
    </xdr:pic>
    <xdr:clientData/>
  </xdr:twoCellAnchor>
  <xdr:twoCellAnchor editAs="oneCell">
    <xdr:from>
      <xdr:col>0</xdr:col>
      <xdr:colOff>38100</xdr:colOff>
      <xdr:row>79</xdr:row>
      <xdr:rowOff>57150</xdr:rowOff>
    </xdr:from>
    <xdr:to>
      <xdr:col>0</xdr:col>
      <xdr:colOff>1181100</xdr:colOff>
      <xdr:row>79</xdr:row>
      <xdr:rowOff>1200150</xdr:rowOff>
    </xdr:to>
    <xdr:pic>
      <xdr:nvPicPr>
        <xdr:cNvPr id="753702" name="Рисунок 753701">
          <a:extLst>
            <a:ext uri="{FF2B5EF4-FFF2-40B4-BE49-F238E27FC236}">
              <a16:creationId xmlns:a16="http://schemas.microsoft.com/office/drawing/2014/main" id="{00000000-0008-0000-0200-000026800B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70561200"/>
          <a:ext cx="1143000" cy="1143000"/>
        </a:xfrm>
        <a:prstGeom prst="rect">
          <a:avLst/>
        </a:prstGeom>
      </xdr:spPr>
    </xdr:pic>
    <xdr:clientData/>
  </xdr:twoCellAnchor>
  <xdr:twoCellAnchor editAs="oneCell">
    <xdr:from>
      <xdr:col>0</xdr:col>
      <xdr:colOff>38100</xdr:colOff>
      <xdr:row>80</xdr:row>
      <xdr:rowOff>57150</xdr:rowOff>
    </xdr:from>
    <xdr:to>
      <xdr:col>0</xdr:col>
      <xdr:colOff>1181100</xdr:colOff>
      <xdr:row>80</xdr:row>
      <xdr:rowOff>1200150</xdr:rowOff>
    </xdr:to>
    <xdr:pic>
      <xdr:nvPicPr>
        <xdr:cNvPr id="753704" name="Рисунок 753703">
          <a:extLst>
            <a:ext uri="{FF2B5EF4-FFF2-40B4-BE49-F238E27FC236}">
              <a16:creationId xmlns:a16="http://schemas.microsoft.com/office/drawing/2014/main" id="{00000000-0008-0000-0200-000028800B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71818500"/>
          <a:ext cx="1143000" cy="1143000"/>
        </a:xfrm>
        <a:prstGeom prst="rect">
          <a:avLst/>
        </a:prstGeom>
      </xdr:spPr>
    </xdr:pic>
    <xdr:clientData/>
  </xdr:twoCellAnchor>
  <xdr:twoCellAnchor editAs="oneCell">
    <xdr:from>
      <xdr:col>0</xdr:col>
      <xdr:colOff>38100</xdr:colOff>
      <xdr:row>99</xdr:row>
      <xdr:rowOff>57150</xdr:rowOff>
    </xdr:from>
    <xdr:to>
      <xdr:col>0</xdr:col>
      <xdr:colOff>1181100</xdr:colOff>
      <xdr:row>99</xdr:row>
      <xdr:rowOff>1200150</xdr:rowOff>
    </xdr:to>
    <xdr:pic>
      <xdr:nvPicPr>
        <xdr:cNvPr id="753706" name="Рисунок 753705">
          <a:extLst>
            <a:ext uri="{FF2B5EF4-FFF2-40B4-BE49-F238E27FC236}">
              <a16:creationId xmlns:a16="http://schemas.microsoft.com/office/drawing/2014/main" id="{00000000-0008-0000-0200-00002A800B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75552300"/>
          <a:ext cx="1143000" cy="1143000"/>
        </a:xfrm>
        <a:prstGeom prst="rect">
          <a:avLst/>
        </a:prstGeom>
      </xdr:spPr>
    </xdr:pic>
    <xdr:clientData/>
  </xdr:twoCellAnchor>
  <xdr:twoCellAnchor editAs="oneCell">
    <xdr:from>
      <xdr:col>0</xdr:col>
      <xdr:colOff>38100</xdr:colOff>
      <xdr:row>100</xdr:row>
      <xdr:rowOff>57150</xdr:rowOff>
    </xdr:from>
    <xdr:to>
      <xdr:col>0</xdr:col>
      <xdr:colOff>1181100</xdr:colOff>
      <xdr:row>100</xdr:row>
      <xdr:rowOff>1200150</xdr:rowOff>
    </xdr:to>
    <xdr:pic>
      <xdr:nvPicPr>
        <xdr:cNvPr id="753708" name="Рисунок 753707">
          <a:extLst>
            <a:ext uri="{FF2B5EF4-FFF2-40B4-BE49-F238E27FC236}">
              <a16:creationId xmlns:a16="http://schemas.microsoft.com/office/drawing/2014/main" id="{00000000-0008-0000-0200-00002C800B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76809600"/>
          <a:ext cx="1143000" cy="1143000"/>
        </a:xfrm>
        <a:prstGeom prst="rect">
          <a:avLst/>
        </a:prstGeom>
      </xdr:spPr>
    </xdr:pic>
    <xdr:clientData/>
  </xdr:twoCellAnchor>
  <xdr:twoCellAnchor editAs="oneCell">
    <xdr:from>
      <xdr:col>0</xdr:col>
      <xdr:colOff>38100</xdr:colOff>
      <xdr:row>103</xdr:row>
      <xdr:rowOff>0</xdr:rowOff>
    </xdr:from>
    <xdr:to>
      <xdr:col>0</xdr:col>
      <xdr:colOff>1181100</xdr:colOff>
      <xdr:row>109</xdr:row>
      <xdr:rowOff>3886</xdr:rowOff>
    </xdr:to>
    <xdr:pic>
      <xdr:nvPicPr>
        <xdr:cNvPr id="753710" name="Рисунок 753709">
          <a:extLst>
            <a:ext uri="{FF2B5EF4-FFF2-40B4-BE49-F238E27FC236}">
              <a16:creationId xmlns:a16="http://schemas.microsoft.com/office/drawing/2014/main" id="{00000000-0008-0000-0200-00002E800B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78390750"/>
          <a:ext cx="1143000" cy="1143000"/>
        </a:xfrm>
        <a:prstGeom prst="rect">
          <a:avLst/>
        </a:prstGeom>
      </xdr:spPr>
    </xdr:pic>
    <xdr:clientData/>
  </xdr:twoCellAnchor>
  <xdr:twoCellAnchor editAs="oneCell">
    <xdr:from>
      <xdr:col>0</xdr:col>
      <xdr:colOff>38100</xdr:colOff>
      <xdr:row>45</xdr:row>
      <xdr:rowOff>57150</xdr:rowOff>
    </xdr:from>
    <xdr:to>
      <xdr:col>0</xdr:col>
      <xdr:colOff>1181100</xdr:colOff>
      <xdr:row>45</xdr:row>
      <xdr:rowOff>1200150</xdr:rowOff>
    </xdr:to>
    <xdr:pic>
      <xdr:nvPicPr>
        <xdr:cNvPr id="753712" name="Рисунок 753711">
          <a:extLst>
            <a:ext uri="{FF2B5EF4-FFF2-40B4-BE49-F238E27FC236}">
              <a16:creationId xmlns:a16="http://schemas.microsoft.com/office/drawing/2014/main" id="{00000000-0008-0000-0200-000030800B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52539900"/>
          <a:ext cx="1143000" cy="1143000"/>
        </a:xfrm>
        <a:prstGeom prst="rect">
          <a:avLst/>
        </a:prstGeom>
      </xdr:spPr>
    </xdr:pic>
    <xdr:clientData/>
  </xdr:twoCellAnchor>
  <xdr:twoCellAnchor editAs="oneCell">
    <xdr:from>
      <xdr:col>0</xdr:col>
      <xdr:colOff>38100</xdr:colOff>
      <xdr:row>46</xdr:row>
      <xdr:rowOff>57150</xdr:rowOff>
    </xdr:from>
    <xdr:to>
      <xdr:col>0</xdr:col>
      <xdr:colOff>1181100</xdr:colOff>
      <xdr:row>46</xdr:row>
      <xdr:rowOff>1200150</xdr:rowOff>
    </xdr:to>
    <xdr:pic>
      <xdr:nvPicPr>
        <xdr:cNvPr id="753714" name="Рисунок 753713">
          <a:extLst>
            <a:ext uri="{FF2B5EF4-FFF2-40B4-BE49-F238E27FC236}">
              <a16:creationId xmlns:a16="http://schemas.microsoft.com/office/drawing/2014/main" id="{00000000-0008-0000-0200-000032800B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54092475"/>
          <a:ext cx="1143000" cy="1143000"/>
        </a:xfrm>
        <a:prstGeom prst="rect">
          <a:avLst/>
        </a:prstGeom>
      </xdr:spPr>
    </xdr:pic>
    <xdr:clientData/>
  </xdr:twoCellAnchor>
  <xdr:twoCellAnchor editAs="oneCell">
    <xdr:from>
      <xdr:col>0</xdr:col>
      <xdr:colOff>38100</xdr:colOff>
      <xdr:row>68</xdr:row>
      <xdr:rowOff>57150</xdr:rowOff>
    </xdr:from>
    <xdr:to>
      <xdr:col>0</xdr:col>
      <xdr:colOff>1181100</xdr:colOff>
      <xdr:row>68</xdr:row>
      <xdr:rowOff>1200150</xdr:rowOff>
    </xdr:to>
    <xdr:pic>
      <xdr:nvPicPr>
        <xdr:cNvPr id="753716" name="Рисунок 753715">
          <a:extLst>
            <a:ext uri="{FF2B5EF4-FFF2-40B4-BE49-F238E27FC236}">
              <a16:creationId xmlns:a16="http://schemas.microsoft.com/office/drawing/2014/main" id="{00000000-0008-0000-0200-000034800B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55245000"/>
          <a:ext cx="1143000" cy="1143000"/>
        </a:xfrm>
        <a:prstGeom prst="rect">
          <a:avLst/>
        </a:prstGeom>
      </xdr:spPr>
    </xdr:pic>
    <xdr:clientData/>
  </xdr:twoCellAnchor>
  <xdr:twoCellAnchor editAs="oneCell">
    <xdr:from>
      <xdr:col>0</xdr:col>
      <xdr:colOff>38100</xdr:colOff>
      <xdr:row>69</xdr:row>
      <xdr:rowOff>57150</xdr:rowOff>
    </xdr:from>
    <xdr:to>
      <xdr:col>0</xdr:col>
      <xdr:colOff>1181100</xdr:colOff>
      <xdr:row>69</xdr:row>
      <xdr:rowOff>1200150</xdr:rowOff>
    </xdr:to>
    <xdr:pic>
      <xdr:nvPicPr>
        <xdr:cNvPr id="753718" name="Рисунок 753717">
          <a:extLst>
            <a:ext uri="{FF2B5EF4-FFF2-40B4-BE49-F238E27FC236}">
              <a16:creationId xmlns:a16="http://schemas.microsoft.com/office/drawing/2014/main" id="{00000000-0008-0000-0200-000036800B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56502300"/>
          <a:ext cx="1143000" cy="1143000"/>
        </a:xfrm>
        <a:prstGeom prst="rect">
          <a:avLst/>
        </a:prstGeom>
      </xdr:spPr>
    </xdr:pic>
    <xdr:clientData/>
  </xdr:twoCellAnchor>
  <xdr:twoCellAnchor editAs="oneCell">
    <xdr:from>
      <xdr:col>0</xdr:col>
      <xdr:colOff>38100</xdr:colOff>
      <xdr:row>70</xdr:row>
      <xdr:rowOff>66675</xdr:rowOff>
    </xdr:from>
    <xdr:to>
      <xdr:col>0</xdr:col>
      <xdr:colOff>1181100</xdr:colOff>
      <xdr:row>70</xdr:row>
      <xdr:rowOff>1209675</xdr:rowOff>
    </xdr:to>
    <xdr:pic>
      <xdr:nvPicPr>
        <xdr:cNvPr id="753720" name="Рисунок 753719">
          <a:extLst>
            <a:ext uri="{FF2B5EF4-FFF2-40B4-BE49-F238E27FC236}">
              <a16:creationId xmlns:a16="http://schemas.microsoft.com/office/drawing/2014/main" id="{00000000-0008-0000-0200-000038800B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57769125"/>
          <a:ext cx="1143000" cy="1143000"/>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753722" name="Рисунок 753721">
          <a:extLst>
            <a:ext uri="{FF2B5EF4-FFF2-40B4-BE49-F238E27FC236}">
              <a16:creationId xmlns:a16="http://schemas.microsoft.com/office/drawing/2014/main" id="{00000000-0008-0000-0200-00003A800B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59016900"/>
          <a:ext cx="1143000" cy="1143000"/>
        </a:xfrm>
        <a:prstGeom prst="rect">
          <a:avLst/>
        </a:prstGeom>
      </xdr:spPr>
    </xdr:pic>
    <xdr:clientData/>
  </xdr:twoCellAnchor>
  <xdr:twoCellAnchor editAs="oneCell">
    <xdr:from>
      <xdr:col>0</xdr:col>
      <xdr:colOff>38100</xdr:colOff>
      <xdr:row>72</xdr:row>
      <xdr:rowOff>57150</xdr:rowOff>
    </xdr:from>
    <xdr:to>
      <xdr:col>0</xdr:col>
      <xdr:colOff>1181100</xdr:colOff>
      <xdr:row>72</xdr:row>
      <xdr:rowOff>1200150</xdr:rowOff>
    </xdr:to>
    <xdr:pic>
      <xdr:nvPicPr>
        <xdr:cNvPr id="753724" name="Рисунок 753723">
          <a:extLst>
            <a:ext uri="{FF2B5EF4-FFF2-40B4-BE49-F238E27FC236}">
              <a16:creationId xmlns:a16="http://schemas.microsoft.com/office/drawing/2014/main" id="{00000000-0008-0000-0200-00003C800B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60274200"/>
          <a:ext cx="1143000" cy="1143000"/>
        </a:xfrm>
        <a:prstGeom prst="rect">
          <a:avLst/>
        </a:prstGeom>
      </xdr:spPr>
    </xdr:pic>
    <xdr:clientData/>
  </xdr:twoCellAnchor>
  <xdr:twoCellAnchor editAs="oneCell">
    <xdr:from>
      <xdr:col>0</xdr:col>
      <xdr:colOff>38100</xdr:colOff>
      <xdr:row>73</xdr:row>
      <xdr:rowOff>57150</xdr:rowOff>
    </xdr:from>
    <xdr:to>
      <xdr:col>0</xdr:col>
      <xdr:colOff>1181100</xdr:colOff>
      <xdr:row>73</xdr:row>
      <xdr:rowOff>1200150</xdr:rowOff>
    </xdr:to>
    <xdr:pic>
      <xdr:nvPicPr>
        <xdr:cNvPr id="752417" name="Рисунок 752416">
          <a:extLst>
            <a:ext uri="{FF2B5EF4-FFF2-40B4-BE49-F238E27FC236}">
              <a16:creationId xmlns:a16="http://schemas.microsoft.com/office/drawing/2014/main" id="{00000000-0008-0000-0200-0000217B0B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64046100"/>
          <a:ext cx="1143000" cy="1143000"/>
        </a:xfrm>
        <a:prstGeom prst="rect">
          <a:avLst/>
        </a:prstGeom>
      </xdr:spPr>
    </xdr:pic>
    <xdr:clientData/>
  </xdr:twoCellAnchor>
  <xdr:twoCellAnchor editAs="oneCell">
    <xdr:from>
      <xdr:col>0</xdr:col>
      <xdr:colOff>38100</xdr:colOff>
      <xdr:row>112</xdr:row>
      <xdr:rowOff>57150</xdr:rowOff>
    </xdr:from>
    <xdr:to>
      <xdr:col>0</xdr:col>
      <xdr:colOff>1181100</xdr:colOff>
      <xdr:row>112</xdr:row>
      <xdr:rowOff>1200150</xdr:rowOff>
    </xdr:to>
    <xdr:pic>
      <xdr:nvPicPr>
        <xdr:cNvPr id="752420" name="Рисунок 752419">
          <a:extLst>
            <a:ext uri="{FF2B5EF4-FFF2-40B4-BE49-F238E27FC236}">
              <a16:creationId xmlns:a16="http://schemas.microsoft.com/office/drawing/2014/main" id="{00000000-0008-0000-0200-0000247B0B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79248000"/>
          <a:ext cx="1143000" cy="1143000"/>
        </a:xfrm>
        <a:prstGeom prst="rect">
          <a:avLst/>
        </a:prstGeom>
      </xdr:spPr>
    </xdr:pic>
    <xdr:clientData/>
  </xdr:twoCellAnchor>
  <xdr:twoCellAnchor editAs="oneCell">
    <xdr:from>
      <xdr:col>0</xdr:col>
      <xdr:colOff>38100</xdr:colOff>
      <xdr:row>114</xdr:row>
      <xdr:rowOff>66675</xdr:rowOff>
    </xdr:from>
    <xdr:to>
      <xdr:col>0</xdr:col>
      <xdr:colOff>1181100</xdr:colOff>
      <xdr:row>114</xdr:row>
      <xdr:rowOff>1209675</xdr:rowOff>
    </xdr:to>
    <xdr:pic>
      <xdr:nvPicPr>
        <xdr:cNvPr id="752425" name="Рисунок 752424">
          <a:extLst>
            <a:ext uri="{FF2B5EF4-FFF2-40B4-BE49-F238E27FC236}">
              <a16:creationId xmlns:a16="http://schemas.microsoft.com/office/drawing/2014/main" id="{00000000-0008-0000-0200-0000297B0B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80514825"/>
          <a:ext cx="1143000" cy="1143000"/>
        </a:xfrm>
        <a:prstGeom prst="rect">
          <a:avLst/>
        </a:prstGeom>
      </xdr:spPr>
    </xdr:pic>
    <xdr:clientData/>
  </xdr:twoCellAnchor>
  <xdr:twoCellAnchor editAs="oneCell">
    <xdr:from>
      <xdr:col>0</xdr:col>
      <xdr:colOff>38100</xdr:colOff>
      <xdr:row>115</xdr:row>
      <xdr:rowOff>57150</xdr:rowOff>
    </xdr:from>
    <xdr:to>
      <xdr:col>0</xdr:col>
      <xdr:colOff>1181100</xdr:colOff>
      <xdr:row>115</xdr:row>
      <xdr:rowOff>1200150</xdr:rowOff>
    </xdr:to>
    <xdr:pic>
      <xdr:nvPicPr>
        <xdr:cNvPr id="752427" name="Рисунок 752426">
          <a:extLst>
            <a:ext uri="{FF2B5EF4-FFF2-40B4-BE49-F238E27FC236}">
              <a16:creationId xmlns:a16="http://schemas.microsoft.com/office/drawing/2014/main" id="{00000000-0008-0000-0200-00002B7B0B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38100" y="83553300"/>
          <a:ext cx="1143000" cy="1143000"/>
        </a:xfrm>
        <a:prstGeom prst="rect">
          <a:avLst/>
        </a:prstGeom>
      </xdr:spPr>
    </xdr:pic>
    <xdr:clientData/>
  </xdr:twoCellAnchor>
  <xdr:twoCellAnchor editAs="oneCell">
    <xdr:from>
      <xdr:col>0</xdr:col>
      <xdr:colOff>38100</xdr:colOff>
      <xdr:row>146</xdr:row>
      <xdr:rowOff>57150</xdr:rowOff>
    </xdr:from>
    <xdr:to>
      <xdr:col>0</xdr:col>
      <xdr:colOff>1181100</xdr:colOff>
      <xdr:row>146</xdr:row>
      <xdr:rowOff>1200150</xdr:rowOff>
    </xdr:to>
    <xdr:pic>
      <xdr:nvPicPr>
        <xdr:cNvPr id="752434" name="Рисунок 752433">
          <a:extLst>
            <a:ext uri="{FF2B5EF4-FFF2-40B4-BE49-F238E27FC236}">
              <a16:creationId xmlns:a16="http://schemas.microsoft.com/office/drawing/2014/main" id="{00000000-0008-0000-0200-0000327B0B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84924900"/>
          <a:ext cx="1143000" cy="1143000"/>
        </a:xfrm>
        <a:prstGeom prst="rect">
          <a:avLst/>
        </a:prstGeom>
      </xdr:spPr>
    </xdr:pic>
    <xdr:clientData/>
  </xdr:twoCellAnchor>
  <xdr:twoCellAnchor editAs="oneCell">
    <xdr:from>
      <xdr:col>0</xdr:col>
      <xdr:colOff>0</xdr:colOff>
      <xdr:row>149</xdr:row>
      <xdr:rowOff>57150</xdr:rowOff>
    </xdr:from>
    <xdr:to>
      <xdr:col>0</xdr:col>
      <xdr:colOff>1143000</xdr:colOff>
      <xdr:row>149</xdr:row>
      <xdr:rowOff>1200150</xdr:rowOff>
    </xdr:to>
    <xdr:pic>
      <xdr:nvPicPr>
        <xdr:cNvPr id="752442" name="Рисунок 752441">
          <a:extLst>
            <a:ext uri="{FF2B5EF4-FFF2-40B4-BE49-F238E27FC236}">
              <a16:creationId xmlns:a16="http://schemas.microsoft.com/office/drawing/2014/main" id="{00000000-0008-0000-0200-00003A7B0B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0" y="74304525"/>
          <a:ext cx="1143000" cy="1143000"/>
        </a:xfrm>
        <a:prstGeom prst="rect">
          <a:avLst/>
        </a:prstGeom>
      </xdr:spPr>
    </xdr:pic>
    <xdr:clientData/>
  </xdr:twoCellAnchor>
  <xdr:twoCellAnchor editAs="oneCell">
    <xdr:from>
      <xdr:col>0</xdr:col>
      <xdr:colOff>38100</xdr:colOff>
      <xdr:row>148</xdr:row>
      <xdr:rowOff>57150</xdr:rowOff>
    </xdr:from>
    <xdr:to>
      <xdr:col>0</xdr:col>
      <xdr:colOff>1181100</xdr:colOff>
      <xdr:row>148</xdr:row>
      <xdr:rowOff>1200150</xdr:rowOff>
    </xdr:to>
    <xdr:pic>
      <xdr:nvPicPr>
        <xdr:cNvPr id="752444" name="Рисунок 752443">
          <a:extLst>
            <a:ext uri="{FF2B5EF4-FFF2-40B4-BE49-F238E27FC236}">
              <a16:creationId xmlns:a16="http://schemas.microsoft.com/office/drawing/2014/main" id="{00000000-0008-0000-0200-00003C7B0B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87439500"/>
          <a:ext cx="1143000" cy="1143000"/>
        </a:xfrm>
        <a:prstGeom prst="rect">
          <a:avLst/>
        </a:prstGeom>
      </xdr:spPr>
    </xdr:pic>
    <xdr:clientData/>
  </xdr:twoCellAnchor>
  <xdr:twoCellAnchor editAs="oneCell">
    <xdr:from>
      <xdr:col>0</xdr:col>
      <xdr:colOff>38100</xdr:colOff>
      <xdr:row>147</xdr:row>
      <xdr:rowOff>57150</xdr:rowOff>
    </xdr:from>
    <xdr:to>
      <xdr:col>0</xdr:col>
      <xdr:colOff>1181100</xdr:colOff>
      <xdr:row>147</xdr:row>
      <xdr:rowOff>1200150</xdr:rowOff>
    </xdr:to>
    <xdr:pic>
      <xdr:nvPicPr>
        <xdr:cNvPr id="193" name="Рисунок 192">
          <a:extLst>
            <a:ext uri="{FF2B5EF4-FFF2-40B4-BE49-F238E27FC236}">
              <a16:creationId xmlns:a16="http://schemas.microsoft.com/office/drawing/2014/main" id="{00000000-0008-0000-0200-0000C1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86182200"/>
          <a:ext cx="1143000" cy="1143000"/>
        </a:xfrm>
        <a:prstGeom prst="rect">
          <a:avLst/>
        </a:prstGeom>
      </xdr:spPr>
    </xdr:pic>
    <xdr:clientData/>
  </xdr:twoCellAnchor>
  <xdr:twoCellAnchor editAs="oneCell">
    <xdr:from>
      <xdr:col>0</xdr:col>
      <xdr:colOff>38100</xdr:colOff>
      <xdr:row>163</xdr:row>
      <xdr:rowOff>57150</xdr:rowOff>
    </xdr:from>
    <xdr:to>
      <xdr:col>0</xdr:col>
      <xdr:colOff>1181100</xdr:colOff>
      <xdr:row>163</xdr:row>
      <xdr:rowOff>1200150</xdr:rowOff>
    </xdr:to>
    <xdr:pic>
      <xdr:nvPicPr>
        <xdr:cNvPr id="195" name="Рисунок 194">
          <a:extLst>
            <a:ext uri="{FF2B5EF4-FFF2-40B4-BE49-F238E27FC236}">
              <a16:creationId xmlns:a16="http://schemas.microsoft.com/office/drawing/2014/main" id="{00000000-0008-0000-0200-0000C3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90144600"/>
          <a:ext cx="1143000" cy="1143000"/>
        </a:xfrm>
        <a:prstGeom prst="rect">
          <a:avLst/>
        </a:prstGeom>
      </xdr:spPr>
    </xdr:pic>
    <xdr:clientData/>
  </xdr:twoCellAnchor>
  <xdr:twoCellAnchor editAs="oneCell">
    <xdr:from>
      <xdr:col>0</xdr:col>
      <xdr:colOff>38100</xdr:colOff>
      <xdr:row>164</xdr:row>
      <xdr:rowOff>57150</xdr:rowOff>
    </xdr:from>
    <xdr:to>
      <xdr:col>0</xdr:col>
      <xdr:colOff>1181100</xdr:colOff>
      <xdr:row>164</xdr:row>
      <xdr:rowOff>1200150</xdr:rowOff>
    </xdr:to>
    <xdr:pic>
      <xdr:nvPicPr>
        <xdr:cNvPr id="197" name="Рисунок 196">
          <a:extLst>
            <a:ext uri="{FF2B5EF4-FFF2-40B4-BE49-F238E27FC236}">
              <a16:creationId xmlns:a16="http://schemas.microsoft.com/office/drawing/2014/main" id="{00000000-0008-0000-0200-0000C5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91401900"/>
          <a:ext cx="1143000" cy="1143000"/>
        </a:xfrm>
        <a:prstGeom prst="rect">
          <a:avLst/>
        </a:prstGeom>
      </xdr:spPr>
    </xdr:pic>
    <xdr:clientData/>
  </xdr:twoCellAnchor>
  <xdr:twoCellAnchor editAs="oneCell">
    <xdr:from>
      <xdr:col>0</xdr:col>
      <xdr:colOff>38100</xdr:colOff>
      <xdr:row>165</xdr:row>
      <xdr:rowOff>57150</xdr:rowOff>
    </xdr:from>
    <xdr:to>
      <xdr:col>0</xdr:col>
      <xdr:colOff>1181100</xdr:colOff>
      <xdr:row>165</xdr:row>
      <xdr:rowOff>1200150</xdr:rowOff>
    </xdr:to>
    <xdr:pic>
      <xdr:nvPicPr>
        <xdr:cNvPr id="199" name="Рисунок 198">
          <a:extLst>
            <a:ext uri="{FF2B5EF4-FFF2-40B4-BE49-F238E27FC236}">
              <a16:creationId xmlns:a16="http://schemas.microsoft.com/office/drawing/2014/main" id="{00000000-0008-0000-0200-0000C7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92659200"/>
          <a:ext cx="1143000" cy="1143000"/>
        </a:xfrm>
        <a:prstGeom prst="rect">
          <a:avLst/>
        </a:prstGeom>
      </xdr:spPr>
    </xdr:pic>
    <xdr:clientData/>
  </xdr:twoCellAnchor>
  <xdr:twoCellAnchor editAs="oneCell">
    <xdr:from>
      <xdr:col>0</xdr:col>
      <xdr:colOff>38100</xdr:colOff>
      <xdr:row>166</xdr:row>
      <xdr:rowOff>57150</xdr:rowOff>
    </xdr:from>
    <xdr:to>
      <xdr:col>0</xdr:col>
      <xdr:colOff>1181100</xdr:colOff>
      <xdr:row>166</xdr:row>
      <xdr:rowOff>1200150</xdr:rowOff>
    </xdr:to>
    <xdr:pic>
      <xdr:nvPicPr>
        <xdr:cNvPr id="201" name="Рисунок 200">
          <a:extLst>
            <a:ext uri="{FF2B5EF4-FFF2-40B4-BE49-F238E27FC236}">
              <a16:creationId xmlns:a16="http://schemas.microsoft.com/office/drawing/2014/main" id="{00000000-0008-0000-0200-0000C9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93916500"/>
          <a:ext cx="1143000" cy="1143000"/>
        </a:xfrm>
        <a:prstGeom prst="rect">
          <a:avLst/>
        </a:prstGeom>
      </xdr:spPr>
    </xdr:pic>
    <xdr:clientData/>
  </xdr:twoCellAnchor>
  <xdr:twoCellAnchor editAs="oneCell">
    <xdr:from>
      <xdr:col>0</xdr:col>
      <xdr:colOff>38100</xdr:colOff>
      <xdr:row>201</xdr:row>
      <xdr:rowOff>57150</xdr:rowOff>
    </xdr:from>
    <xdr:to>
      <xdr:col>0</xdr:col>
      <xdr:colOff>1181100</xdr:colOff>
      <xdr:row>201</xdr:row>
      <xdr:rowOff>1200150</xdr:rowOff>
    </xdr:to>
    <xdr:pic>
      <xdr:nvPicPr>
        <xdr:cNvPr id="205" name="Рисунок 204">
          <a:extLst>
            <a:ext uri="{FF2B5EF4-FFF2-40B4-BE49-F238E27FC236}">
              <a16:creationId xmlns:a16="http://schemas.microsoft.com/office/drawing/2014/main" id="{00000000-0008-0000-0200-0000CD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96812100"/>
          <a:ext cx="1143000" cy="1143000"/>
        </a:xfrm>
        <a:prstGeom prst="rect">
          <a:avLst/>
        </a:prstGeom>
      </xdr:spPr>
    </xdr:pic>
    <xdr:clientData/>
  </xdr:twoCellAnchor>
  <xdr:twoCellAnchor editAs="oneCell">
    <xdr:from>
      <xdr:col>0</xdr:col>
      <xdr:colOff>38100</xdr:colOff>
      <xdr:row>202</xdr:row>
      <xdr:rowOff>57150</xdr:rowOff>
    </xdr:from>
    <xdr:to>
      <xdr:col>0</xdr:col>
      <xdr:colOff>1181100</xdr:colOff>
      <xdr:row>202</xdr:row>
      <xdr:rowOff>1200150</xdr:rowOff>
    </xdr:to>
    <xdr:pic>
      <xdr:nvPicPr>
        <xdr:cNvPr id="207" name="Рисунок 206">
          <a:extLst>
            <a:ext uri="{FF2B5EF4-FFF2-40B4-BE49-F238E27FC236}">
              <a16:creationId xmlns:a16="http://schemas.microsoft.com/office/drawing/2014/main" id="{00000000-0008-0000-0200-0000CF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98069400"/>
          <a:ext cx="1143000" cy="1143000"/>
        </a:xfrm>
        <a:prstGeom prst="rect">
          <a:avLst/>
        </a:prstGeom>
      </xdr:spPr>
    </xdr:pic>
    <xdr:clientData/>
  </xdr:twoCellAnchor>
  <xdr:twoCellAnchor editAs="oneCell">
    <xdr:from>
      <xdr:col>0</xdr:col>
      <xdr:colOff>38100</xdr:colOff>
      <xdr:row>203</xdr:row>
      <xdr:rowOff>66675</xdr:rowOff>
    </xdr:from>
    <xdr:to>
      <xdr:col>0</xdr:col>
      <xdr:colOff>1181100</xdr:colOff>
      <xdr:row>203</xdr:row>
      <xdr:rowOff>1209675</xdr:rowOff>
    </xdr:to>
    <xdr:pic>
      <xdr:nvPicPr>
        <xdr:cNvPr id="209" name="Рисунок 208">
          <a:extLst>
            <a:ext uri="{FF2B5EF4-FFF2-40B4-BE49-F238E27FC236}">
              <a16:creationId xmlns:a16="http://schemas.microsoft.com/office/drawing/2014/main" id="{00000000-0008-0000-0200-0000D1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99717225"/>
          <a:ext cx="1143000" cy="1143000"/>
        </a:xfrm>
        <a:prstGeom prst="rect">
          <a:avLst/>
        </a:prstGeom>
      </xdr:spPr>
    </xdr:pic>
    <xdr:clientData/>
  </xdr:twoCellAnchor>
  <xdr:twoCellAnchor editAs="oneCell">
    <xdr:from>
      <xdr:col>0</xdr:col>
      <xdr:colOff>38100</xdr:colOff>
      <xdr:row>204</xdr:row>
      <xdr:rowOff>57150</xdr:rowOff>
    </xdr:from>
    <xdr:to>
      <xdr:col>0</xdr:col>
      <xdr:colOff>1181100</xdr:colOff>
      <xdr:row>204</xdr:row>
      <xdr:rowOff>1200150</xdr:rowOff>
    </xdr:to>
    <xdr:pic>
      <xdr:nvPicPr>
        <xdr:cNvPr id="211" name="Рисунок 210">
          <a:extLst>
            <a:ext uri="{FF2B5EF4-FFF2-40B4-BE49-F238E27FC236}">
              <a16:creationId xmlns:a16="http://schemas.microsoft.com/office/drawing/2014/main" id="{00000000-0008-0000-0200-0000D3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100965000"/>
          <a:ext cx="1143000" cy="1143000"/>
        </a:xfrm>
        <a:prstGeom prst="rect">
          <a:avLst/>
        </a:prstGeom>
      </xdr:spPr>
    </xdr:pic>
    <xdr:clientData/>
  </xdr:twoCellAnchor>
  <xdr:twoCellAnchor editAs="oneCell">
    <xdr:from>
      <xdr:col>0</xdr:col>
      <xdr:colOff>38100</xdr:colOff>
      <xdr:row>206</xdr:row>
      <xdr:rowOff>57150</xdr:rowOff>
    </xdr:from>
    <xdr:to>
      <xdr:col>0</xdr:col>
      <xdr:colOff>1181100</xdr:colOff>
      <xdr:row>206</xdr:row>
      <xdr:rowOff>1200150</xdr:rowOff>
    </xdr:to>
    <xdr:pic>
      <xdr:nvPicPr>
        <xdr:cNvPr id="213" name="Рисунок 212">
          <a:extLst>
            <a:ext uri="{FF2B5EF4-FFF2-40B4-BE49-F238E27FC236}">
              <a16:creationId xmlns:a16="http://schemas.microsoft.com/office/drawing/2014/main" id="{00000000-0008-0000-0200-0000D5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102412800"/>
          <a:ext cx="1143000" cy="1143000"/>
        </a:xfrm>
        <a:prstGeom prst="rect">
          <a:avLst/>
        </a:prstGeom>
      </xdr:spPr>
    </xdr:pic>
    <xdr:clientData/>
  </xdr:twoCellAnchor>
  <xdr:twoCellAnchor editAs="oneCell">
    <xdr:from>
      <xdr:col>0</xdr:col>
      <xdr:colOff>38100</xdr:colOff>
      <xdr:row>208</xdr:row>
      <xdr:rowOff>57150</xdr:rowOff>
    </xdr:from>
    <xdr:to>
      <xdr:col>0</xdr:col>
      <xdr:colOff>1181100</xdr:colOff>
      <xdr:row>208</xdr:row>
      <xdr:rowOff>1200150</xdr:rowOff>
    </xdr:to>
    <xdr:pic>
      <xdr:nvPicPr>
        <xdr:cNvPr id="215" name="Рисунок 214">
          <a:extLst>
            <a:ext uri="{FF2B5EF4-FFF2-40B4-BE49-F238E27FC236}">
              <a16:creationId xmlns:a16="http://schemas.microsoft.com/office/drawing/2014/main" id="{00000000-0008-0000-0200-0000D7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103860600"/>
          <a:ext cx="1143000" cy="1143000"/>
        </a:xfrm>
        <a:prstGeom prst="rect">
          <a:avLst/>
        </a:prstGeom>
      </xdr:spPr>
    </xdr:pic>
    <xdr:clientData/>
  </xdr:twoCellAnchor>
  <xdr:twoCellAnchor editAs="oneCell">
    <xdr:from>
      <xdr:col>0</xdr:col>
      <xdr:colOff>38100</xdr:colOff>
      <xdr:row>209</xdr:row>
      <xdr:rowOff>57150</xdr:rowOff>
    </xdr:from>
    <xdr:to>
      <xdr:col>0</xdr:col>
      <xdr:colOff>1181100</xdr:colOff>
      <xdr:row>209</xdr:row>
      <xdr:rowOff>1200150</xdr:rowOff>
    </xdr:to>
    <xdr:pic>
      <xdr:nvPicPr>
        <xdr:cNvPr id="217" name="Рисунок 216">
          <a:extLst>
            <a:ext uri="{FF2B5EF4-FFF2-40B4-BE49-F238E27FC236}">
              <a16:creationId xmlns:a16="http://schemas.microsoft.com/office/drawing/2014/main" id="{00000000-0008-0000-0200-0000D9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105117900"/>
          <a:ext cx="1143000" cy="1143000"/>
        </a:xfrm>
        <a:prstGeom prst="rect">
          <a:avLst/>
        </a:prstGeom>
      </xdr:spPr>
    </xdr:pic>
    <xdr:clientData/>
  </xdr:twoCellAnchor>
  <xdr:twoCellAnchor editAs="oneCell">
    <xdr:from>
      <xdr:col>0</xdr:col>
      <xdr:colOff>38100</xdr:colOff>
      <xdr:row>219</xdr:row>
      <xdr:rowOff>57150</xdr:rowOff>
    </xdr:from>
    <xdr:to>
      <xdr:col>0</xdr:col>
      <xdr:colOff>1181100</xdr:colOff>
      <xdr:row>219</xdr:row>
      <xdr:rowOff>1200150</xdr:rowOff>
    </xdr:to>
    <xdr:pic>
      <xdr:nvPicPr>
        <xdr:cNvPr id="238" name="Рисунок 237">
          <a:extLst>
            <a:ext uri="{FF2B5EF4-FFF2-40B4-BE49-F238E27FC236}">
              <a16:creationId xmlns:a16="http://schemas.microsoft.com/office/drawing/2014/main" id="{00000000-0008-0000-0200-0000EE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115062000"/>
          <a:ext cx="1143000" cy="1143000"/>
        </a:xfrm>
        <a:prstGeom prst="rect">
          <a:avLst/>
        </a:prstGeom>
      </xdr:spPr>
    </xdr:pic>
    <xdr:clientData/>
  </xdr:twoCellAnchor>
  <xdr:twoCellAnchor editAs="oneCell">
    <xdr:from>
      <xdr:col>0</xdr:col>
      <xdr:colOff>38100</xdr:colOff>
      <xdr:row>220</xdr:row>
      <xdr:rowOff>57150</xdr:rowOff>
    </xdr:from>
    <xdr:to>
      <xdr:col>0</xdr:col>
      <xdr:colOff>1181100</xdr:colOff>
      <xdr:row>220</xdr:row>
      <xdr:rowOff>1200150</xdr:rowOff>
    </xdr:to>
    <xdr:pic>
      <xdr:nvPicPr>
        <xdr:cNvPr id="240" name="Рисунок 239">
          <a:extLst>
            <a:ext uri="{FF2B5EF4-FFF2-40B4-BE49-F238E27FC236}">
              <a16:creationId xmlns:a16="http://schemas.microsoft.com/office/drawing/2014/main" id="{00000000-0008-0000-0200-0000F0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38100" y="116319300"/>
          <a:ext cx="1143000" cy="1143000"/>
        </a:xfrm>
        <a:prstGeom prst="rect">
          <a:avLst/>
        </a:prstGeom>
      </xdr:spPr>
    </xdr:pic>
    <xdr:clientData/>
  </xdr:twoCellAnchor>
  <xdr:twoCellAnchor editAs="oneCell">
    <xdr:from>
      <xdr:col>0</xdr:col>
      <xdr:colOff>38100</xdr:colOff>
      <xdr:row>222</xdr:row>
      <xdr:rowOff>57150</xdr:rowOff>
    </xdr:from>
    <xdr:to>
      <xdr:col>0</xdr:col>
      <xdr:colOff>1181100</xdr:colOff>
      <xdr:row>222</xdr:row>
      <xdr:rowOff>1200150</xdr:rowOff>
    </xdr:to>
    <xdr:pic>
      <xdr:nvPicPr>
        <xdr:cNvPr id="242" name="Рисунок 241">
          <a:extLst>
            <a:ext uri="{FF2B5EF4-FFF2-40B4-BE49-F238E27FC236}">
              <a16:creationId xmlns:a16="http://schemas.microsoft.com/office/drawing/2014/main" id="{00000000-0008-0000-0200-0000F2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117767100"/>
          <a:ext cx="1143000" cy="1143000"/>
        </a:xfrm>
        <a:prstGeom prst="rect">
          <a:avLst/>
        </a:prstGeom>
      </xdr:spPr>
    </xdr:pic>
    <xdr:clientData/>
  </xdr:twoCellAnchor>
  <xdr:twoCellAnchor editAs="oneCell">
    <xdr:from>
      <xdr:col>0</xdr:col>
      <xdr:colOff>38100</xdr:colOff>
      <xdr:row>223</xdr:row>
      <xdr:rowOff>57150</xdr:rowOff>
    </xdr:from>
    <xdr:to>
      <xdr:col>0</xdr:col>
      <xdr:colOff>1181100</xdr:colOff>
      <xdr:row>223</xdr:row>
      <xdr:rowOff>1200150</xdr:rowOff>
    </xdr:to>
    <xdr:pic>
      <xdr:nvPicPr>
        <xdr:cNvPr id="254" name="Рисунок 253">
          <a:extLst>
            <a:ext uri="{FF2B5EF4-FFF2-40B4-BE49-F238E27FC236}">
              <a16:creationId xmlns:a16="http://schemas.microsoft.com/office/drawing/2014/main" id="{00000000-0008-0000-0200-0000FE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119024400"/>
          <a:ext cx="1143000" cy="1143000"/>
        </a:xfrm>
        <a:prstGeom prst="rect">
          <a:avLst/>
        </a:prstGeom>
      </xdr:spPr>
    </xdr:pic>
    <xdr:clientData/>
  </xdr:twoCellAnchor>
  <xdr:twoCellAnchor editAs="oneCell">
    <xdr:from>
      <xdr:col>0</xdr:col>
      <xdr:colOff>38100</xdr:colOff>
      <xdr:row>224</xdr:row>
      <xdr:rowOff>57150</xdr:rowOff>
    </xdr:from>
    <xdr:to>
      <xdr:col>0</xdr:col>
      <xdr:colOff>1181100</xdr:colOff>
      <xdr:row>224</xdr:row>
      <xdr:rowOff>1200150</xdr:rowOff>
    </xdr:to>
    <xdr:pic>
      <xdr:nvPicPr>
        <xdr:cNvPr id="752448" name="Рисунок 752447">
          <a:extLst>
            <a:ext uri="{FF2B5EF4-FFF2-40B4-BE49-F238E27FC236}">
              <a16:creationId xmlns:a16="http://schemas.microsoft.com/office/drawing/2014/main" id="{00000000-0008-0000-0200-0000407B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120281700"/>
          <a:ext cx="1143000" cy="1143000"/>
        </a:xfrm>
        <a:prstGeom prst="rect">
          <a:avLst/>
        </a:prstGeom>
      </xdr:spPr>
    </xdr:pic>
    <xdr:clientData/>
  </xdr:twoCellAnchor>
  <xdr:twoCellAnchor editAs="oneCell">
    <xdr:from>
      <xdr:col>0</xdr:col>
      <xdr:colOff>38100</xdr:colOff>
      <xdr:row>225</xdr:row>
      <xdr:rowOff>57150</xdr:rowOff>
    </xdr:from>
    <xdr:to>
      <xdr:col>0</xdr:col>
      <xdr:colOff>1181100</xdr:colOff>
      <xdr:row>225</xdr:row>
      <xdr:rowOff>1200150</xdr:rowOff>
    </xdr:to>
    <xdr:pic>
      <xdr:nvPicPr>
        <xdr:cNvPr id="752451" name="Рисунок 752450">
          <a:extLst>
            <a:ext uri="{FF2B5EF4-FFF2-40B4-BE49-F238E27FC236}">
              <a16:creationId xmlns:a16="http://schemas.microsoft.com/office/drawing/2014/main" id="{00000000-0008-0000-0200-0000437B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121539000"/>
          <a:ext cx="1143000" cy="1143000"/>
        </a:xfrm>
        <a:prstGeom prst="rect">
          <a:avLst/>
        </a:prstGeom>
      </xdr:spPr>
    </xdr:pic>
    <xdr:clientData/>
  </xdr:twoCellAnchor>
  <xdr:twoCellAnchor editAs="oneCell">
    <xdr:from>
      <xdr:col>0</xdr:col>
      <xdr:colOff>38100</xdr:colOff>
      <xdr:row>233</xdr:row>
      <xdr:rowOff>57150</xdr:rowOff>
    </xdr:from>
    <xdr:to>
      <xdr:col>0</xdr:col>
      <xdr:colOff>1181100</xdr:colOff>
      <xdr:row>233</xdr:row>
      <xdr:rowOff>1200150</xdr:rowOff>
    </xdr:to>
    <xdr:pic>
      <xdr:nvPicPr>
        <xdr:cNvPr id="752488" name="Рисунок 752487">
          <a:extLst>
            <a:ext uri="{FF2B5EF4-FFF2-40B4-BE49-F238E27FC236}">
              <a16:creationId xmlns:a16="http://schemas.microsoft.com/office/drawing/2014/main" id="{00000000-0008-0000-0200-0000687B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123367800"/>
          <a:ext cx="1143000" cy="1143000"/>
        </a:xfrm>
        <a:prstGeom prst="rect">
          <a:avLst/>
        </a:prstGeom>
      </xdr:spPr>
    </xdr:pic>
    <xdr:clientData/>
  </xdr:twoCellAnchor>
  <xdr:twoCellAnchor editAs="oneCell">
    <xdr:from>
      <xdr:col>0</xdr:col>
      <xdr:colOff>38100</xdr:colOff>
      <xdr:row>236</xdr:row>
      <xdr:rowOff>57150</xdr:rowOff>
    </xdr:from>
    <xdr:to>
      <xdr:col>0</xdr:col>
      <xdr:colOff>1181100</xdr:colOff>
      <xdr:row>236</xdr:row>
      <xdr:rowOff>1200150</xdr:rowOff>
    </xdr:to>
    <xdr:pic>
      <xdr:nvPicPr>
        <xdr:cNvPr id="752496" name="Рисунок 752495">
          <a:extLst>
            <a:ext uri="{FF2B5EF4-FFF2-40B4-BE49-F238E27FC236}">
              <a16:creationId xmlns:a16="http://schemas.microsoft.com/office/drawing/2014/main" id="{00000000-0008-0000-0200-0000707B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124815600"/>
          <a:ext cx="1143000" cy="1143000"/>
        </a:xfrm>
        <a:prstGeom prst="rect">
          <a:avLst/>
        </a:prstGeom>
      </xdr:spPr>
    </xdr:pic>
    <xdr:clientData/>
  </xdr:twoCellAnchor>
  <xdr:twoCellAnchor editAs="oneCell">
    <xdr:from>
      <xdr:col>0</xdr:col>
      <xdr:colOff>38100</xdr:colOff>
      <xdr:row>239</xdr:row>
      <xdr:rowOff>57150</xdr:rowOff>
    </xdr:from>
    <xdr:to>
      <xdr:col>0</xdr:col>
      <xdr:colOff>1181100</xdr:colOff>
      <xdr:row>239</xdr:row>
      <xdr:rowOff>1200150</xdr:rowOff>
    </xdr:to>
    <xdr:pic>
      <xdr:nvPicPr>
        <xdr:cNvPr id="752503" name="Рисунок 752502">
          <a:extLst>
            <a:ext uri="{FF2B5EF4-FFF2-40B4-BE49-F238E27FC236}">
              <a16:creationId xmlns:a16="http://schemas.microsoft.com/office/drawing/2014/main" id="{00000000-0008-0000-0200-0000777B0B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126263400"/>
          <a:ext cx="1143000" cy="1143000"/>
        </a:xfrm>
        <a:prstGeom prst="rect">
          <a:avLst/>
        </a:prstGeom>
      </xdr:spPr>
    </xdr:pic>
    <xdr:clientData/>
  </xdr:twoCellAnchor>
  <xdr:twoCellAnchor editAs="oneCell">
    <xdr:from>
      <xdr:col>0</xdr:col>
      <xdr:colOff>38100</xdr:colOff>
      <xdr:row>241</xdr:row>
      <xdr:rowOff>57150</xdr:rowOff>
    </xdr:from>
    <xdr:to>
      <xdr:col>0</xdr:col>
      <xdr:colOff>1181100</xdr:colOff>
      <xdr:row>241</xdr:row>
      <xdr:rowOff>1200150</xdr:rowOff>
    </xdr:to>
    <xdr:pic>
      <xdr:nvPicPr>
        <xdr:cNvPr id="752505" name="Рисунок 752504">
          <a:extLst>
            <a:ext uri="{FF2B5EF4-FFF2-40B4-BE49-F238E27FC236}">
              <a16:creationId xmlns:a16="http://schemas.microsoft.com/office/drawing/2014/main" id="{00000000-0008-0000-0200-0000797B0B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127711200"/>
          <a:ext cx="1143000" cy="1143000"/>
        </a:xfrm>
        <a:prstGeom prst="rect">
          <a:avLst/>
        </a:prstGeom>
      </xdr:spPr>
    </xdr:pic>
    <xdr:clientData/>
  </xdr:twoCellAnchor>
  <xdr:twoCellAnchor editAs="oneCell">
    <xdr:from>
      <xdr:col>0</xdr:col>
      <xdr:colOff>38100</xdr:colOff>
      <xdr:row>279</xdr:row>
      <xdr:rowOff>57150</xdr:rowOff>
    </xdr:from>
    <xdr:to>
      <xdr:col>0</xdr:col>
      <xdr:colOff>1181100</xdr:colOff>
      <xdr:row>279</xdr:row>
      <xdr:rowOff>1200150</xdr:rowOff>
    </xdr:to>
    <xdr:pic>
      <xdr:nvPicPr>
        <xdr:cNvPr id="259" name="Рисунок 258">
          <a:extLst>
            <a:ext uri="{FF2B5EF4-FFF2-40B4-BE49-F238E27FC236}">
              <a16:creationId xmlns:a16="http://schemas.microsoft.com/office/drawing/2014/main" id="{00000000-0008-0000-0200-00000301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38100" y="133883400"/>
          <a:ext cx="1143000" cy="1143000"/>
        </a:xfrm>
        <a:prstGeom prst="rect">
          <a:avLst/>
        </a:prstGeom>
      </xdr:spPr>
    </xdr:pic>
    <xdr:clientData/>
  </xdr:twoCellAnchor>
  <xdr:twoCellAnchor editAs="oneCell">
    <xdr:from>
      <xdr:col>0</xdr:col>
      <xdr:colOff>38100</xdr:colOff>
      <xdr:row>280</xdr:row>
      <xdr:rowOff>57150</xdr:rowOff>
    </xdr:from>
    <xdr:to>
      <xdr:col>0</xdr:col>
      <xdr:colOff>1181100</xdr:colOff>
      <xdr:row>280</xdr:row>
      <xdr:rowOff>1200150</xdr:rowOff>
    </xdr:to>
    <xdr:pic>
      <xdr:nvPicPr>
        <xdr:cNvPr id="265" name="Рисунок 264">
          <a:extLst>
            <a:ext uri="{FF2B5EF4-FFF2-40B4-BE49-F238E27FC236}">
              <a16:creationId xmlns:a16="http://schemas.microsoft.com/office/drawing/2014/main" id="{00000000-0008-0000-0200-00000901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38100" y="135140700"/>
          <a:ext cx="1143000" cy="1143000"/>
        </a:xfrm>
        <a:prstGeom prst="rect">
          <a:avLst/>
        </a:prstGeom>
      </xdr:spPr>
    </xdr:pic>
    <xdr:clientData/>
  </xdr:twoCellAnchor>
  <xdr:twoCellAnchor editAs="oneCell">
    <xdr:from>
      <xdr:col>0</xdr:col>
      <xdr:colOff>38100</xdr:colOff>
      <xdr:row>283</xdr:row>
      <xdr:rowOff>0</xdr:rowOff>
    </xdr:from>
    <xdr:to>
      <xdr:col>0</xdr:col>
      <xdr:colOff>1181100</xdr:colOff>
      <xdr:row>289</xdr:row>
      <xdr:rowOff>1</xdr:rowOff>
    </xdr:to>
    <xdr:pic>
      <xdr:nvPicPr>
        <xdr:cNvPr id="267" name="Рисунок 266">
          <a:extLst>
            <a:ext uri="{FF2B5EF4-FFF2-40B4-BE49-F238E27FC236}">
              <a16:creationId xmlns:a16="http://schemas.microsoft.com/office/drawing/2014/main" id="{00000000-0008-0000-0200-00000B01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38100" y="136721850"/>
          <a:ext cx="1143000" cy="1143000"/>
        </a:xfrm>
        <a:prstGeom prst="rect">
          <a:avLst/>
        </a:prstGeom>
      </xdr:spPr>
    </xdr:pic>
    <xdr:clientData/>
  </xdr:twoCellAnchor>
  <xdr:twoCellAnchor editAs="oneCell">
    <xdr:from>
      <xdr:col>0</xdr:col>
      <xdr:colOff>38100</xdr:colOff>
      <xdr:row>293</xdr:row>
      <xdr:rowOff>57150</xdr:rowOff>
    </xdr:from>
    <xdr:to>
      <xdr:col>0</xdr:col>
      <xdr:colOff>1181100</xdr:colOff>
      <xdr:row>293</xdr:row>
      <xdr:rowOff>1200150</xdr:rowOff>
    </xdr:to>
    <xdr:pic>
      <xdr:nvPicPr>
        <xdr:cNvPr id="281" name="Рисунок 280">
          <a:extLst>
            <a:ext uri="{FF2B5EF4-FFF2-40B4-BE49-F238E27FC236}">
              <a16:creationId xmlns:a16="http://schemas.microsoft.com/office/drawing/2014/main" id="{00000000-0008-0000-0200-00001901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138874500"/>
          <a:ext cx="1143000" cy="1143000"/>
        </a:xfrm>
        <a:prstGeom prst="rect">
          <a:avLst/>
        </a:prstGeom>
      </xdr:spPr>
    </xdr:pic>
    <xdr:clientData/>
  </xdr:twoCellAnchor>
  <xdr:twoCellAnchor editAs="oneCell">
    <xdr:from>
      <xdr:col>0</xdr:col>
      <xdr:colOff>38100</xdr:colOff>
      <xdr:row>296</xdr:row>
      <xdr:rowOff>0</xdr:rowOff>
    </xdr:from>
    <xdr:to>
      <xdr:col>0</xdr:col>
      <xdr:colOff>1181100</xdr:colOff>
      <xdr:row>302</xdr:row>
      <xdr:rowOff>0</xdr:rowOff>
    </xdr:to>
    <xdr:pic>
      <xdr:nvPicPr>
        <xdr:cNvPr id="284" name="Рисунок 283">
          <a:extLst>
            <a:ext uri="{FF2B5EF4-FFF2-40B4-BE49-F238E27FC236}">
              <a16:creationId xmlns:a16="http://schemas.microsoft.com/office/drawing/2014/main" id="{00000000-0008-0000-0200-00001C01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8100" y="140455650"/>
          <a:ext cx="1143000" cy="1143000"/>
        </a:xfrm>
        <a:prstGeom prst="rect">
          <a:avLst/>
        </a:prstGeom>
      </xdr:spPr>
    </xdr:pic>
    <xdr:clientData/>
  </xdr:twoCellAnchor>
  <xdr:twoCellAnchor editAs="oneCell">
    <xdr:from>
      <xdr:col>0</xdr:col>
      <xdr:colOff>38100</xdr:colOff>
      <xdr:row>306</xdr:row>
      <xdr:rowOff>57150</xdr:rowOff>
    </xdr:from>
    <xdr:to>
      <xdr:col>0</xdr:col>
      <xdr:colOff>1181100</xdr:colOff>
      <xdr:row>306</xdr:row>
      <xdr:rowOff>1200150</xdr:rowOff>
    </xdr:to>
    <xdr:pic>
      <xdr:nvPicPr>
        <xdr:cNvPr id="286" name="Рисунок 285">
          <a:extLst>
            <a:ext uri="{FF2B5EF4-FFF2-40B4-BE49-F238E27FC236}">
              <a16:creationId xmlns:a16="http://schemas.microsoft.com/office/drawing/2014/main" id="{00000000-0008-0000-0200-00001E01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142608300"/>
          <a:ext cx="1143000" cy="1143000"/>
        </a:xfrm>
        <a:prstGeom prst="rect">
          <a:avLst/>
        </a:prstGeom>
      </xdr:spPr>
    </xdr:pic>
    <xdr:clientData/>
  </xdr:twoCellAnchor>
  <xdr:twoCellAnchor editAs="oneCell">
    <xdr:from>
      <xdr:col>0</xdr:col>
      <xdr:colOff>38100</xdr:colOff>
      <xdr:row>307</xdr:row>
      <xdr:rowOff>57150</xdr:rowOff>
    </xdr:from>
    <xdr:to>
      <xdr:col>0</xdr:col>
      <xdr:colOff>1181100</xdr:colOff>
      <xdr:row>307</xdr:row>
      <xdr:rowOff>1200150</xdr:rowOff>
    </xdr:to>
    <xdr:pic>
      <xdr:nvPicPr>
        <xdr:cNvPr id="288" name="Рисунок 287">
          <a:extLst>
            <a:ext uri="{FF2B5EF4-FFF2-40B4-BE49-F238E27FC236}">
              <a16:creationId xmlns:a16="http://schemas.microsoft.com/office/drawing/2014/main" id="{00000000-0008-0000-0200-00002001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143865600"/>
          <a:ext cx="1143000" cy="1143000"/>
        </a:xfrm>
        <a:prstGeom prst="rect">
          <a:avLst/>
        </a:prstGeom>
      </xdr:spPr>
    </xdr:pic>
    <xdr:clientData/>
  </xdr:twoCellAnchor>
  <xdr:twoCellAnchor editAs="oneCell">
    <xdr:from>
      <xdr:col>0</xdr:col>
      <xdr:colOff>38100</xdr:colOff>
      <xdr:row>309</xdr:row>
      <xdr:rowOff>57150</xdr:rowOff>
    </xdr:from>
    <xdr:to>
      <xdr:col>0</xdr:col>
      <xdr:colOff>1181100</xdr:colOff>
      <xdr:row>309</xdr:row>
      <xdr:rowOff>1200150</xdr:rowOff>
    </xdr:to>
    <xdr:pic>
      <xdr:nvPicPr>
        <xdr:cNvPr id="290" name="Рисунок 289">
          <a:extLst>
            <a:ext uri="{FF2B5EF4-FFF2-40B4-BE49-F238E27FC236}">
              <a16:creationId xmlns:a16="http://schemas.microsoft.com/office/drawing/2014/main" id="{00000000-0008-0000-0200-00002201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145122900"/>
          <a:ext cx="1143000" cy="1143000"/>
        </a:xfrm>
        <a:prstGeom prst="rect">
          <a:avLst/>
        </a:prstGeom>
      </xdr:spPr>
    </xdr:pic>
    <xdr:clientData/>
  </xdr:twoCellAnchor>
  <xdr:twoCellAnchor editAs="oneCell">
    <xdr:from>
      <xdr:col>0</xdr:col>
      <xdr:colOff>38100</xdr:colOff>
      <xdr:row>311</xdr:row>
      <xdr:rowOff>28575</xdr:rowOff>
    </xdr:from>
    <xdr:to>
      <xdr:col>0</xdr:col>
      <xdr:colOff>1181100</xdr:colOff>
      <xdr:row>315</xdr:row>
      <xdr:rowOff>28576</xdr:rowOff>
    </xdr:to>
    <xdr:pic>
      <xdr:nvPicPr>
        <xdr:cNvPr id="296" name="Рисунок 295">
          <a:extLst>
            <a:ext uri="{FF2B5EF4-FFF2-40B4-BE49-F238E27FC236}">
              <a16:creationId xmlns:a16="http://schemas.microsoft.com/office/drawing/2014/main" id="{00000000-0008-0000-0200-00002801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229047675"/>
          <a:ext cx="1143000" cy="1143001"/>
        </a:xfrm>
        <a:prstGeom prst="rect">
          <a:avLst/>
        </a:prstGeom>
      </xdr:spPr>
    </xdr:pic>
    <xdr:clientData/>
  </xdr:twoCellAnchor>
  <xdr:twoCellAnchor editAs="oneCell">
    <xdr:from>
      <xdr:col>0</xdr:col>
      <xdr:colOff>38100</xdr:colOff>
      <xdr:row>344</xdr:row>
      <xdr:rowOff>57150</xdr:rowOff>
    </xdr:from>
    <xdr:to>
      <xdr:col>0</xdr:col>
      <xdr:colOff>1181100</xdr:colOff>
      <xdr:row>344</xdr:row>
      <xdr:rowOff>1200150</xdr:rowOff>
    </xdr:to>
    <xdr:pic>
      <xdr:nvPicPr>
        <xdr:cNvPr id="298" name="Рисунок 297">
          <a:extLst>
            <a:ext uri="{FF2B5EF4-FFF2-40B4-BE49-F238E27FC236}">
              <a16:creationId xmlns:a16="http://schemas.microsoft.com/office/drawing/2014/main" id="{00000000-0008-0000-0200-00002A01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148856700"/>
          <a:ext cx="1143000" cy="1143000"/>
        </a:xfrm>
        <a:prstGeom prst="rect">
          <a:avLst/>
        </a:prstGeom>
      </xdr:spPr>
    </xdr:pic>
    <xdr:clientData/>
  </xdr:twoCellAnchor>
  <xdr:twoCellAnchor editAs="oneCell">
    <xdr:from>
      <xdr:col>0</xdr:col>
      <xdr:colOff>38100</xdr:colOff>
      <xdr:row>345</xdr:row>
      <xdr:rowOff>57150</xdr:rowOff>
    </xdr:from>
    <xdr:to>
      <xdr:col>0</xdr:col>
      <xdr:colOff>1181100</xdr:colOff>
      <xdr:row>345</xdr:row>
      <xdr:rowOff>1200150</xdr:rowOff>
    </xdr:to>
    <xdr:pic>
      <xdr:nvPicPr>
        <xdr:cNvPr id="301" name="Рисунок 300">
          <a:extLst>
            <a:ext uri="{FF2B5EF4-FFF2-40B4-BE49-F238E27FC236}">
              <a16:creationId xmlns:a16="http://schemas.microsoft.com/office/drawing/2014/main" id="{00000000-0008-0000-0200-00002D01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38100" y="150114000"/>
          <a:ext cx="1143000" cy="1143000"/>
        </a:xfrm>
        <a:prstGeom prst="rect">
          <a:avLst/>
        </a:prstGeom>
      </xdr:spPr>
    </xdr:pic>
    <xdr:clientData/>
  </xdr:twoCellAnchor>
  <xdr:twoCellAnchor editAs="oneCell">
    <xdr:from>
      <xdr:col>0</xdr:col>
      <xdr:colOff>38100</xdr:colOff>
      <xdr:row>348</xdr:row>
      <xdr:rowOff>57150</xdr:rowOff>
    </xdr:from>
    <xdr:to>
      <xdr:col>0</xdr:col>
      <xdr:colOff>1181100</xdr:colOff>
      <xdr:row>348</xdr:row>
      <xdr:rowOff>1200150</xdr:rowOff>
    </xdr:to>
    <xdr:pic>
      <xdr:nvPicPr>
        <xdr:cNvPr id="305" name="Рисунок 304">
          <a:extLst>
            <a:ext uri="{FF2B5EF4-FFF2-40B4-BE49-F238E27FC236}">
              <a16:creationId xmlns:a16="http://schemas.microsoft.com/office/drawing/2014/main" id="{00000000-0008-0000-0200-00003101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38100" y="151561800"/>
          <a:ext cx="1143000" cy="1143000"/>
        </a:xfrm>
        <a:prstGeom prst="rect">
          <a:avLst/>
        </a:prstGeom>
      </xdr:spPr>
    </xdr:pic>
    <xdr:clientData/>
  </xdr:twoCellAnchor>
  <xdr:twoCellAnchor editAs="oneCell">
    <xdr:from>
      <xdr:col>0</xdr:col>
      <xdr:colOff>38100</xdr:colOff>
      <xdr:row>349</xdr:row>
      <xdr:rowOff>57150</xdr:rowOff>
    </xdr:from>
    <xdr:to>
      <xdr:col>0</xdr:col>
      <xdr:colOff>1181100</xdr:colOff>
      <xdr:row>349</xdr:row>
      <xdr:rowOff>1200150</xdr:rowOff>
    </xdr:to>
    <xdr:pic>
      <xdr:nvPicPr>
        <xdr:cNvPr id="307" name="Рисунок 306">
          <a:extLst>
            <a:ext uri="{FF2B5EF4-FFF2-40B4-BE49-F238E27FC236}">
              <a16:creationId xmlns:a16="http://schemas.microsoft.com/office/drawing/2014/main" id="{00000000-0008-0000-0200-00003301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38100" y="152819100"/>
          <a:ext cx="1143000" cy="1143000"/>
        </a:xfrm>
        <a:prstGeom prst="rect">
          <a:avLst/>
        </a:prstGeom>
      </xdr:spPr>
    </xdr:pic>
    <xdr:clientData/>
  </xdr:twoCellAnchor>
  <xdr:twoCellAnchor editAs="oneCell">
    <xdr:from>
      <xdr:col>0</xdr:col>
      <xdr:colOff>28381</xdr:colOff>
      <xdr:row>350</xdr:row>
      <xdr:rowOff>27217</xdr:rowOff>
    </xdr:from>
    <xdr:to>
      <xdr:col>0</xdr:col>
      <xdr:colOff>1171381</xdr:colOff>
      <xdr:row>356</xdr:row>
      <xdr:rowOff>27216</xdr:rowOff>
    </xdr:to>
    <xdr:pic>
      <xdr:nvPicPr>
        <xdr:cNvPr id="752514" name="Рисунок 752513">
          <a:extLst>
            <a:ext uri="{FF2B5EF4-FFF2-40B4-BE49-F238E27FC236}">
              <a16:creationId xmlns:a16="http://schemas.microsoft.com/office/drawing/2014/main" id="{00000000-0008-0000-0200-0000827B0B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28381" y="227567804"/>
          <a:ext cx="1143000" cy="1166326"/>
        </a:xfrm>
        <a:prstGeom prst="rect">
          <a:avLst/>
        </a:prstGeom>
      </xdr:spPr>
    </xdr:pic>
    <xdr:clientData/>
  </xdr:twoCellAnchor>
  <xdr:twoCellAnchor editAs="oneCell">
    <xdr:from>
      <xdr:col>1</xdr:col>
      <xdr:colOff>219075</xdr:colOff>
      <xdr:row>1</xdr:row>
      <xdr:rowOff>0</xdr:rowOff>
    </xdr:from>
    <xdr:to>
      <xdr:col>1</xdr:col>
      <xdr:colOff>1066800</xdr:colOff>
      <xdr:row>2</xdr:row>
      <xdr:rowOff>0</xdr:rowOff>
    </xdr:to>
    <xdr:pic>
      <xdr:nvPicPr>
        <xdr:cNvPr id="752568" name="Рисунок 752567">
          <a:hlinkClick xmlns:r="http://schemas.openxmlformats.org/officeDocument/2006/relationships" r:id="rId66"/>
          <a:extLst>
            <a:ext uri="{FF2B5EF4-FFF2-40B4-BE49-F238E27FC236}">
              <a16:creationId xmlns:a16="http://schemas.microsoft.com/office/drawing/2014/main" id="{00000000-0008-0000-0200-0000B87B0B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428750" y="142875"/>
          <a:ext cx="847725" cy="161925"/>
        </a:xfrm>
        <a:prstGeom prst="rect">
          <a:avLst/>
        </a:prstGeom>
      </xdr:spPr>
    </xdr:pic>
    <xdr:clientData/>
  </xdr:twoCellAnchor>
  <xdr:twoCellAnchor editAs="oneCell">
    <xdr:from>
      <xdr:col>2</xdr:col>
      <xdr:colOff>0</xdr:colOff>
      <xdr:row>1</xdr:row>
      <xdr:rowOff>0</xdr:rowOff>
    </xdr:from>
    <xdr:to>
      <xdr:col>3</xdr:col>
      <xdr:colOff>9525</xdr:colOff>
      <xdr:row>2</xdr:row>
      <xdr:rowOff>0</xdr:rowOff>
    </xdr:to>
    <xdr:pic>
      <xdr:nvPicPr>
        <xdr:cNvPr id="752572" name="Рисунок 752571">
          <a:hlinkClick xmlns:r="http://schemas.openxmlformats.org/officeDocument/2006/relationships" r:id="rId68"/>
          <a:extLst>
            <a:ext uri="{FF2B5EF4-FFF2-40B4-BE49-F238E27FC236}">
              <a16:creationId xmlns:a16="http://schemas.microsoft.com/office/drawing/2014/main" id="{00000000-0008-0000-0200-0000BC7B0B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2505075" y="142875"/>
          <a:ext cx="723900" cy="161925"/>
        </a:xfrm>
        <a:prstGeom prst="rect">
          <a:avLst/>
        </a:prstGeom>
      </xdr:spPr>
    </xdr:pic>
    <xdr:clientData/>
  </xdr:twoCellAnchor>
  <xdr:twoCellAnchor editAs="oneCell">
    <xdr:from>
      <xdr:col>0</xdr:col>
      <xdr:colOff>38100</xdr:colOff>
      <xdr:row>245</xdr:row>
      <xdr:rowOff>57150</xdr:rowOff>
    </xdr:from>
    <xdr:to>
      <xdr:col>0</xdr:col>
      <xdr:colOff>1181100</xdr:colOff>
      <xdr:row>245</xdr:row>
      <xdr:rowOff>1200150</xdr:rowOff>
    </xdr:to>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38100" y="129835275"/>
          <a:ext cx="1143000" cy="1143000"/>
        </a:xfrm>
        <a:prstGeom prst="rect">
          <a:avLst/>
        </a:prstGeom>
      </xdr:spPr>
    </xdr:pic>
    <xdr:clientData/>
  </xdr:twoCellAnchor>
  <xdr:twoCellAnchor editAs="oneCell">
    <xdr:from>
      <xdr:col>0</xdr:col>
      <xdr:colOff>38100</xdr:colOff>
      <xdr:row>246</xdr:row>
      <xdr:rowOff>57150</xdr:rowOff>
    </xdr:from>
    <xdr:to>
      <xdr:col>0</xdr:col>
      <xdr:colOff>1181100</xdr:colOff>
      <xdr:row>246</xdr:row>
      <xdr:rowOff>1200150</xdr:rowOff>
    </xdr:to>
    <xdr:pic>
      <xdr:nvPicPr>
        <xdr:cNvPr id="6" name="Рисунок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38100" y="131092575"/>
          <a:ext cx="1143000" cy="1143000"/>
        </a:xfrm>
        <a:prstGeom prst="rect">
          <a:avLst/>
        </a:prstGeom>
      </xdr:spPr>
    </xdr:pic>
    <xdr:clientData/>
  </xdr:twoCellAnchor>
  <xdr:twoCellAnchor editAs="oneCell">
    <xdr:from>
      <xdr:col>0</xdr:col>
      <xdr:colOff>28575</xdr:colOff>
      <xdr:row>57</xdr:row>
      <xdr:rowOff>76200</xdr:rowOff>
    </xdr:from>
    <xdr:to>
      <xdr:col>0</xdr:col>
      <xdr:colOff>1171575</xdr:colOff>
      <xdr:row>57</xdr:row>
      <xdr:rowOff>1219200</xdr:rowOff>
    </xdr:to>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8575" y="55559325"/>
          <a:ext cx="1143000" cy="1143000"/>
        </a:xfrm>
        <a:prstGeom prst="rect">
          <a:avLst/>
        </a:prstGeom>
      </xdr:spPr>
    </xdr:pic>
    <xdr:clientData/>
  </xdr:twoCellAnchor>
  <xdr:twoCellAnchor editAs="oneCell">
    <xdr:from>
      <xdr:col>0</xdr:col>
      <xdr:colOff>9525</xdr:colOff>
      <xdr:row>328</xdr:row>
      <xdr:rowOff>76200</xdr:rowOff>
    </xdr:from>
    <xdr:to>
      <xdr:col>0</xdr:col>
      <xdr:colOff>1152525</xdr:colOff>
      <xdr:row>328</xdr:row>
      <xdr:rowOff>1219200</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9525" y="158315025"/>
          <a:ext cx="1143000" cy="1143000"/>
        </a:xfrm>
        <a:prstGeom prst="rect">
          <a:avLst/>
        </a:prstGeom>
      </xdr:spPr>
    </xdr:pic>
    <xdr:clientData/>
  </xdr:twoCellAnchor>
  <xdr:twoCellAnchor editAs="oneCell">
    <xdr:from>
      <xdr:col>0</xdr:col>
      <xdr:colOff>28575</xdr:colOff>
      <xdr:row>261</xdr:row>
      <xdr:rowOff>76200</xdr:rowOff>
    </xdr:from>
    <xdr:to>
      <xdr:col>0</xdr:col>
      <xdr:colOff>1171575</xdr:colOff>
      <xdr:row>261</xdr:row>
      <xdr:rowOff>1219200</xdr:rowOff>
    </xdr:to>
    <xdr:pic>
      <xdr:nvPicPr>
        <xdr:cNvPr id="15" name="Рисунок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28575" y="135035925"/>
          <a:ext cx="1143000" cy="1143000"/>
        </a:xfrm>
        <a:prstGeom prst="rect">
          <a:avLst/>
        </a:prstGeom>
      </xdr:spPr>
    </xdr:pic>
    <xdr:clientData/>
  </xdr:twoCellAnchor>
  <xdr:twoCellAnchor editAs="oneCell">
    <xdr:from>
      <xdr:col>0</xdr:col>
      <xdr:colOff>9525</xdr:colOff>
      <xdr:row>174</xdr:row>
      <xdr:rowOff>57150</xdr:rowOff>
    </xdr:from>
    <xdr:to>
      <xdr:col>0</xdr:col>
      <xdr:colOff>1152525</xdr:colOff>
      <xdr:row>174</xdr:row>
      <xdr:rowOff>1200150</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9525" y="88877775"/>
          <a:ext cx="1143000" cy="1143000"/>
        </a:xfrm>
        <a:prstGeom prst="rect">
          <a:avLst/>
        </a:prstGeom>
      </xdr:spPr>
    </xdr:pic>
    <xdr:clientData/>
  </xdr:twoCellAnchor>
  <xdr:twoCellAnchor editAs="oneCell">
    <xdr:from>
      <xdr:col>0</xdr:col>
      <xdr:colOff>28575</xdr:colOff>
      <xdr:row>59</xdr:row>
      <xdr:rowOff>85725</xdr:rowOff>
    </xdr:from>
    <xdr:to>
      <xdr:col>0</xdr:col>
      <xdr:colOff>1171575</xdr:colOff>
      <xdr:row>59</xdr:row>
      <xdr:rowOff>1228725</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28575" y="48025050"/>
          <a:ext cx="1143000" cy="1143000"/>
        </a:xfrm>
        <a:prstGeom prst="rect">
          <a:avLst/>
        </a:prstGeom>
      </xdr:spPr>
    </xdr:pic>
    <xdr:clientData/>
  </xdr:twoCellAnchor>
  <xdr:oneCellAnchor>
    <xdr:from>
      <xdr:col>0</xdr:col>
      <xdr:colOff>38100</xdr:colOff>
      <xdr:row>10</xdr:row>
      <xdr:rowOff>57150</xdr:rowOff>
    </xdr:from>
    <xdr:ext cx="1143000" cy="1143000"/>
    <xdr:pic>
      <xdr:nvPicPr>
        <xdr:cNvPr id="139" name="Рисунок 138">
          <a:extLst>
            <a:ext uri="{FF2B5EF4-FFF2-40B4-BE49-F238E27FC236}">
              <a16:creationId xmlns:a16="http://schemas.microsoft.com/office/drawing/2014/main" id="{00000000-0008-0000-0200-00008B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8100" y="3876675"/>
          <a:ext cx="1143000" cy="1143000"/>
        </a:xfrm>
        <a:prstGeom prst="rect">
          <a:avLst/>
        </a:prstGeom>
      </xdr:spPr>
    </xdr:pic>
    <xdr:clientData/>
  </xdr:oneCellAnchor>
  <xdr:oneCellAnchor>
    <xdr:from>
      <xdr:col>0</xdr:col>
      <xdr:colOff>38100</xdr:colOff>
      <xdr:row>11</xdr:row>
      <xdr:rowOff>57150</xdr:rowOff>
    </xdr:from>
    <xdr:ext cx="1143000" cy="1143000"/>
    <xdr:pic>
      <xdr:nvPicPr>
        <xdr:cNvPr id="142" name="Рисунок 141">
          <a:extLst>
            <a:ext uri="{FF2B5EF4-FFF2-40B4-BE49-F238E27FC236}">
              <a16:creationId xmlns:a16="http://schemas.microsoft.com/office/drawing/2014/main" id="{00000000-0008-0000-0200-00008E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38100" y="11420475"/>
          <a:ext cx="1143000" cy="1143000"/>
        </a:xfrm>
        <a:prstGeom prst="rect">
          <a:avLst/>
        </a:prstGeom>
      </xdr:spPr>
    </xdr:pic>
    <xdr:clientData/>
  </xdr:oneCellAnchor>
  <xdr:oneCellAnchor>
    <xdr:from>
      <xdr:col>0</xdr:col>
      <xdr:colOff>38100</xdr:colOff>
      <xdr:row>13</xdr:row>
      <xdr:rowOff>57150</xdr:rowOff>
    </xdr:from>
    <xdr:ext cx="1143000" cy="1143000"/>
    <xdr:pic>
      <xdr:nvPicPr>
        <xdr:cNvPr id="143" name="Рисунок 142">
          <a:extLst>
            <a:ext uri="{FF2B5EF4-FFF2-40B4-BE49-F238E27FC236}">
              <a16:creationId xmlns:a16="http://schemas.microsoft.com/office/drawing/2014/main" id="{00000000-0008-0000-0200-00008F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38100" y="12677775"/>
          <a:ext cx="1143000" cy="1143000"/>
        </a:xfrm>
        <a:prstGeom prst="rect">
          <a:avLst/>
        </a:prstGeom>
      </xdr:spPr>
    </xdr:pic>
    <xdr:clientData/>
  </xdr:oneCellAnchor>
  <xdr:oneCellAnchor>
    <xdr:from>
      <xdr:col>0</xdr:col>
      <xdr:colOff>38100</xdr:colOff>
      <xdr:row>22</xdr:row>
      <xdr:rowOff>57150</xdr:rowOff>
    </xdr:from>
    <xdr:ext cx="1143000" cy="1143000"/>
    <xdr:pic>
      <xdr:nvPicPr>
        <xdr:cNvPr id="146" name="Рисунок 145">
          <a:extLst>
            <a:ext uri="{FF2B5EF4-FFF2-40B4-BE49-F238E27FC236}">
              <a16:creationId xmlns:a16="http://schemas.microsoft.com/office/drawing/2014/main" id="{00000000-0008-0000-0200-000092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100" y="21555075"/>
          <a:ext cx="1143000" cy="1143000"/>
        </a:xfrm>
        <a:prstGeom prst="rect">
          <a:avLst/>
        </a:prstGeom>
      </xdr:spPr>
    </xdr:pic>
    <xdr:clientData/>
  </xdr:oneCellAnchor>
  <xdr:oneCellAnchor>
    <xdr:from>
      <xdr:col>0</xdr:col>
      <xdr:colOff>38100</xdr:colOff>
      <xdr:row>21</xdr:row>
      <xdr:rowOff>57150</xdr:rowOff>
    </xdr:from>
    <xdr:ext cx="1143000" cy="1143000"/>
    <xdr:pic>
      <xdr:nvPicPr>
        <xdr:cNvPr id="148" name="Рисунок 147">
          <a:extLst>
            <a:ext uri="{FF2B5EF4-FFF2-40B4-BE49-F238E27FC236}">
              <a16:creationId xmlns:a16="http://schemas.microsoft.com/office/drawing/2014/main" id="{00000000-0008-0000-0200-000094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100" y="24069675"/>
          <a:ext cx="1143000" cy="1143000"/>
        </a:xfrm>
        <a:prstGeom prst="rect">
          <a:avLst/>
        </a:prstGeom>
      </xdr:spPr>
    </xdr:pic>
    <xdr:clientData/>
  </xdr:oneCellAnchor>
  <xdr:oneCellAnchor>
    <xdr:from>
      <xdr:col>0</xdr:col>
      <xdr:colOff>38100</xdr:colOff>
      <xdr:row>25</xdr:row>
      <xdr:rowOff>66675</xdr:rowOff>
    </xdr:from>
    <xdr:ext cx="1112520" cy="1112520"/>
    <xdr:pic>
      <xdr:nvPicPr>
        <xdr:cNvPr id="149" name="Рисунок 148">
          <a:extLst>
            <a:ext uri="{FF2B5EF4-FFF2-40B4-BE49-F238E27FC236}">
              <a16:creationId xmlns:a16="http://schemas.microsoft.com/office/drawing/2014/main" id="{00000000-0008-0000-0200-000095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20282535"/>
          <a:ext cx="1112520" cy="1112520"/>
        </a:xfrm>
        <a:prstGeom prst="rect">
          <a:avLst/>
        </a:prstGeom>
      </xdr:spPr>
    </xdr:pic>
    <xdr:clientData/>
  </xdr:oneCellAnchor>
  <xdr:oneCellAnchor>
    <xdr:from>
      <xdr:col>0</xdr:col>
      <xdr:colOff>38100</xdr:colOff>
      <xdr:row>24</xdr:row>
      <xdr:rowOff>57150</xdr:rowOff>
    </xdr:from>
    <xdr:ext cx="1143000" cy="1143000"/>
    <xdr:pic>
      <xdr:nvPicPr>
        <xdr:cNvPr id="150" name="Рисунок 149">
          <a:extLst>
            <a:ext uri="{FF2B5EF4-FFF2-40B4-BE49-F238E27FC236}">
              <a16:creationId xmlns:a16="http://schemas.microsoft.com/office/drawing/2014/main" id="{00000000-0008-0000-0200-000096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30546675"/>
          <a:ext cx="1143000" cy="1143000"/>
        </a:xfrm>
        <a:prstGeom prst="rect">
          <a:avLst/>
        </a:prstGeom>
      </xdr:spPr>
    </xdr:pic>
    <xdr:clientData/>
  </xdr:oneCellAnchor>
  <xdr:oneCellAnchor>
    <xdr:from>
      <xdr:col>0</xdr:col>
      <xdr:colOff>45720</xdr:colOff>
      <xdr:row>26</xdr:row>
      <xdr:rowOff>72390</xdr:rowOff>
    </xdr:from>
    <xdr:ext cx="1127760" cy="1127760"/>
    <xdr:pic>
      <xdr:nvPicPr>
        <xdr:cNvPr id="151" name="Рисунок 150">
          <a:extLst>
            <a:ext uri="{FF2B5EF4-FFF2-40B4-BE49-F238E27FC236}">
              <a16:creationId xmlns:a16="http://schemas.microsoft.com/office/drawing/2014/main" id="{00000000-0008-0000-0200-000097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5720" y="21545550"/>
          <a:ext cx="1127760" cy="1127760"/>
        </a:xfrm>
        <a:prstGeom prst="rect">
          <a:avLst/>
        </a:prstGeom>
      </xdr:spPr>
    </xdr:pic>
    <xdr:clientData/>
  </xdr:oneCellAnchor>
  <xdr:oneCellAnchor>
    <xdr:from>
      <xdr:col>0</xdr:col>
      <xdr:colOff>38100</xdr:colOff>
      <xdr:row>32</xdr:row>
      <xdr:rowOff>57150</xdr:rowOff>
    </xdr:from>
    <xdr:ext cx="1143000" cy="1143000"/>
    <xdr:pic>
      <xdr:nvPicPr>
        <xdr:cNvPr id="158" name="Рисунок 157">
          <a:extLst>
            <a:ext uri="{FF2B5EF4-FFF2-40B4-BE49-F238E27FC236}">
              <a16:creationId xmlns:a16="http://schemas.microsoft.com/office/drawing/2014/main" id="{00000000-0008-0000-0200-00009E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00" y="37023675"/>
          <a:ext cx="1143000" cy="1143000"/>
        </a:xfrm>
        <a:prstGeom prst="rect">
          <a:avLst/>
        </a:prstGeom>
      </xdr:spPr>
    </xdr:pic>
    <xdr:clientData/>
  </xdr:oneCellAnchor>
  <xdr:oneCellAnchor>
    <xdr:from>
      <xdr:col>0</xdr:col>
      <xdr:colOff>38100</xdr:colOff>
      <xdr:row>33</xdr:row>
      <xdr:rowOff>57150</xdr:rowOff>
    </xdr:from>
    <xdr:ext cx="1143000" cy="1143000"/>
    <xdr:pic>
      <xdr:nvPicPr>
        <xdr:cNvPr id="160" name="Рисунок 159">
          <a:extLst>
            <a:ext uri="{FF2B5EF4-FFF2-40B4-BE49-F238E27FC236}">
              <a16:creationId xmlns:a16="http://schemas.microsoft.com/office/drawing/2014/main" id="{00000000-0008-0000-0200-0000A0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00" y="39538275"/>
          <a:ext cx="1143000" cy="1143000"/>
        </a:xfrm>
        <a:prstGeom prst="rect">
          <a:avLst/>
        </a:prstGeom>
      </xdr:spPr>
    </xdr:pic>
    <xdr:clientData/>
  </xdr:oneCellAnchor>
  <xdr:oneCellAnchor>
    <xdr:from>
      <xdr:col>0</xdr:col>
      <xdr:colOff>38100</xdr:colOff>
      <xdr:row>34</xdr:row>
      <xdr:rowOff>57150</xdr:rowOff>
    </xdr:from>
    <xdr:ext cx="1143000" cy="1143000"/>
    <xdr:pic>
      <xdr:nvPicPr>
        <xdr:cNvPr id="161" name="Рисунок 160">
          <a:extLst>
            <a:ext uri="{FF2B5EF4-FFF2-40B4-BE49-F238E27FC236}">
              <a16:creationId xmlns:a16="http://schemas.microsoft.com/office/drawing/2014/main" id="{00000000-0008-0000-0200-0000A1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8100" y="34509075"/>
          <a:ext cx="1143000" cy="1143000"/>
        </a:xfrm>
        <a:prstGeom prst="rect">
          <a:avLst/>
        </a:prstGeom>
      </xdr:spPr>
    </xdr:pic>
    <xdr:clientData/>
  </xdr:oneCellAnchor>
  <xdr:twoCellAnchor editAs="oneCell">
    <xdr:from>
      <xdr:col>0</xdr:col>
      <xdr:colOff>28575</xdr:colOff>
      <xdr:row>28</xdr:row>
      <xdr:rowOff>28575</xdr:rowOff>
    </xdr:from>
    <xdr:to>
      <xdr:col>0</xdr:col>
      <xdr:colOff>1190625</xdr:colOff>
      <xdr:row>28</xdr:row>
      <xdr:rowOff>1190625</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28575" y="17754600"/>
          <a:ext cx="1162050" cy="1162050"/>
        </a:xfrm>
        <a:prstGeom prst="rect">
          <a:avLst/>
        </a:prstGeom>
      </xdr:spPr>
    </xdr:pic>
    <xdr:clientData/>
  </xdr:twoCellAnchor>
  <xdr:twoCellAnchor editAs="oneCell">
    <xdr:from>
      <xdr:col>0</xdr:col>
      <xdr:colOff>0</xdr:colOff>
      <xdr:row>211</xdr:row>
      <xdr:rowOff>44823</xdr:rowOff>
    </xdr:from>
    <xdr:to>
      <xdr:col>0</xdr:col>
      <xdr:colOff>1199029</xdr:colOff>
      <xdr:row>211</xdr:row>
      <xdr:rowOff>1243852</xdr:rowOff>
    </xdr:to>
    <xdr:pic>
      <xdr:nvPicPr>
        <xdr:cNvPr id="18" name="Рисунок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0" y="103026882"/>
          <a:ext cx="1199029" cy="1199029"/>
        </a:xfrm>
        <a:prstGeom prst="rect">
          <a:avLst/>
        </a:prstGeom>
      </xdr:spPr>
    </xdr:pic>
    <xdr:clientData/>
  </xdr:twoCellAnchor>
  <xdr:twoCellAnchor editAs="oneCell">
    <xdr:from>
      <xdr:col>0</xdr:col>
      <xdr:colOff>22412</xdr:colOff>
      <xdr:row>212</xdr:row>
      <xdr:rowOff>17928</xdr:rowOff>
    </xdr:from>
    <xdr:to>
      <xdr:col>0</xdr:col>
      <xdr:colOff>1199030</xdr:colOff>
      <xdr:row>212</xdr:row>
      <xdr:rowOff>1194546</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22412" y="104255046"/>
          <a:ext cx="1176618" cy="1176618"/>
        </a:xfrm>
        <a:prstGeom prst="rect">
          <a:avLst/>
        </a:prstGeom>
      </xdr:spPr>
    </xdr:pic>
    <xdr:clientData/>
  </xdr:twoCellAnchor>
  <xdr:twoCellAnchor editAs="oneCell">
    <xdr:from>
      <xdr:col>0</xdr:col>
      <xdr:colOff>1</xdr:colOff>
      <xdr:row>213</xdr:row>
      <xdr:rowOff>33619</xdr:rowOff>
    </xdr:from>
    <xdr:to>
      <xdr:col>0</xdr:col>
      <xdr:colOff>1187825</xdr:colOff>
      <xdr:row>213</xdr:row>
      <xdr:rowOff>1221443</xdr:rowOff>
    </xdr:to>
    <xdr:pic>
      <xdr:nvPicPr>
        <xdr:cNvPr id="21" name="Рисунок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1" y="105525795"/>
          <a:ext cx="1187824" cy="1187824"/>
        </a:xfrm>
        <a:prstGeom prst="rect">
          <a:avLst/>
        </a:prstGeom>
      </xdr:spPr>
    </xdr:pic>
    <xdr:clientData/>
  </xdr:twoCellAnchor>
  <xdr:twoCellAnchor editAs="oneCell">
    <xdr:from>
      <xdr:col>0</xdr:col>
      <xdr:colOff>0</xdr:colOff>
      <xdr:row>214</xdr:row>
      <xdr:rowOff>44823</xdr:rowOff>
    </xdr:from>
    <xdr:to>
      <xdr:col>0</xdr:col>
      <xdr:colOff>1176618</xdr:colOff>
      <xdr:row>214</xdr:row>
      <xdr:rowOff>1221441</xdr:rowOff>
    </xdr:to>
    <xdr:pic>
      <xdr:nvPicPr>
        <xdr:cNvPr id="22" name="Рисунок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0" y="106792058"/>
          <a:ext cx="1176618" cy="1176618"/>
        </a:xfrm>
        <a:prstGeom prst="rect">
          <a:avLst/>
        </a:prstGeom>
      </xdr:spPr>
    </xdr:pic>
    <xdr:clientData/>
  </xdr:twoCellAnchor>
  <xdr:twoCellAnchor editAs="oneCell">
    <xdr:from>
      <xdr:col>0</xdr:col>
      <xdr:colOff>66675</xdr:colOff>
      <xdr:row>167</xdr:row>
      <xdr:rowOff>85724</xdr:rowOff>
    </xdr:from>
    <xdr:to>
      <xdr:col>0</xdr:col>
      <xdr:colOff>1152526</xdr:colOff>
      <xdr:row>167</xdr:row>
      <xdr:rowOff>1171575</xdr:rowOff>
    </xdr:to>
    <xdr:pic>
      <xdr:nvPicPr>
        <xdr:cNvPr id="23" name="Рисунок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66675" y="80810099"/>
          <a:ext cx="1085851" cy="1085851"/>
        </a:xfrm>
        <a:prstGeom prst="rect">
          <a:avLst/>
        </a:prstGeom>
      </xdr:spPr>
    </xdr:pic>
    <xdr:clientData/>
  </xdr:twoCellAnchor>
  <xdr:twoCellAnchor editAs="oneCell">
    <xdr:from>
      <xdr:col>0</xdr:col>
      <xdr:colOff>9525</xdr:colOff>
      <xdr:row>168</xdr:row>
      <xdr:rowOff>57150</xdr:rowOff>
    </xdr:from>
    <xdr:to>
      <xdr:col>0</xdr:col>
      <xdr:colOff>1171575</xdr:colOff>
      <xdr:row>168</xdr:row>
      <xdr:rowOff>1219200</xdr:rowOff>
    </xdr:to>
    <xdr:pic>
      <xdr:nvPicPr>
        <xdr:cNvPr id="24" name="Рисунок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9525" y="82038825"/>
          <a:ext cx="1162050" cy="1162050"/>
        </a:xfrm>
        <a:prstGeom prst="rect">
          <a:avLst/>
        </a:prstGeom>
      </xdr:spPr>
    </xdr:pic>
    <xdr:clientData/>
  </xdr:twoCellAnchor>
  <xdr:twoCellAnchor editAs="oneCell">
    <xdr:from>
      <xdr:col>0</xdr:col>
      <xdr:colOff>1</xdr:colOff>
      <xdr:row>169</xdr:row>
      <xdr:rowOff>76199</xdr:rowOff>
    </xdr:from>
    <xdr:to>
      <xdr:col>0</xdr:col>
      <xdr:colOff>1143001</xdr:colOff>
      <xdr:row>169</xdr:row>
      <xdr:rowOff>1219199</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 y="83315174"/>
          <a:ext cx="1143000" cy="1143000"/>
        </a:xfrm>
        <a:prstGeom prst="rect">
          <a:avLst/>
        </a:prstGeom>
      </xdr:spPr>
    </xdr:pic>
    <xdr:clientData/>
  </xdr:twoCellAnchor>
  <xdr:twoCellAnchor editAs="oneCell">
    <xdr:from>
      <xdr:col>0</xdr:col>
      <xdr:colOff>66676</xdr:colOff>
      <xdr:row>151</xdr:row>
      <xdr:rowOff>104775</xdr:rowOff>
    </xdr:from>
    <xdr:to>
      <xdr:col>0</xdr:col>
      <xdr:colOff>1143000</xdr:colOff>
      <xdr:row>151</xdr:row>
      <xdr:rowOff>1181099</xdr:rowOff>
    </xdr:to>
    <xdr:pic>
      <xdr:nvPicPr>
        <xdr:cNvPr id="26" name="Рисунок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66676" y="75609450"/>
          <a:ext cx="1076324" cy="1076324"/>
        </a:xfrm>
        <a:prstGeom prst="rect">
          <a:avLst/>
        </a:prstGeom>
      </xdr:spPr>
    </xdr:pic>
    <xdr:clientData/>
  </xdr:twoCellAnchor>
  <xdr:twoCellAnchor editAs="oneCell">
    <xdr:from>
      <xdr:col>0</xdr:col>
      <xdr:colOff>0</xdr:colOff>
      <xdr:row>47</xdr:row>
      <xdr:rowOff>76200</xdr:rowOff>
    </xdr:from>
    <xdr:to>
      <xdr:col>0</xdr:col>
      <xdr:colOff>1181100</xdr:colOff>
      <xdr:row>48</xdr:row>
      <xdr:rowOff>0</xdr:rowOff>
    </xdr:to>
    <xdr:pic>
      <xdr:nvPicPr>
        <xdr:cNvPr id="27" name="Рисунок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0" y="37595175"/>
          <a:ext cx="1181100" cy="1181100"/>
        </a:xfrm>
        <a:prstGeom prst="rect">
          <a:avLst/>
        </a:prstGeom>
      </xdr:spPr>
    </xdr:pic>
    <xdr:clientData/>
  </xdr:twoCellAnchor>
  <xdr:twoCellAnchor editAs="oneCell">
    <xdr:from>
      <xdr:col>0</xdr:col>
      <xdr:colOff>28575</xdr:colOff>
      <xdr:row>237</xdr:row>
      <xdr:rowOff>76199</xdr:rowOff>
    </xdr:from>
    <xdr:to>
      <xdr:col>0</xdr:col>
      <xdr:colOff>1143000</xdr:colOff>
      <xdr:row>237</xdr:row>
      <xdr:rowOff>1190624</xdr:rowOff>
    </xdr:to>
    <xdr:pic>
      <xdr:nvPicPr>
        <xdr:cNvPr id="28" name="Рисунок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28575" y="117624224"/>
          <a:ext cx="1114425" cy="1114425"/>
        </a:xfrm>
        <a:prstGeom prst="rect">
          <a:avLst/>
        </a:prstGeom>
      </xdr:spPr>
    </xdr:pic>
    <xdr:clientData/>
  </xdr:twoCellAnchor>
  <xdr:twoCellAnchor editAs="oneCell">
    <xdr:from>
      <xdr:col>0</xdr:col>
      <xdr:colOff>0</xdr:colOff>
      <xdr:row>48</xdr:row>
      <xdr:rowOff>57150</xdr:rowOff>
    </xdr:from>
    <xdr:to>
      <xdr:col>0</xdr:col>
      <xdr:colOff>1190625</xdr:colOff>
      <xdr:row>48</xdr:row>
      <xdr:rowOff>1247776</xdr:rowOff>
    </xdr:to>
    <xdr:pic>
      <xdr:nvPicPr>
        <xdr:cNvPr id="29" name="Рисунок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0" y="38833425"/>
          <a:ext cx="1190625" cy="1190626"/>
        </a:xfrm>
        <a:prstGeom prst="rect">
          <a:avLst/>
        </a:prstGeom>
      </xdr:spPr>
    </xdr:pic>
    <xdr:clientData/>
  </xdr:twoCellAnchor>
  <xdr:twoCellAnchor editAs="oneCell">
    <xdr:from>
      <xdr:col>0</xdr:col>
      <xdr:colOff>57150</xdr:colOff>
      <xdr:row>61</xdr:row>
      <xdr:rowOff>57150</xdr:rowOff>
    </xdr:from>
    <xdr:to>
      <xdr:col>0</xdr:col>
      <xdr:colOff>1162050</xdr:colOff>
      <xdr:row>61</xdr:row>
      <xdr:rowOff>1162050</xdr:rowOff>
    </xdr:to>
    <xdr:pic>
      <xdr:nvPicPr>
        <xdr:cNvPr id="30" name="Рисунок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57150" y="42986325"/>
          <a:ext cx="1104900" cy="1104900"/>
        </a:xfrm>
        <a:prstGeom prst="rect">
          <a:avLst/>
        </a:prstGeom>
      </xdr:spPr>
    </xdr:pic>
    <xdr:clientData/>
  </xdr:twoCellAnchor>
  <xdr:twoCellAnchor editAs="oneCell">
    <xdr:from>
      <xdr:col>0</xdr:col>
      <xdr:colOff>139700</xdr:colOff>
      <xdr:row>264</xdr:row>
      <xdr:rowOff>95249</xdr:rowOff>
    </xdr:from>
    <xdr:to>
      <xdr:col>0</xdr:col>
      <xdr:colOff>1206501</xdr:colOff>
      <xdr:row>268</xdr:row>
      <xdr:rowOff>184150</xdr:rowOff>
    </xdr:to>
    <xdr:pic>
      <xdr:nvPicPr>
        <xdr:cNvPr id="32" name="Рисунок 31">
          <a:extLst>
            <a:ext uri="{FF2B5EF4-FFF2-40B4-BE49-F238E27FC236}">
              <a16:creationId xmlns:a16="http://schemas.microsoft.com/office/drawing/2014/main" id="{00000000-0008-0000-0200-000020000000}"/>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139700" y="202406249"/>
          <a:ext cx="1104901" cy="1104901"/>
        </a:xfrm>
        <a:prstGeom prst="rect">
          <a:avLst/>
        </a:prstGeom>
      </xdr:spPr>
    </xdr:pic>
    <xdr:clientData/>
  </xdr:twoCellAnchor>
  <xdr:twoCellAnchor editAs="oneCell">
    <xdr:from>
      <xdr:col>0</xdr:col>
      <xdr:colOff>0</xdr:colOff>
      <xdr:row>339</xdr:row>
      <xdr:rowOff>0</xdr:rowOff>
    </xdr:from>
    <xdr:to>
      <xdr:col>0</xdr:col>
      <xdr:colOff>304800</xdr:colOff>
      <xdr:row>340</xdr:row>
      <xdr:rowOff>50800</xdr:rowOff>
    </xdr:to>
    <xdr:sp macro="" textlink="">
      <xdr:nvSpPr>
        <xdr:cNvPr id="3074" name="AutoShape 2" descr="https://omoikiri.ru/product/taps/Shinagawa-2-PLUS-BL.jpg">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0" y="15944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76200</xdr:colOff>
      <xdr:row>198</xdr:row>
      <xdr:rowOff>104775</xdr:rowOff>
    </xdr:from>
    <xdr:to>
      <xdr:col>0</xdr:col>
      <xdr:colOff>1162050</xdr:colOff>
      <xdr:row>198</xdr:row>
      <xdr:rowOff>1190625</xdr:rowOff>
    </xdr:to>
    <xdr:pic>
      <xdr:nvPicPr>
        <xdr:cNvPr id="40" name="Рисунок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76200" y="91821000"/>
          <a:ext cx="1085850" cy="1085850"/>
        </a:xfrm>
        <a:prstGeom prst="rect">
          <a:avLst/>
        </a:prstGeom>
      </xdr:spPr>
    </xdr:pic>
    <xdr:clientData/>
  </xdr:twoCellAnchor>
  <xdr:twoCellAnchor editAs="oneCell">
    <xdr:from>
      <xdr:col>0</xdr:col>
      <xdr:colOff>0</xdr:colOff>
      <xdr:row>199</xdr:row>
      <xdr:rowOff>95250</xdr:rowOff>
    </xdr:from>
    <xdr:to>
      <xdr:col>0</xdr:col>
      <xdr:colOff>1133475</xdr:colOff>
      <xdr:row>199</xdr:row>
      <xdr:rowOff>1228725</xdr:rowOff>
    </xdr:to>
    <xdr:pic>
      <xdr:nvPicPr>
        <xdr:cNvPr id="42" name="Рисунок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0" y="93068775"/>
          <a:ext cx="1133475" cy="1133475"/>
        </a:xfrm>
        <a:prstGeom prst="rect">
          <a:avLst/>
        </a:prstGeom>
      </xdr:spPr>
    </xdr:pic>
    <xdr:clientData/>
  </xdr:twoCellAnchor>
  <xdr:twoCellAnchor editAs="oneCell">
    <xdr:from>
      <xdr:col>0</xdr:col>
      <xdr:colOff>19050</xdr:colOff>
      <xdr:row>248</xdr:row>
      <xdr:rowOff>57148</xdr:rowOff>
    </xdr:from>
    <xdr:to>
      <xdr:col>0</xdr:col>
      <xdr:colOff>1171575</xdr:colOff>
      <xdr:row>248</xdr:row>
      <xdr:rowOff>1209673</xdr:rowOff>
    </xdr:to>
    <xdr:pic>
      <xdr:nvPicPr>
        <xdr:cNvPr id="44" name="Рисунок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19050" y="189052198"/>
          <a:ext cx="1152525" cy="1152525"/>
        </a:xfrm>
        <a:prstGeom prst="rect">
          <a:avLst/>
        </a:prstGeom>
      </xdr:spPr>
    </xdr:pic>
    <xdr:clientData/>
  </xdr:twoCellAnchor>
  <xdr:twoCellAnchor editAs="oneCell">
    <xdr:from>
      <xdr:col>0</xdr:col>
      <xdr:colOff>76200</xdr:colOff>
      <xdr:row>310</xdr:row>
      <xdr:rowOff>95248</xdr:rowOff>
    </xdr:from>
    <xdr:to>
      <xdr:col>0</xdr:col>
      <xdr:colOff>1200151</xdr:colOff>
      <xdr:row>310</xdr:row>
      <xdr:rowOff>1219199</xdr:rowOff>
    </xdr:to>
    <xdr:pic>
      <xdr:nvPicPr>
        <xdr:cNvPr id="51" name="Рисунок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76200" y="155028898"/>
          <a:ext cx="1123951" cy="1123951"/>
        </a:xfrm>
        <a:prstGeom prst="rect">
          <a:avLst/>
        </a:prstGeom>
      </xdr:spPr>
    </xdr:pic>
    <xdr:clientData/>
  </xdr:twoCellAnchor>
  <xdr:twoCellAnchor editAs="oneCell">
    <xdr:from>
      <xdr:col>0</xdr:col>
      <xdr:colOff>63502</xdr:colOff>
      <xdr:row>331</xdr:row>
      <xdr:rowOff>57152</xdr:rowOff>
    </xdr:from>
    <xdr:to>
      <xdr:col>0</xdr:col>
      <xdr:colOff>1206501</xdr:colOff>
      <xdr:row>335</xdr:row>
      <xdr:rowOff>193676</xdr:rowOff>
    </xdr:to>
    <xdr:pic>
      <xdr:nvPicPr>
        <xdr:cNvPr id="46" name="Рисунок 45">
          <a:extLst>
            <a:ext uri="{FF2B5EF4-FFF2-40B4-BE49-F238E27FC236}">
              <a16:creationId xmlns:a16="http://schemas.microsoft.com/office/drawing/2014/main" id="{00000000-0008-0000-0200-00002E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3502" y="233406952"/>
          <a:ext cx="1152524" cy="1152524"/>
        </a:xfrm>
        <a:prstGeom prst="rect">
          <a:avLst/>
        </a:prstGeom>
      </xdr:spPr>
    </xdr:pic>
    <xdr:clientData/>
  </xdr:twoCellAnchor>
  <xdr:twoCellAnchor editAs="oneCell">
    <xdr:from>
      <xdr:col>0</xdr:col>
      <xdr:colOff>0</xdr:colOff>
      <xdr:row>81</xdr:row>
      <xdr:rowOff>47625</xdr:rowOff>
    </xdr:from>
    <xdr:to>
      <xdr:col>0</xdr:col>
      <xdr:colOff>1190625</xdr:colOff>
      <xdr:row>81</xdr:row>
      <xdr:rowOff>1238250</xdr:rowOff>
    </xdr:to>
    <xdr:pic>
      <xdr:nvPicPr>
        <xdr:cNvPr id="48" name="Рисунок 47">
          <a:extLst>
            <a:ext uri="{FF2B5EF4-FFF2-40B4-BE49-F238E27FC236}">
              <a16:creationId xmlns:a16="http://schemas.microsoft.com/office/drawing/2014/main" id="{00000000-0008-0000-0200-000030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60960000"/>
          <a:ext cx="1190625" cy="1190625"/>
        </a:xfrm>
        <a:prstGeom prst="rect">
          <a:avLst/>
        </a:prstGeom>
      </xdr:spPr>
    </xdr:pic>
    <xdr:clientData/>
  </xdr:twoCellAnchor>
  <xdr:twoCellAnchor editAs="oneCell">
    <xdr:from>
      <xdr:col>0</xdr:col>
      <xdr:colOff>24740</xdr:colOff>
      <xdr:row>62</xdr:row>
      <xdr:rowOff>49481</xdr:rowOff>
    </xdr:from>
    <xdr:to>
      <xdr:col>0</xdr:col>
      <xdr:colOff>1150421</xdr:colOff>
      <xdr:row>62</xdr:row>
      <xdr:rowOff>1175162</xdr:rowOff>
    </xdr:to>
    <xdr:pic>
      <xdr:nvPicPr>
        <xdr:cNvPr id="53" name="Рисунок 52">
          <a:extLst>
            <a:ext uri="{FF2B5EF4-FFF2-40B4-BE49-F238E27FC236}">
              <a16:creationId xmlns:a16="http://schemas.microsoft.com/office/drawing/2014/main" id="{00000000-0008-0000-0200-000035000000}"/>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4740" y="44210845"/>
          <a:ext cx="1125681" cy="1125681"/>
        </a:xfrm>
        <a:prstGeom prst="rect">
          <a:avLst/>
        </a:prstGeom>
      </xdr:spPr>
    </xdr:pic>
    <xdr:clientData/>
  </xdr:twoCellAnchor>
  <xdr:twoCellAnchor editAs="oneCell">
    <xdr:from>
      <xdr:col>0</xdr:col>
      <xdr:colOff>98962</xdr:colOff>
      <xdr:row>216</xdr:row>
      <xdr:rowOff>61851</xdr:rowOff>
    </xdr:from>
    <xdr:to>
      <xdr:col>0</xdr:col>
      <xdr:colOff>1100942</xdr:colOff>
      <xdr:row>216</xdr:row>
      <xdr:rowOff>1063831</xdr:rowOff>
    </xdr:to>
    <xdr:pic>
      <xdr:nvPicPr>
        <xdr:cNvPr id="55" name="Рисунок 54">
          <a:extLst>
            <a:ext uri="{FF2B5EF4-FFF2-40B4-BE49-F238E27FC236}">
              <a16:creationId xmlns:a16="http://schemas.microsoft.com/office/drawing/2014/main" id="{00000000-0008-0000-0200-0000370000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98962" y="125383637"/>
          <a:ext cx="1001980" cy="1001980"/>
        </a:xfrm>
        <a:prstGeom prst="rect">
          <a:avLst/>
        </a:prstGeom>
      </xdr:spPr>
    </xdr:pic>
    <xdr:clientData/>
  </xdr:twoCellAnchor>
  <xdr:twoCellAnchor editAs="oneCell">
    <xdr:from>
      <xdr:col>0</xdr:col>
      <xdr:colOff>197923</xdr:colOff>
      <xdr:row>217</xdr:row>
      <xdr:rowOff>222661</xdr:rowOff>
    </xdr:from>
    <xdr:to>
      <xdr:col>0</xdr:col>
      <xdr:colOff>1175162</xdr:colOff>
      <xdr:row>217</xdr:row>
      <xdr:rowOff>1199900</xdr:rowOff>
    </xdr:to>
    <xdr:pic>
      <xdr:nvPicPr>
        <xdr:cNvPr id="62" name="Рисунок 61">
          <a:extLst>
            <a:ext uri="{FF2B5EF4-FFF2-40B4-BE49-F238E27FC236}">
              <a16:creationId xmlns:a16="http://schemas.microsoft.com/office/drawing/2014/main" id="{00000000-0008-0000-0200-00003E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97923" y="126806200"/>
          <a:ext cx="977239" cy="977239"/>
        </a:xfrm>
        <a:prstGeom prst="rect">
          <a:avLst/>
        </a:prstGeom>
      </xdr:spPr>
    </xdr:pic>
    <xdr:clientData/>
  </xdr:twoCellAnchor>
  <xdr:twoCellAnchor editAs="oneCell">
    <xdr:from>
      <xdr:col>0</xdr:col>
      <xdr:colOff>43790</xdr:colOff>
      <xdr:row>29</xdr:row>
      <xdr:rowOff>69891</xdr:rowOff>
    </xdr:from>
    <xdr:to>
      <xdr:col>0</xdr:col>
      <xdr:colOff>1169472</xdr:colOff>
      <xdr:row>29</xdr:row>
      <xdr:rowOff>1195573</xdr:rowOff>
    </xdr:to>
    <xdr:pic>
      <xdr:nvPicPr>
        <xdr:cNvPr id="47" name="Рисунок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43790" y="19091316"/>
          <a:ext cx="1125682" cy="1125682"/>
        </a:xfrm>
        <a:prstGeom prst="rect">
          <a:avLst/>
        </a:prstGeom>
      </xdr:spPr>
    </xdr:pic>
    <xdr:clientData/>
  </xdr:twoCellAnchor>
  <xdr:twoCellAnchor editAs="oneCell">
    <xdr:from>
      <xdr:col>0</xdr:col>
      <xdr:colOff>12370</xdr:colOff>
      <xdr:row>41</xdr:row>
      <xdr:rowOff>74221</xdr:rowOff>
    </xdr:from>
    <xdr:to>
      <xdr:col>0</xdr:col>
      <xdr:colOff>1125681</xdr:colOff>
      <xdr:row>41</xdr:row>
      <xdr:rowOff>1187532</xdr:rowOff>
    </xdr:to>
    <xdr:pic>
      <xdr:nvPicPr>
        <xdr:cNvPr id="54" name="Рисунок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12370" y="37184611"/>
          <a:ext cx="1113311" cy="1113311"/>
        </a:xfrm>
        <a:prstGeom prst="rect">
          <a:avLst/>
        </a:prstGeom>
      </xdr:spPr>
    </xdr:pic>
    <xdr:clientData/>
  </xdr:twoCellAnchor>
  <xdr:twoCellAnchor editAs="oneCell">
    <xdr:from>
      <xdr:col>0</xdr:col>
      <xdr:colOff>61851</xdr:colOff>
      <xdr:row>42</xdr:row>
      <xdr:rowOff>37110</xdr:rowOff>
    </xdr:from>
    <xdr:to>
      <xdr:col>0</xdr:col>
      <xdr:colOff>1150422</xdr:colOff>
      <xdr:row>42</xdr:row>
      <xdr:rowOff>1125681</xdr:rowOff>
    </xdr:to>
    <xdr:pic>
      <xdr:nvPicPr>
        <xdr:cNvPr id="61" name="Рисунок 60">
          <a:extLst>
            <a:ext uri="{FF2B5EF4-FFF2-40B4-BE49-F238E27FC236}">
              <a16:creationId xmlns:a16="http://schemas.microsoft.com/office/drawing/2014/main" id="{00000000-0008-0000-0200-00003D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61851" y="38409253"/>
          <a:ext cx="1088571" cy="1088571"/>
        </a:xfrm>
        <a:prstGeom prst="rect">
          <a:avLst/>
        </a:prstGeom>
      </xdr:spPr>
    </xdr:pic>
    <xdr:clientData/>
  </xdr:twoCellAnchor>
  <xdr:twoCellAnchor editAs="oneCell">
    <xdr:from>
      <xdr:col>0</xdr:col>
      <xdr:colOff>19439</xdr:colOff>
      <xdr:row>49</xdr:row>
      <xdr:rowOff>58317</xdr:rowOff>
    </xdr:from>
    <xdr:to>
      <xdr:col>0</xdr:col>
      <xdr:colOff>1176046</xdr:colOff>
      <xdr:row>49</xdr:row>
      <xdr:rowOff>1214924</xdr:rowOff>
    </xdr:to>
    <xdr:pic>
      <xdr:nvPicPr>
        <xdr:cNvPr id="12" name="Рисунок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9439" y="47566684"/>
          <a:ext cx="1156607" cy="1156607"/>
        </a:xfrm>
        <a:prstGeom prst="rect">
          <a:avLst/>
        </a:prstGeom>
      </xdr:spPr>
    </xdr:pic>
    <xdr:clientData/>
  </xdr:twoCellAnchor>
  <xdr:twoCellAnchor editAs="oneCell">
    <xdr:from>
      <xdr:col>0</xdr:col>
      <xdr:colOff>19439</xdr:colOff>
      <xdr:row>50</xdr:row>
      <xdr:rowOff>48596</xdr:rowOff>
    </xdr:from>
    <xdr:to>
      <xdr:col>0</xdr:col>
      <xdr:colOff>1166327</xdr:colOff>
      <xdr:row>50</xdr:row>
      <xdr:rowOff>1195484</xdr:rowOff>
    </xdr:to>
    <xdr:pic>
      <xdr:nvPicPr>
        <xdr:cNvPr id="753664" name="Рисунок 753663">
          <a:extLst>
            <a:ext uri="{FF2B5EF4-FFF2-40B4-BE49-F238E27FC236}">
              <a16:creationId xmlns:a16="http://schemas.microsoft.com/office/drawing/2014/main" id="{00000000-0008-0000-0200-000000800B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19439" y="48810764"/>
          <a:ext cx="1146888" cy="1146888"/>
        </a:xfrm>
        <a:prstGeom prst="rect">
          <a:avLst/>
        </a:prstGeom>
      </xdr:spPr>
    </xdr:pic>
    <xdr:clientData/>
  </xdr:twoCellAnchor>
  <xdr:twoCellAnchor editAs="oneCell">
    <xdr:from>
      <xdr:col>0</xdr:col>
      <xdr:colOff>9720</xdr:colOff>
      <xdr:row>51</xdr:row>
      <xdr:rowOff>29159</xdr:rowOff>
    </xdr:from>
    <xdr:to>
      <xdr:col>0</xdr:col>
      <xdr:colOff>1166328</xdr:colOff>
      <xdr:row>51</xdr:row>
      <xdr:rowOff>1185767</xdr:rowOff>
    </xdr:to>
    <xdr:pic>
      <xdr:nvPicPr>
        <xdr:cNvPr id="753670" name="Рисунок 753669">
          <a:extLst>
            <a:ext uri="{FF2B5EF4-FFF2-40B4-BE49-F238E27FC236}">
              <a16:creationId xmlns:a16="http://schemas.microsoft.com/office/drawing/2014/main" id="{00000000-0008-0000-0200-000006800B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9720" y="50045128"/>
          <a:ext cx="1156608" cy="1156608"/>
        </a:xfrm>
        <a:prstGeom prst="rect">
          <a:avLst/>
        </a:prstGeom>
      </xdr:spPr>
    </xdr:pic>
    <xdr:clientData/>
  </xdr:twoCellAnchor>
  <xdr:twoCellAnchor editAs="oneCell">
    <xdr:from>
      <xdr:col>0</xdr:col>
      <xdr:colOff>0</xdr:colOff>
      <xdr:row>52</xdr:row>
      <xdr:rowOff>29158</xdr:rowOff>
    </xdr:from>
    <xdr:to>
      <xdr:col>0</xdr:col>
      <xdr:colOff>1176046</xdr:colOff>
      <xdr:row>52</xdr:row>
      <xdr:rowOff>1205204</xdr:rowOff>
    </xdr:to>
    <xdr:pic>
      <xdr:nvPicPr>
        <xdr:cNvPr id="753671" name="Рисунок 753670">
          <a:extLst>
            <a:ext uri="{FF2B5EF4-FFF2-40B4-BE49-F238E27FC236}">
              <a16:creationId xmlns:a16="http://schemas.microsoft.com/office/drawing/2014/main" id="{00000000-0008-0000-0200-000007800B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0" y="51298928"/>
          <a:ext cx="1176046" cy="1176046"/>
        </a:xfrm>
        <a:prstGeom prst="rect">
          <a:avLst/>
        </a:prstGeom>
      </xdr:spPr>
    </xdr:pic>
    <xdr:clientData/>
  </xdr:twoCellAnchor>
  <xdr:twoCellAnchor editAs="oneCell">
    <xdr:from>
      <xdr:col>0</xdr:col>
      <xdr:colOff>0</xdr:colOff>
      <xdr:row>53</xdr:row>
      <xdr:rowOff>58316</xdr:rowOff>
    </xdr:from>
    <xdr:to>
      <xdr:col>0</xdr:col>
      <xdr:colOff>1185766</xdr:colOff>
      <xdr:row>53</xdr:row>
      <xdr:rowOff>1244082</xdr:rowOff>
    </xdr:to>
    <xdr:pic>
      <xdr:nvPicPr>
        <xdr:cNvPr id="753672" name="Рисунок 753671">
          <a:extLst>
            <a:ext uri="{FF2B5EF4-FFF2-40B4-BE49-F238E27FC236}">
              <a16:creationId xmlns:a16="http://schemas.microsoft.com/office/drawing/2014/main" id="{00000000-0008-0000-0200-000008800B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val="0"/>
            </a:ext>
          </a:extLst>
        </a:blip>
        <a:stretch>
          <a:fillRect/>
        </a:stretch>
      </xdr:blipFill>
      <xdr:spPr>
        <a:xfrm>
          <a:off x="0" y="52581887"/>
          <a:ext cx="1185766" cy="1185766"/>
        </a:xfrm>
        <a:prstGeom prst="rect">
          <a:avLst/>
        </a:prstGeom>
      </xdr:spPr>
    </xdr:pic>
    <xdr:clientData/>
  </xdr:twoCellAnchor>
  <xdr:twoCellAnchor editAs="oneCell">
    <xdr:from>
      <xdr:col>0</xdr:col>
      <xdr:colOff>48596</xdr:colOff>
      <xdr:row>82</xdr:row>
      <xdr:rowOff>68036</xdr:rowOff>
    </xdr:from>
    <xdr:to>
      <xdr:col>0</xdr:col>
      <xdr:colOff>1195484</xdr:colOff>
      <xdr:row>82</xdr:row>
      <xdr:rowOff>1214924</xdr:rowOff>
    </xdr:to>
    <xdr:pic>
      <xdr:nvPicPr>
        <xdr:cNvPr id="753673" name="Рисунок 753672">
          <a:extLst>
            <a:ext uri="{FF2B5EF4-FFF2-40B4-BE49-F238E27FC236}">
              <a16:creationId xmlns:a16="http://schemas.microsoft.com/office/drawing/2014/main" id="{00000000-0008-0000-0200-000009800B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val="0"/>
            </a:ext>
          </a:extLst>
        </a:blip>
        <a:stretch>
          <a:fillRect/>
        </a:stretch>
      </xdr:blipFill>
      <xdr:spPr>
        <a:xfrm>
          <a:off x="48596" y="77191378"/>
          <a:ext cx="1146888" cy="1146888"/>
        </a:xfrm>
        <a:prstGeom prst="rect">
          <a:avLst/>
        </a:prstGeom>
      </xdr:spPr>
    </xdr:pic>
    <xdr:clientData/>
  </xdr:twoCellAnchor>
  <xdr:twoCellAnchor editAs="oneCell">
    <xdr:from>
      <xdr:col>0</xdr:col>
      <xdr:colOff>9719</xdr:colOff>
      <xdr:row>83</xdr:row>
      <xdr:rowOff>38878</xdr:rowOff>
    </xdr:from>
    <xdr:to>
      <xdr:col>0</xdr:col>
      <xdr:colOff>1176046</xdr:colOff>
      <xdr:row>83</xdr:row>
      <xdr:rowOff>1205205</xdr:rowOff>
    </xdr:to>
    <xdr:pic>
      <xdr:nvPicPr>
        <xdr:cNvPr id="753674" name="Рисунок 753673">
          <a:extLst>
            <a:ext uri="{FF2B5EF4-FFF2-40B4-BE49-F238E27FC236}">
              <a16:creationId xmlns:a16="http://schemas.microsoft.com/office/drawing/2014/main" id="{00000000-0008-0000-0200-00000A800B00}"/>
            </a:ext>
          </a:extLst>
        </xdr:cNvPr>
        <xdr:cNvPicPr>
          <a:picLocks noChangeAspect="1"/>
        </xdr:cNvPicPr>
      </xdr:nvPicPr>
      <xdr:blipFill>
        <a:blip xmlns:r="http://schemas.openxmlformats.org/officeDocument/2006/relationships" r:embed="rId120">
          <a:extLst>
            <a:ext uri="{28A0092B-C50C-407E-A947-70E740481C1C}">
              <a14:useLocalDpi xmlns:a14="http://schemas.microsoft.com/office/drawing/2010/main" val="0"/>
            </a:ext>
          </a:extLst>
        </a:blip>
        <a:stretch>
          <a:fillRect/>
        </a:stretch>
      </xdr:blipFill>
      <xdr:spPr>
        <a:xfrm>
          <a:off x="9719" y="78416021"/>
          <a:ext cx="1166327" cy="1166327"/>
        </a:xfrm>
        <a:prstGeom prst="rect">
          <a:avLst/>
        </a:prstGeom>
      </xdr:spPr>
    </xdr:pic>
    <xdr:clientData/>
  </xdr:twoCellAnchor>
  <xdr:twoCellAnchor editAs="oneCell">
    <xdr:from>
      <xdr:col>0</xdr:col>
      <xdr:colOff>29158</xdr:colOff>
      <xdr:row>84</xdr:row>
      <xdr:rowOff>77756</xdr:rowOff>
    </xdr:from>
    <xdr:to>
      <xdr:col>0</xdr:col>
      <xdr:colOff>1156607</xdr:colOff>
      <xdr:row>84</xdr:row>
      <xdr:rowOff>1205205</xdr:rowOff>
    </xdr:to>
    <xdr:pic>
      <xdr:nvPicPr>
        <xdr:cNvPr id="753675" name="Рисунок 753674">
          <a:extLst>
            <a:ext uri="{FF2B5EF4-FFF2-40B4-BE49-F238E27FC236}">
              <a16:creationId xmlns:a16="http://schemas.microsoft.com/office/drawing/2014/main" id="{00000000-0008-0000-0200-00000B800B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val="0"/>
            </a:ext>
          </a:extLst>
        </a:blip>
        <a:stretch>
          <a:fillRect/>
        </a:stretch>
      </xdr:blipFill>
      <xdr:spPr>
        <a:xfrm>
          <a:off x="29158" y="79708700"/>
          <a:ext cx="1127449" cy="1127449"/>
        </a:xfrm>
        <a:prstGeom prst="rect">
          <a:avLst/>
        </a:prstGeom>
      </xdr:spPr>
    </xdr:pic>
    <xdr:clientData/>
  </xdr:twoCellAnchor>
  <xdr:twoCellAnchor editAs="oneCell">
    <xdr:from>
      <xdr:col>0</xdr:col>
      <xdr:colOff>38683</xdr:colOff>
      <xdr:row>85</xdr:row>
      <xdr:rowOff>39461</xdr:rowOff>
    </xdr:from>
    <xdr:to>
      <xdr:col>0</xdr:col>
      <xdr:colOff>1175851</xdr:colOff>
      <xdr:row>85</xdr:row>
      <xdr:rowOff>1176629</xdr:rowOff>
    </xdr:to>
    <xdr:pic>
      <xdr:nvPicPr>
        <xdr:cNvPr id="753676" name="Рисунок 753675">
          <a:extLst>
            <a:ext uri="{FF2B5EF4-FFF2-40B4-BE49-F238E27FC236}">
              <a16:creationId xmlns:a16="http://schemas.microsoft.com/office/drawing/2014/main" id="{00000000-0008-0000-0200-00000C800B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val="0"/>
            </a:ext>
          </a:extLst>
        </a:blip>
        <a:stretch>
          <a:fillRect/>
        </a:stretch>
      </xdr:blipFill>
      <xdr:spPr>
        <a:xfrm>
          <a:off x="38683" y="73362911"/>
          <a:ext cx="1137168" cy="1137168"/>
        </a:xfrm>
        <a:prstGeom prst="rect">
          <a:avLst/>
        </a:prstGeom>
      </xdr:spPr>
    </xdr:pic>
    <xdr:clientData/>
  </xdr:twoCellAnchor>
  <xdr:twoCellAnchor editAs="oneCell">
    <xdr:from>
      <xdr:col>0</xdr:col>
      <xdr:colOff>38878</xdr:colOff>
      <xdr:row>152</xdr:row>
      <xdr:rowOff>68035</xdr:rowOff>
    </xdr:from>
    <xdr:to>
      <xdr:col>0</xdr:col>
      <xdr:colOff>1137169</xdr:colOff>
      <xdr:row>152</xdr:row>
      <xdr:rowOff>1166326</xdr:rowOff>
    </xdr:to>
    <xdr:pic>
      <xdr:nvPicPr>
        <xdr:cNvPr id="753677" name="Рисунок 753676">
          <a:extLst>
            <a:ext uri="{FF2B5EF4-FFF2-40B4-BE49-F238E27FC236}">
              <a16:creationId xmlns:a16="http://schemas.microsoft.com/office/drawing/2014/main" id="{00000000-0008-0000-0200-00000D800B00}"/>
            </a:ext>
          </a:extLst>
        </xdr:cNvPr>
        <xdr:cNvPicPr>
          <a:picLocks noChangeAspect="1"/>
        </xdr:cNvPicPr>
      </xdr:nvPicPr>
      <xdr:blipFill>
        <a:blip xmlns:r="http://schemas.openxmlformats.org/officeDocument/2006/relationships" r:embed="rId123">
          <a:extLst>
            <a:ext uri="{28A0092B-C50C-407E-A947-70E740481C1C}">
              <a14:useLocalDpi xmlns:a14="http://schemas.microsoft.com/office/drawing/2010/main" val="0"/>
            </a:ext>
          </a:extLst>
        </a:blip>
        <a:stretch>
          <a:fillRect/>
        </a:stretch>
      </xdr:blipFill>
      <xdr:spPr>
        <a:xfrm>
          <a:off x="38878" y="110528877"/>
          <a:ext cx="1098291" cy="1098291"/>
        </a:xfrm>
        <a:prstGeom prst="rect">
          <a:avLst/>
        </a:prstGeom>
      </xdr:spPr>
    </xdr:pic>
    <xdr:clientData/>
  </xdr:twoCellAnchor>
  <xdr:twoCellAnchor editAs="oneCell">
    <xdr:from>
      <xdr:col>0</xdr:col>
      <xdr:colOff>0</xdr:colOff>
      <xdr:row>153</xdr:row>
      <xdr:rowOff>48597</xdr:rowOff>
    </xdr:from>
    <xdr:to>
      <xdr:col>0</xdr:col>
      <xdr:colOff>1185765</xdr:colOff>
      <xdr:row>153</xdr:row>
      <xdr:rowOff>1234362</xdr:rowOff>
    </xdr:to>
    <xdr:pic>
      <xdr:nvPicPr>
        <xdr:cNvPr id="753678" name="Рисунок 753677">
          <a:extLst>
            <a:ext uri="{FF2B5EF4-FFF2-40B4-BE49-F238E27FC236}">
              <a16:creationId xmlns:a16="http://schemas.microsoft.com/office/drawing/2014/main" id="{00000000-0008-0000-0200-00000E800B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0" y="111763240"/>
          <a:ext cx="1185765" cy="1185765"/>
        </a:xfrm>
        <a:prstGeom prst="rect">
          <a:avLst/>
        </a:prstGeom>
      </xdr:spPr>
    </xdr:pic>
    <xdr:clientData/>
  </xdr:twoCellAnchor>
  <xdr:twoCellAnchor editAs="oneCell">
    <xdr:from>
      <xdr:col>0</xdr:col>
      <xdr:colOff>0</xdr:colOff>
      <xdr:row>154</xdr:row>
      <xdr:rowOff>29158</xdr:rowOff>
    </xdr:from>
    <xdr:to>
      <xdr:col>0</xdr:col>
      <xdr:colOff>1176046</xdr:colOff>
      <xdr:row>154</xdr:row>
      <xdr:rowOff>1205204</xdr:rowOff>
    </xdr:to>
    <xdr:pic>
      <xdr:nvPicPr>
        <xdr:cNvPr id="753679" name="Рисунок 753678">
          <a:extLst>
            <a:ext uri="{FF2B5EF4-FFF2-40B4-BE49-F238E27FC236}">
              <a16:creationId xmlns:a16="http://schemas.microsoft.com/office/drawing/2014/main" id="{00000000-0008-0000-0200-00000F800B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0" y="112997602"/>
          <a:ext cx="1176046" cy="1176046"/>
        </a:xfrm>
        <a:prstGeom prst="rect">
          <a:avLst/>
        </a:prstGeom>
      </xdr:spPr>
    </xdr:pic>
    <xdr:clientData/>
  </xdr:twoCellAnchor>
  <xdr:twoCellAnchor editAs="oneCell">
    <xdr:from>
      <xdr:col>0</xdr:col>
      <xdr:colOff>0</xdr:colOff>
      <xdr:row>155</xdr:row>
      <xdr:rowOff>48597</xdr:rowOff>
    </xdr:from>
    <xdr:to>
      <xdr:col>0</xdr:col>
      <xdr:colOff>1146888</xdr:colOff>
      <xdr:row>155</xdr:row>
      <xdr:rowOff>1195485</xdr:rowOff>
    </xdr:to>
    <xdr:pic>
      <xdr:nvPicPr>
        <xdr:cNvPr id="753680" name="Рисунок 753679">
          <a:extLst>
            <a:ext uri="{FF2B5EF4-FFF2-40B4-BE49-F238E27FC236}">
              <a16:creationId xmlns:a16="http://schemas.microsoft.com/office/drawing/2014/main" id="{00000000-0008-0000-0200-000010800B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0" y="114270842"/>
          <a:ext cx="1146888" cy="1146888"/>
        </a:xfrm>
        <a:prstGeom prst="rect">
          <a:avLst/>
        </a:prstGeom>
      </xdr:spPr>
    </xdr:pic>
    <xdr:clientData/>
  </xdr:twoCellAnchor>
  <xdr:twoCellAnchor editAs="oneCell">
    <xdr:from>
      <xdr:col>0</xdr:col>
      <xdr:colOff>0</xdr:colOff>
      <xdr:row>273</xdr:row>
      <xdr:rowOff>48597</xdr:rowOff>
    </xdr:from>
    <xdr:to>
      <xdr:col>0</xdr:col>
      <xdr:colOff>1176045</xdr:colOff>
      <xdr:row>273</xdr:row>
      <xdr:rowOff>1224642</xdr:rowOff>
    </xdr:to>
    <xdr:pic>
      <xdr:nvPicPr>
        <xdr:cNvPr id="753681" name="Рисунок 753680">
          <a:extLst>
            <a:ext uri="{FF2B5EF4-FFF2-40B4-BE49-F238E27FC236}">
              <a16:creationId xmlns:a16="http://schemas.microsoft.com/office/drawing/2014/main" id="{00000000-0008-0000-0200-000011800B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0" y="181363776"/>
          <a:ext cx="1176045" cy="1176045"/>
        </a:xfrm>
        <a:prstGeom prst="rect">
          <a:avLst/>
        </a:prstGeom>
      </xdr:spPr>
    </xdr:pic>
    <xdr:clientData/>
  </xdr:twoCellAnchor>
  <xdr:twoCellAnchor editAs="oneCell">
    <xdr:from>
      <xdr:col>0</xdr:col>
      <xdr:colOff>0</xdr:colOff>
      <xdr:row>274</xdr:row>
      <xdr:rowOff>29158</xdr:rowOff>
    </xdr:from>
    <xdr:to>
      <xdr:col>0</xdr:col>
      <xdr:colOff>1156607</xdr:colOff>
      <xdr:row>274</xdr:row>
      <xdr:rowOff>1185765</xdr:rowOff>
    </xdr:to>
    <xdr:pic>
      <xdr:nvPicPr>
        <xdr:cNvPr id="753682" name="Рисунок 753681">
          <a:extLst>
            <a:ext uri="{FF2B5EF4-FFF2-40B4-BE49-F238E27FC236}">
              <a16:creationId xmlns:a16="http://schemas.microsoft.com/office/drawing/2014/main" id="{00000000-0008-0000-0200-000012800B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0" y="182598138"/>
          <a:ext cx="1156607" cy="1156607"/>
        </a:xfrm>
        <a:prstGeom prst="rect">
          <a:avLst/>
        </a:prstGeom>
      </xdr:spPr>
    </xdr:pic>
    <xdr:clientData/>
  </xdr:twoCellAnchor>
  <xdr:twoCellAnchor editAs="oneCell">
    <xdr:from>
      <xdr:col>0</xdr:col>
      <xdr:colOff>38878</xdr:colOff>
      <xdr:row>275</xdr:row>
      <xdr:rowOff>48597</xdr:rowOff>
    </xdr:from>
    <xdr:to>
      <xdr:col>0</xdr:col>
      <xdr:colOff>1166327</xdr:colOff>
      <xdr:row>275</xdr:row>
      <xdr:rowOff>1176046</xdr:rowOff>
    </xdr:to>
    <xdr:pic>
      <xdr:nvPicPr>
        <xdr:cNvPr id="753683" name="Рисунок 753682">
          <a:extLst>
            <a:ext uri="{FF2B5EF4-FFF2-40B4-BE49-F238E27FC236}">
              <a16:creationId xmlns:a16="http://schemas.microsoft.com/office/drawing/2014/main" id="{00000000-0008-0000-0200-000013800B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38878" y="183871378"/>
          <a:ext cx="1127449" cy="1127449"/>
        </a:xfrm>
        <a:prstGeom prst="rect">
          <a:avLst/>
        </a:prstGeom>
      </xdr:spPr>
    </xdr:pic>
    <xdr:clientData/>
  </xdr:twoCellAnchor>
  <xdr:twoCellAnchor editAs="oneCell">
    <xdr:from>
      <xdr:col>0</xdr:col>
      <xdr:colOff>38878</xdr:colOff>
      <xdr:row>276</xdr:row>
      <xdr:rowOff>48597</xdr:rowOff>
    </xdr:from>
    <xdr:to>
      <xdr:col>0</xdr:col>
      <xdr:colOff>1146888</xdr:colOff>
      <xdr:row>276</xdr:row>
      <xdr:rowOff>1156607</xdr:rowOff>
    </xdr:to>
    <xdr:pic>
      <xdr:nvPicPr>
        <xdr:cNvPr id="753684" name="Рисунок 753683">
          <a:extLst>
            <a:ext uri="{FF2B5EF4-FFF2-40B4-BE49-F238E27FC236}">
              <a16:creationId xmlns:a16="http://schemas.microsoft.com/office/drawing/2014/main" id="{00000000-0008-0000-0200-000014800B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38878" y="185125179"/>
          <a:ext cx="1108010" cy="1108010"/>
        </a:xfrm>
        <a:prstGeom prst="rect">
          <a:avLst/>
        </a:prstGeom>
      </xdr:spPr>
    </xdr:pic>
    <xdr:clientData/>
  </xdr:twoCellAnchor>
  <xdr:twoCellAnchor editAs="oneCell">
    <xdr:from>
      <xdr:col>0</xdr:col>
      <xdr:colOff>38878</xdr:colOff>
      <xdr:row>277</xdr:row>
      <xdr:rowOff>29158</xdr:rowOff>
    </xdr:from>
    <xdr:to>
      <xdr:col>0</xdr:col>
      <xdr:colOff>1185766</xdr:colOff>
      <xdr:row>277</xdr:row>
      <xdr:rowOff>1176046</xdr:rowOff>
    </xdr:to>
    <xdr:pic>
      <xdr:nvPicPr>
        <xdr:cNvPr id="753685" name="Рисунок 753684">
          <a:extLst>
            <a:ext uri="{FF2B5EF4-FFF2-40B4-BE49-F238E27FC236}">
              <a16:creationId xmlns:a16="http://schemas.microsoft.com/office/drawing/2014/main" id="{00000000-0008-0000-0200-000015800B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38878" y="186359541"/>
          <a:ext cx="1146888" cy="1146888"/>
        </a:xfrm>
        <a:prstGeom prst="rect">
          <a:avLst/>
        </a:prstGeom>
      </xdr:spPr>
    </xdr:pic>
    <xdr:clientData/>
  </xdr:twoCellAnchor>
  <xdr:twoCellAnchor editAs="oneCell">
    <xdr:from>
      <xdr:col>0</xdr:col>
      <xdr:colOff>57151</xdr:colOff>
      <xdr:row>30</xdr:row>
      <xdr:rowOff>68231</xdr:rowOff>
    </xdr:from>
    <xdr:to>
      <xdr:col>0</xdr:col>
      <xdr:colOff>1165161</xdr:colOff>
      <xdr:row>30</xdr:row>
      <xdr:rowOff>1176241</xdr:rowOff>
    </xdr:to>
    <xdr:pic>
      <xdr:nvPicPr>
        <xdr:cNvPr id="63" name="Рисунок 62">
          <a:extLst>
            <a:ext uri="{FF2B5EF4-FFF2-40B4-BE49-F238E27FC236}">
              <a16:creationId xmlns:a16="http://schemas.microsoft.com/office/drawing/2014/main" id="{00000000-0008-0000-0200-00003F0000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57151" y="20346956"/>
          <a:ext cx="1108010" cy="1108010"/>
        </a:xfrm>
        <a:prstGeom prst="rect">
          <a:avLst/>
        </a:prstGeom>
      </xdr:spPr>
    </xdr:pic>
    <xdr:clientData/>
  </xdr:twoCellAnchor>
  <xdr:twoCellAnchor editAs="oneCell">
    <xdr:from>
      <xdr:col>0</xdr:col>
      <xdr:colOff>97194</xdr:colOff>
      <xdr:row>63</xdr:row>
      <xdr:rowOff>155510</xdr:rowOff>
    </xdr:from>
    <xdr:to>
      <xdr:col>0</xdr:col>
      <xdr:colOff>1049694</xdr:colOff>
      <xdr:row>63</xdr:row>
      <xdr:rowOff>1108010</xdr:rowOff>
    </xdr:to>
    <xdr:pic>
      <xdr:nvPicPr>
        <xdr:cNvPr id="753665" name="Рисунок 753664">
          <a:extLst>
            <a:ext uri="{FF2B5EF4-FFF2-40B4-BE49-F238E27FC236}">
              <a16:creationId xmlns:a16="http://schemas.microsoft.com/office/drawing/2014/main" id="{00000000-0008-0000-0200-000001800B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97194" y="59336862"/>
          <a:ext cx="952500" cy="952500"/>
        </a:xfrm>
        <a:prstGeom prst="rect">
          <a:avLst/>
        </a:prstGeom>
      </xdr:spPr>
    </xdr:pic>
    <xdr:clientData/>
  </xdr:twoCellAnchor>
  <xdr:twoCellAnchor editAs="oneCell">
    <xdr:from>
      <xdr:col>0</xdr:col>
      <xdr:colOff>29159</xdr:colOff>
      <xdr:row>88</xdr:row>
      <xdr:rowOff>106909</xdr:rowOff>
    </xdr:from>
    <xdr:to>
      <xdr:col>0</xdr:col>
      <xdr:colOff>1172159</xdr:colOff>
      <xdr:row>94</xdr:row>
      <xdr:rowOff>84554</xdr:rowOff>
    </xdr:to>
    <xdr:pic>
      <xdr:nvPicPr>
        <xdr:cNvPr id="134" name="Рисунок 133">
          <a:extLst>
            <a:ext uri="{FF2B5EF4-FFF2-40B4-BE49-F238E27FC236}">
              <a16:creationId xmlns:a16="http://schemas.microsoft.com/office/drawing/2014/main" id="{CF3F40F6-098C-27A0-F979-5799F4637FE3}"/>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29159" y="80369613"/>
          <a:ext cx="1143000" cy="1143000"/>
        </a:xfrm>
        <a:prstGeom prst="rect">
          <a:avLst/>
        </a:prstGeom>
      </xdr:spPr>
    </xdr:pic>
    <xdr:clientData/>
  </xdr:twoCellAnchor>
  <xdr:twoCellAnchor editAs="oneCell">
    <xdr:from>
      <xdr:col>0</xdr:col>
      <xdr:colOff>38683</xdr:colOff>
      <xdr:row>118</xdr:row>
      <xdr:rowOff>28967</xdr:rowOff>
    </xdr:from>
    <xdr:to>
      <xdr:col>0</xdr:col>
      <xdr:colOff>1181683</xdr:colOff>
      <xdr:row>124</xdr:row>
      <xdr:rowOff>32077</xdr:rowOff>
    </xdr:to>
    <xdr:pic>
      <xdr:nvPicPr>
        <xdr:cNvPr id="137" name="Рисунок 136">
          <a:extLst>
            <a:ext uri="{FF2B5EF4-FFF2-40B4-BE49-F238E27FC236}">
              <a16:creationId xmlns:a16="http://schemas.microsoft.com/office/drawing/2014/main" id="{0F631229-A8A3-E744-51BC-8E45C2B63C3A}"/>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38683" y="91707092"/>
          <a:ext cx="1143000" cy="1146110"/>
        </a:xfrm>
        <a:prstGeom prst="rect">
          <a:avLst/>
        </a:prstGeom>
      </xdr:spPr>
    </xdr:pic>
    <xdr:clientData/>
  </xdr:twoCellAnchor>
  <xdr:twoCellAnchor editAs="oneCell">
    <xdr:from>
      <xdr:col>0</xdr:col>
      <xdr:colOff>38877</xdr:colOff>
      <xdr:row>250</xdr:row>
      <xdr:rowOff>58316</xdr:rowOff>
    </xdr:from>
    <xdr:to>
      <xdr:col>0</xdr:col>
      <xdr:colOff>1181877</xdr:colOff>
      <xdr:row>256</xdr:row>
      <xdr:rowOff>67646</xdr:rowOff>
    </xdr:to>
    <xdr:pic>
      <xdr:nvPicPr>
        <xdr:cNvPr id="147" name="Рисунок 146">
          <a:extLst>
            <a:ext uri="{FF2B5EF4-FFF2-40B4-BE49-F238E27FC236}">
              <a16:creationId xmlns:a16="http://schemas.microsoft.com/office/drawing/2014/main" id="{94FFA7B0-66C5-E5ED-BF31-57F4C3EC5C0D}"/>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38877" y="169088188"/>
          <a:ext cx="1143000" cy="1143000"/>
        </a:xfrm>
        <a:prstGeom prst="rect">
          <a:avLst/>
        </a:prstGeom>
      </xdr:spPr>
    </xdr:pic>
    <xdr:clientData/>
  </xdr:twoCellAnchor>
  <xdr:twoCellAnchor editAs="oneCell">
    <xdr:from>
      <xdr:col>0</xdr:col>
      <xdr:colOff>29159</xdr:colOff>
      <xdr:row>317</xdr:row>
      <xdr:rowOff>48598</xdr:rowOff>
    </xdr:from>
    <xdr:to>
      <xdr:col>0</xdr:col>
      <xdr:colOff>1172159</xdr:colOff>
      <xdr:row>323</xdr:row>
      <xdr:rowOff>45682</xdr:rowOff>
    </xdr:to>
    <xdr:pic>
      <xdr:nvPicPr>
        <xdr:cNvPr id="153" name="Рисунок 152">
          <a:extLst>
            <a:ext uri="{FF2B5EF4-FFF2-40B4-BE49-F238E27FC236}">
              <a16:creationId xmlns:a16="http://schemas.microsoft.com/office/drawing/2014/main" id="{D1DF6218-239A-63D1-73B2-CD0F8562F1D6}"/>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29159" y="206974363"/>
          <a:ext cx="1143000" cy="1143000"/>
        </a:xfrm>
        <a:prstGeom prst="rect">
          <a:avLst/>
        </a:prstGeom>
      </xdr:spPr>
    </xdr:pic>
    <xdr:clientData/>
  </xdr:twoCellAnchor>
  <xdr:twoCellAnchor editAs="oneCell">
    <xdr:from>
      <xdr:col>0</xdr:col>
      <xdr:colOff>38876</xdr:colOff>
      <xdr:row>60</xdr:row>
      <xdr:rowOff>58314</xdr:rowOff>
    </xdr:from>
    <xdr:to>
      <xdr:col>0</xdr:col>
      <xdr:colOff>1181876</xdr:colOff>
      <xdr:row>60</xdr:row>
      <xdr:rowOff>1201314</xdr:rowOff>
    </xdr:to>
    <xdr:pic>
      <xdr:nvPicPr>
        <xdr:cNvPr id="129" name="Рисунок 128">
          <a:extLst>
            <a:ext uri="{FF2B5EF4-FFF2-40B4-BE49-F238E27FC236}">
              <a16:creationId xmlns:a16="http://schemas.microsoft.com/office/drawing/2014/main" id="{06FA26B5-577C-BD8E-FA9A-77AA3307374A}"/>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38876" y="50628288"/>
          <a:ext cx="1143000" cy="1143000"/>
        </a:xfrm>
        <a:prstGeom prst="rect">
          <a:avLst/>
        </a:prstGeom>
      </xdr:spPr>
    </xdr:pic>
    <xdr:clientData/>
  </xdr:twoCellAnchor>
  <xdr:twoCellAnchor editAs="oneCell">
    <xdr:from>
      <xdr:col>0</xdr:col>
      <xdr:colOff>38876</xdr:colOff>
      <xdr:row>342</xdr:row>
      <xdr:rowOff>58314</xdr:rowOff>
    </xdr:from>
    <xdr:to>
      <xdr:col>0</xdr:col>
      <xdr:colOff>1181876</xdr:colOff>
      <xdr:row>342</xdr:row>
      <xdr:rowOff>1201314</xdr:rowOff>
    </xdr:to>
    <xdr:pic>
      <xdr:nvPicPr>
        <xdr:cNvPr id="145" name="Рисунок 144">
          <a:extLst>
            <a:ext uri="{FF2B5EF4-FFF2-40B4-BE49-F238E27FC236}">
              <a16:creationId xmlns:a16="http://schemas.microsoft.com/office/drawing/2014/main" id="{880D69AB-A9DA-9144-0215-5BE38229DB33}"/>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38876" y="223818059"/>
          <a:ext cx="1143000" cy="1143000"/>
        </a:xfrm>
        <a:prstGeom prst="rect">
          <a:avLst/>
        </a:prstGeom>
      </xdr:spPr>
    </xdr:pic>
    <xdr:clientData/>
  </xdr:twoCellAnchor>
  <xdr:twoCellAnchor editAs="oneCell">
    <xdr:from>
      <xdr:col>0</xdr:col>
      <xdr:colOff>29157</xdr:colOff>
      <xdr:row>234</xdr:row>
      <xdr:rowOff>58314</xdr:rowOff>
    </xdr:from>
    <xdr:to>
      <xdr:col>0</xdr:col>
      <xdr:colOff>1172157</xdr:colOff>
      <xdr:row>234</xdr:row>
      <xdr:rowOff>1201314</xdr:rowOff>
    </xdr:to>
    <xdr:pic>
      <xdr:nvPicPr>
        <xdr:cNvPr id="130" name="Рисунок 129">
          <a:extLst>
            <a:ext uri="{FF2B5EF4-FFF2-40B4-BE49-F238E27FC236}">
              <a16:creationId xmlns:a16="http://schemas.microsoft.com/office/drawing/2014/main" id="{8E835856-9AF3-4547-035F-9A278238E58F}"/>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29157" y="154159207"/>
          <a:ext cx="1143000" cy="1143000"/>
        </a:xfrm>
        <a:prstGeom prst="rect">
          <a:avLst/>
        </a:prstGeom>
      </xdr:spPr>
    </xdr:pic>
    <xdr:clientData/>
  </xdr:twoCellAnchor>
  <xdr:twoCellAnchor editAs="oneCell">
    <xdr:from>
      <xdr:col>0</xdr:col>
      <xdr:colOff>38876</xdr:colOff>
      <xdr:row>67</xdr:row>
      <xdr:rowOff>38876</xdr:rowOff>
    </xdr:from>
    <xdr:to>
      <xdr:col>0</xdr:col>
      <xdr:colOff>1181876</xdr:colOff>
      <xdr:row>67</xdr:row>
      <xdr:rowOff>1181876</xdr:rowOff>
    </xdr:to>
    <xdr:pic>
      <xdr:nvPicPr>
        <xdr:cNvPr id="132" name="Рисунок 131">
          <a:extLst>
            <a:ext uri="{FF2B5EF4-FFF2-40B4-BE49-F238E27FC236}">
              <a16:creationId xmlns:a16="http://schemas.microsoft.com/office/drawing/2014/main" id="{28D1DB70-27AF-E847-FEE5-AFDF880C670E}"/>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38876" y="55818442"/>
          <a:ext cx="1143000" cy="1143000"/>
        </a:xfrm>
        <a:prstGeom prst="rect">
          <a:avLst/>
        </a:prstGeom>
      </xdr:spPr>
    </xdr:pic>
    <xdr:clientData/>
  </xdr:twoCellAnchor>
  <xdr:twoCellAnchor editAs="oneCell">
    <xdr:from>
      <xdr:col>0</xdr:col>
      <xdr:colOff>29157</xdr:colOff>
      <xdr:row>74</xdr:row>
      <xdr:rowOff>58314</xdr:rowOff>
    </xdr:from>
    <xdr:to>
      <xdr:col>0</xdr:col>
      <xdr:colOff>1172157</xdr:colOff>
      <xdr:row>74</xdr:row>
      <xdr:rowOff>1201314</xdr:rowOff>
    </xdr:to>
    <xdr:pic>
      <xdr:nvPicPr>
        <xdr:cNvPr id="136" name="Рисунок 135">
          <a:extLst>
            <a:ext uri="{FF2B5EF4-FFF2-40B4-BE49-F238E27FC236}">
              <a16:creationId xmlns:a16="http://schemas.microsoft.com/office/drawing/2014/main" id="{E2FD080A-169A-6187-49AA-A3E17C345B53}"/>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29157" y="64585329"/>
          <a:ext cx="1143000" cy="1143000"/>
        </a:xfrm>
        <a:prstGeom prst="rect">
          <a:avLst/>
        </a:prstGeom>
      </xdr:spPr>
    </xdr:pic>
    <xdr:clientData/>
  </xdr:twoCellAnchor>
  <xdr:twoCellAnchor editAs="oneCell">
    <xdr:from>
      <xdr:col>0</xdr:col>
      <xdr:colOff>29157</xdr:colOff>
      <xdr:row>170</xdr:row>
      <xdr:rowOff>58314</xdr:rowOff>
    </xdr:from>
    <xdr:to>
      <xdr:col>0</xdr:col>
      <xdr:colOff>1172157</xdr:colOff>
      <xdr:row>170</xdr:row>
      <xdr:rowOff>1201314</xdr:rowOff>
    </xdr:to>
    <xdr:pic>
      <xdr:nvPicPr>
        <xdr:cNvPr id="144" name="Рисунок 143">
          <a:extLst>
            <a:ext uri="{FF2B5EF4-FFF2-40B4-BE49-F238E27FC236}">
              <a16:creationId xmlns:a16="http://schemas.microsoft.com/office/drawing/2014/main" id="{41ADAF2B-AB8C-B699-E18C-082AC610B108}"/>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29157" y="123990227"/>
          <a:ext cx="1143000" cy="1143000"/>
        </a:xfrm>
        <a:prstGeom prst="rect">
          <a:avLst/>
        </a:prstGeom>
      </xdr:spPr>
    </xdr:pic>
    <xdr:clientData/>
  </xdr:twoCellAnchor>
  <xdr:oneCellAnchor>
    <xdr:from>
      <xdr:col>0</xdr:col>
      <xdr:colOff>37112</xdr:colOff>
      <xdr:row>140</xdr:row>
      <xdr:rowOff>272144</xdr:rowOff>
    </xdr:from>
    <xdr:ext cx="1100942" cy="1100942"/>
    <xdr:pic>
      <xdr:nvPicPr>
        <xdr:cNvPr id="128" name="Рисунок 127">
          <a:extLst>
            <a:ext uri="{FF2B5EF4-FFF2-40B4-BE49-F238E27FC236}">
              <a16:creationId xmlns:a16="http://schemas.microsoft.com/office/drawing/2014/main" id="{8F807FD4-A3FE-43CC-B398-D4E18D37D1B6}"/>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37112" y="94200307"/>
          <a:ext cx="1100942" cy="1100942"/>
        </a:xfrm>
        <a:prstGeom prst="rect">
          <a:avLst/>
        </a:prstGeom>
      </xdr:spPr>
    </xdr:pic>
    <xdr:clientData/>
  </xdr:oneCellAnchor>
  <xdr:oneCellAnchor>
    <xdr:from>
      <xdr:col>0</xdr:col>
      <xdr:colOff>0</xdr:colOff>
      <xdr:row>141</xdr:row>
      <xdr:rowOff>247402</xdr:rowOff>
    </xdr:from>
    <xdr:ext cx="1175163" cy="1175163"/>
    <xdr:pic>
      <xdr:nvPicPr>
        <xdr:cNvPr id="141" name="Рисунок 140">
          <a:extLst>
            <a:ext uri="{FF2B5EF4-FFF2-40B4-BE49-F238E27FC236}">
              <a16:creationId xmlns:a16="http://schemas.microsoft.com/office/drawing/2014/main" id="{AF383CFC-1FD9-4998-9CC3-3A371B97C064}"/>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0" y="95818142"/>
          <a:ext cx="1175163" cy="1175163"/>
        </a:xfrm>
        <a:prstGeom prst="rect">
          <a:avLst/>
        </a:prstGeom>
      </xdr:spPr>
    </xdr:pic>
    <xdr:clientData/>
  </xdr:oneCellAnchor>
  <xdr:oneCellAnchor>
    <xdr:from>
      <xdr:col>0</xdr:col>
      <xdr:colOff>0</xdr:colOff>
      <xdr:row>142</xdr:row>
      <xdr:rowOff>235033</xdr:rowOff>
    </xdr:from>
    <xdr:ext cx="1150421" cy="1150421"/>
    <xdr:pic>
      <xdr:nvPicPr>
        <xdr:cNvPr id="152" name="Рисунок 151">
          <a:extLst>
            <a:ext uri="{FF2B5EF4-FFF2-40B4-BE49-F238E27FC236}">
              <a16:creationId xmlns:a16="http://schemas.microsoft.com/office/drawing/2014/main" id="{A5FFF83B-DEAF-4FF8-8262-D17D91534788}"/>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0" y="97564982"/>
          <a:ext cx="1150421" cy="1150421"/>
        </a:xfrm>
        <a:prstGeom prst="rect">
          <a:avLst/>
        </a:prstGeom>
      </xdr:spPr>
    </xdr:pic>
    <xdr:clientData/>
  </xdr:oneCellAnchor>
  <xdr:oneCellAnchor>
    <xdr:from>
      <xdr:col>0</xdr:col>
      <xdr:colOff>37112</xdr:colOff>
      <xdr:row>143</xdr:row>
      <xdr:rowOff>210293</xdr:rowOff>
    </xdr:from>
    <xdr:ext cx="1150422" cy="1150422"/>
    <xdr:pic>
      <xdr:nvPicPr>
        <xdr:cNvPr id="154" name="Рисунок 153">
          <a:extLst>
            <a:ext uri="{FF2B5EF4-FFF2-40B4-BE49-F238E27FC236}">
              <a16:creationId xmlns:a16="http://schemas.microsoft.com/office/drawing/2014/main" id="{F17DDA52-B865-469C-AFE1-0374E1891969}"/>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val="0"/>
            </a:ext>
          </a:extLst>
        </a:blip>
        <a:stretch>
          <a:fillRect/>
        </a:stretch>
      </xdr:blipFill>
      <xdr:spPr>
        <a:xfrm>
          <a:off x="37112" y="99289732"/>
          <a:ext cx="1150422" cy="1150422"/>
        </a:xfrm>
        <a:prstGeom prst="rect">
          <a:avLst/>
        </a:prstGeom>
      </xdr:spPr>
    </xdr:pic>
    <xdr:clientData/>
  </xdr:oneCellAnchor>
  <xdr:oneCellAnchor>
    <xdr:from>
      <xdr:col>0</xdr:col>
      <xdr:colOff>49481</xdr:colOff>
      <xdr:row>144</xdr:row>
      <xdr:rowOff>259774</xdr:rowOff>
    </xdr:from>
    <xdr:ext cx="1125682" cy="1125682"/>
    <xdr:pic>
      <xdr:nvPicPr>
        <xdr:cNvPr id="155" name="Рисунок 154">
          <a:extLst>
            <a:ext uri="{FF2B5EF4-FFF2-40B4-BE49-F238E27FC236}">
              <a16:creationId xmlns:a16="http://schemas.microsoft.com/office/drawing/2014/main" id="{CC7898EF-9DB2-42DC-B203-0F6CEF9D03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49481" y="100913754"/>
          <a:ext cx="1125682" cy="1125682"/>
        </a:xfrm>
        <a:prstGeom prst="rect">
          <a:avLst/>
        </a:prstGeom>
      </xdr:spPr>
    </xdr:pic>
    <xdr:clientData/>
  </xdr:oneCellAnchor>
  <xdr:twoCellAnchor editAs="oneCell">
    <xdr:from>
      <xdr:col>0</xdr:col>
      <xdr:colOff>38100</xdr:colOff>
      <xdr:row>128</xdr:row>
      <xdr:rowOff>47625</xdr:rowOff>
    </xdr:from>
    <xdr:to>
      <xdr:col>0</xdr:col>
      <xdr:colOff>1181100</xdr:colOff>
      <xdr:row>128</xdr:row>
      <xdr:rowOff>1190625</xdr:rowOff>
    </xdr:to>
    <xdr:pic>
      <xdr:nvPicPr>
        <xdr:cNvPr id="159" name="Рисунок 158">
          <a:extLst>
            <a:ext uri="{FF2B5EF4-FFF2-40B4-BE49-F238E27FC236}">
              <a16:creationId xmlns:a16="http://schemas.microsoft.com/office/drawing/2014/main" id="{59999E4F-0470-2EB4-3688-18102EA7AAAF}"/>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38100" y="93935550"/>
          <a:ext cx="1143000" cy="1143000"/>
        </a:xfrm>
        <a:prstGeom prst="rect">
          <a:avLst/>
        </a:prstGeom>
      </xdr:spPr>
    </xdr:pic>
    <xdr:clientData/>
  </xdr:twoCellAnchor>
  <xdr:twoCellAnchor editAs="oneCell">
    <xdr:from>
      <xdr:col>0</xdr:col>
      <xdr:colOff>38100</xdr:colOff>
      <xdr:row>129</xdr:row>
      <xdr:rowOff>47625</xdr:rowOff>
    </xdr:from>
    <xdr:to>
      <xdr:col>0</xdr:col>
      <xdr:colOff>1181100</xdr:colOff>
      <xdr:row>129</xdr:row>
      <xdr:rowOff>1190625</xdr:rowOff>
    </xdr:to>
    <xdr:pic>
      <xdr:nvPicPr>
        <xdr:cNvPr id="163" name="Рисунок 162">
          <a:extLst>
            <a:ext uri="{FF2B5EF4-FFF2-40B4-BE49-F238E27FC236}">
              <a16:creationId xmlns:a16="http://schemas.microsoft.com/office/drawing/2014/main" id="{5EFFF32A-D644-014A-85C1-F1522E719387}"/>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38100" y="95173800"/>
          <a:ext cx="1143000" cy="1143000"/>
        </a:xfrm>
        <a:prstGeom prst="rect">
          <a:avLst/>
        </a:prstGeom>
      </xdr:spPr>
    </xdr:pic>
    <xdr:clientData/>
  </xdr:twoCellAnchor>
  <xdr:twoCellAnchor editAs="oneCell">
    <xdr:from>
      <xdr:col>0</xdr:col>
      <xdr:colOff>38100</xdr:colOff>
      <xdr:row>130</xdr:row>
      <xdr:rowOff>47625</xdr:rowOff>
    </xdr:from>
    <xdr:to>
      <xdr:col>0</xdr:col>
      <xdr:colOff>1181100</xdr:colOff>
      <xdr:row>130</xdr:row>
      <xdr:rowOff>1190625</xdr:rowOff>
    </xdr:to>
    <xdr:pic>
      <xdr:nvPicPr>
        <xdr:cNvPr id="165" name="Рисунок 164">
          <a:extLst>
            <a:ext uri="{FF2B5EF4-FFF2-40B4-BE49-F238E27FC236}">
              <a16:creationId xmlns:a16="http://schemas.microsoft.com/office/drawing/2014/main" id="{C0AD7E99-69BB-C1EB-B584-1C3607A56431}"/>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38100" y="96412050"/>
          <a:ext cx="1143000" cy="1143000"/>
        </a:xfrm>
        <a:prstGeom prst="rect">
          <a:avLst/>
        </a:prstGeom>
      </xdr:spPr>
    </xdr:pic>
    <xdr:clientData/>
  </xdr:twoCellAnchor>
  <xdr:twoCellAnchor editAs="oneCell">
    <xdr:from>
      <xdr:col>0</xdr:col>
      <xdr:colOff>38100</xdr:colOff>
      <xdr:row>131</xdr:row>
      <xdr:rowOff>47625</xdr:rowOff>
    </xdr:from>
    <xdr:to>
      <xdr:col>0</xdr:col>
      <xdr:colOff>1181100</xdr:colOff>
      <xdr:row>131</xdr:row>
      <xdr:rowOff>1190625</xdr:rowOff>
    </xdr:to>
    <xdr:pic>
      <xdr:nvPicPr>
        <xdr:cNvPr id="167" name="Рисунок 166">
          <a:extLst>
            <a:ext uri="{FF2B5EF4-FFF2-40B4-BE49-F238E27FC236}">
              <a16:creationId xmlns:a16="http://schemas.microsoft.com/office/drawing/2014/main" id="{1C998B72-08A8-8AC5-1075-7F217491C82B}"/>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38100" y="97650300"/>
          <a:ext cx="1143000" cy="1143000"/>
        </a:xfrm>
        <a:prstGeom prst="rect">
          <a:avLst/>
        </a:prstGeom>
      </xdr:spPr>
    </xdr:pic>
    <xdr:clientData/>
  </xdr:twoCellAnchor>
  <xdr:twoCellAnchor editAs="oneCell">
    <xdr:from>
      <xdr:col>0</xdr:col>
      <xdr:colOff>38100</xdr:colOff>
      <xdr:row>134</xdr:row>
      <xdr:rowOff>47625</xdr:rowOff>
    </xdr:from>
    <xdr:to>
      <xdr:col>0</xdr:col>
      <xdr:colOff>1181100</xdr:colOff>
      <xdr:row>134</xdr:row>
      <xdr:rowOff>1190625</xdr:rowOff>
    </xdr:to>
    <xdr:pic>
      <xdr:nvPicPr>
        <xdr:cNvPr id="173" name="Рисунок 172">
          <a:extLst>
            <a:ext uri="{FF2B5EF4-FFF2-40B4-BE49-F238E27FC236}">
              <a16:creationId xmlns:a16="http://schemas.microsoft.com/office/drawing/2014/main" id="{02D5C01B-C4BC-1BE9-E776-8164B2173CCD}"/>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38100" y="99079050"/>
          <a:ext cx="1143000" cy="1143000"/>
        </a:xfrm>
        <a:prstGeom prst="rect">
          <a:avLst/>
        </a:prstGeom>
      </xdr:spPr>
    </xdr:pic>
    <xdr:clientData/>
  </xdr:twoCellAnchor>
  <xdr:twoCellAnchor editAs="oneCell">
    <xdr:from>
      <xdr:col>0</xdr:col>
      <xdr:colOff>38100</xdr:colOff>
      <xdr:row>135</xdr:row>
      <xdr:rowOff>47625</xdr:rowOff>
    </xdr:from>
    <xdr:to>
      <xdr:col>0</xdr:col>
      <xdr:colOff>1181100</xdr:colOff>
      <xdr:row>135</xdr:row>
      <xdr:rowOff>1190625</xdr:rowOff>
    </xdr:to>
    <xdr:pic>
      <xdr:nvPicPr>
        <xdr:cNvPr id="175" name="Рисунок 174">
          <a:extLst>
            <a:ext uri="{FF2B5EF4-FFF2-40B4-BE49-F238E27FC236}">
              <a16:creationId xmlns:a16="http://schemas.microsoft.com/office/drawing/2014/main" id="{D6856FC1-AAFE-F37B-D87C-167CE962DDCD}"/>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38100" y="100317300"/>
          <a:ext cx="1143000" cy="1143000"/>
        </a:xfrm>
        <a:prstGeom prst="rect">
          <a:avLst/>
        </a:prstGeom>
      </xdr:spPr>
    </xdr:pic>
    <xdr:clientData/>
  </xdr:twoCellAnchor>
  <xdr:twoCellAnchor editAs="oneCell">
    <xdr:from>
      <xdr:col>0</xdr:col>
      <xdr:colOff>38100</xdr:colOff>
      <xdr:row>136</xdr:row>
      <xdr:rowOff>47625</xdr:rowOff>
    </xdr:from>
    <xdr:to>
      <xdr:col>0</xdr:col>
      <xdr:colOff>1181100</xdr:colOff>
      <xdr:row>136</xdr:row>
      <xdr:rowOff>1190625</xdr:rowOff>
    </xdr:to>
    <xdr:pic>
      <xdr:nvPicPr>
        <xdr:cNvPr id="177" name="Рисунок 176">
          <a:extLst>
            <a:ext uri="{FF2B5EF4-FFF2-40B4-BE49-F238E27FC236}">
              <a16:creationId xmlns:a16="http://schemas.microsoft.com/office/drawing/2014/main" id="{1508A5C5-4A98-1CEF-73DA-35E7723FCE5D}"/>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38100" y="101555550"/>
          <a:ext cx="1143000" cy="1143000"/>
        </a:xfrm>
        <a:prstGeom prst="rect">
          <a:avLst/>
        </a:prstGeom>
      </xdr:spPr>
    </xdr:pic>
    <xdr:clientData/>
  </xdr:twoCellAnchor>
  <xdr:twoCellAnchor editAs="oneCell">
    <xdr:from>
      <xdr:col>0</xdr:col>
      <xdr:colOff>38100</xdr:colOff>
      <xdr:row>137</xdr:row>
      <xdr:rowOff>57150</xdr:rowOff>
    </xdr:from>
    <xdr:to>
      <xdr:col>0</xdr:col>
      <xdr:colOff>1181100</xdr:colOff>
      <xdr:row>137</xdr:row>
      <xdr:rowOff>1200150</xdr:rowOff>
    </xdr:to>
    <xdr:pic>
      <xdr:nvPicPr>
        <xdr:cNvPr id="179" name="Рисунок 178">
          <a:extLst>
            <a:ext uri="{FF2B5EF4-FFF2-40B4-BE49-F238E27FC236}">
              <a16:creationId xmlns:a16="http://schemas.microsoft.com/office/drawing/2014/main" id="{0B19D9E0-DB0D-3D73-9CBC-8A06B4E199F1}"/>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38100" y="102803325"/>
          <a:ext cx="1143000" cy="1143000"/>
        </a:xfrm>
        <a:prstGeom prst="rect">
          <a:avLst/>
        </a:prstGeom>
      </xdr:spPr>
    </xdr:pic>
    <xdr:clientData/>
  </xdr:twoCellAnchor>
  <xdr:twoCellAnchor editAs="oneCell">
    <xdr:from>
      <xdr:col>0</xdr:col>
      <xdr:colOff>38100</xdr:colOff>
      <xdr:row>138</xdr:row>
      <xdr:rowOff>47625</xdr:rowOff>
    </xdr:from>
    <xdr:to>
      <xdr:col>0</xdr:col>
      <xdr:colOff>1181100</xdr:colOff>
      <xdr:row>138</xdr:row>
      <xdr:rowOff>1190625</xdr:rowOff>
    </xdr:to>
    <xdr:pic>
      <xdr:nvPicPr>
        <xdr:cNvPr id="58" name="Рисунок 57">
          <a:extLst>
            <a:ext uri="{FF2B5EF4-FFF2-40B4-BE49-F238E27FC236}">
              <a16:creationId xmlns:a16="http://schemas.microsoft.com/office/drawing/2014/main" id="{6BC42990-1B29-3FC2-54CC-CBB38F5BD22E}"/>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38100" y="104251125"/>
          <a:ext cx="1143000" cy="1143000"/>
        </a:xfrm>
        <a:prstGeom prst="rect">
          <a:avLst/>
        </a:prstGeom>
      </xdr:spPr>
    </xdr:pic>
    <xdr:clientData/>
  </xdr:twoCellAnchor>
  <xdr:twoCellAnchor editAs="oneCell">
    <xdr:from>
      <xdr:col>0</xdr:col>
      <xdr:colOff>38100</xdr:colOff>
      <xdr:row>150</xdr:row>
      <xdr:rowOff>57150</xdr:rowOff>
    </xdr:from>
    <xdr:to>
      <xdr:col>0</xdr:col>
      <xdr:colOff>1181100</xdr:colOff>
      <xdr:row>150</xdr:row>
      <xdr:rowOff>1200150</xdr:rowOff>
    </xdr:to>
    <xdr:pic>
      <xdr:nvPicPr>
        <xdr:cNvPr id="57" name="Рисунок 56">
          <a:extLst>
            <a:ext uri="{FF2B5EF4-FFF2-40B4-BE49-F238E27FC236}">
              <a16:creationId xmlns:a16="http://schemas.microsoft.com/office/drawing/2014/main" id="{E5407311-DA5F-4705-CA22-E801FE79A7FA}"/>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38100" y="114814350"/>
          <a:ext cx="1143000" cy="1143000"/>
        </a:xfrm>
        <a:prstGeom prst="rect">
          <a:avLst/>
        </a:prstGeom>
      </xdr:spPr>
    </xdr:pic>
    <xdr:clientData/>
  </xdr:twoCellAnchor>
  <xdr:twoCellAnchor editAs="oneCell">
    <xdr:from>
      <xdr:col>0</xdr:col>
      <xdr:colOff>38100</xdr:colOff>
      <xdr:row>176</xdr:row>
      <xdr:rowOff>76200</xdr:rowOff>
    </xdr:from>
    <xdr:to>
      <xdr:col>0</xdr:col>
      <xdr:colOff>1181100</xdr:colOff>
      <xdr:row>179</xdr:row>
      <xdr:rowOff>219075</xdr:rowOff>
    </xdr:to>
    <xdr:pic>
      <xdr:nvPicPr>
        <xdr:cNvPr id="56" name="Рисунок 55">
          <a:extLst>
            <a:ext uri="{FF2B5EF4-FFF2-40B4-BE49-F238E27FC236}">
              <a16:creationId xmlns:a16="http://schemas.microsoft.com/office/drawing/2014/main" id="{83326318-7C50-958B-30AD-C3F35BF72B07}"/>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100" y="133388100"/>
          <a:ext cx="1143000" cy="1143000"/>
        </a:xfrm>
        <a:prstGeom prst="rect">
          <a:avLst/>
        </a:prstGeom>
      </xdr:spPr>
    </xdr:pic>
    <xdr:clientData/>
  </xdr:twoCellAnchor>
  <xdr:twoCellAnchor editAs="oneCell">
    <xdr:from>
      <xdr:col>0</xdr:col>
      <xdr:colOff>38100</xdr:colOff>
      <xdr:row>181</xdr:row>
      <xdr:rowOff>66675</xdr:rowOff>
    </xdr:from>
    <xdr:to>
      <xdr:col>0</xdr:col>
      <xdr:colOff>1181100</xdr:colOff>
      <xdr:row>184</xdr:row>
      <xdr:rowOff>209550</xdr:rowOff>
    </xdr:to>
    <xdr:pic>
      <xdr:nvPicPr>
        <xdr:cNvPr id="157" name="Рисунок 156">
          <a:extLst>
            <a:ext uri="{FF2B5EF4-FFF2-40B4-BE49-F238E27FC236}">
              <a16:creationId xmlns:a16="http://schemas.microsoft.com/office/drawing/2014/main" id="{37180F1B-E87D-742B-AC85-C083158C8CC9}"/>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38100" y="134854950"/>
          <a:ext cx="1143000" cy="1143000"/>
        </a:xfrm>
        <a:prstGeom prst="rect">
          <a:avLst/>
        </a:prstGeom>
      </xdr:spPr>
    </xdr:pic>
    <xdr:clientData/>
  </xdr:twoCellAnchor>
  <xdr:twoCellAnchor editAs="oneCell">
    <xdr:from>
      <xdr:col>0</xdr:col>
      <xdr:colOff>38100</xdr:colOff>
      <xdr:row>186</xdr:row>
      <xdr:rowOff>76200</xdr:rowOff>
    </xdr:from>
    <xdr:to>
      <xdr:col>0</xdr:col>
      <xdr:colOff>1181100</xdr:colOff>
      <xdr:row>189</xdr:row>
      <xdr:rowOff>219075</xdr:rowOff>
    </xdr:to>
    <xdr:pic>
      <xdr:nvPicPr>
        <xdr:cNvPr id="164" name="Рисунок 163">
          <a:extLst>
            <a:ext uri="{FF2B5EF4-FFF2-40B4-BE49-F238E27FC236}">
              <a16:creationId xmlns:a16="http://schemas.microsoft.com/office/drawing/2014/main" id="{883755A2-7AAE-EEEB-AA95-1F5D5A51E8AD}"/>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38100" y="136340850"/>
          <a:ext cx="1143000" cy="1143000"/>
        </a:xfrm>
        <a:prstGeom prst="rect">
          <a:avLst/>
        </a:prstGeom>
      </xdr:spPr>
    </xdr:pic>
    <xdr:clientData/>
  </xdr:twoCellAnchor>
  <xdr:twoCellAnchor editAs="oneCell">
    <xdr:from>
      <xdr:col>0</xdr:col>
      <xdr:colOff>38100</xdr:colOff>
      <xdr:row>191</xdr:row>
      <xdr:rowOff>76200</xdr:rowOff>
    </xdr:from>
    <xdr:to>
      <xdr:col>0</xdr:col>
      <xdr:colOff>1181100</xdr:colOff>
      <xdr:row>194</xdr:row>
      <xdr:rowOff>219075</xdr:rowOff>
    </xdr:to>
    <xdr:pic>
      <xdr:nvPicPr>
        <xdr:cNvPr id="168" name="Рисунок 167">
          <a:extLst>
            <a:ext uri="{FF2B5EF4-FFF2-40B4-BE49-F238E27FC236}">
              <a16:creationId xmlns:a16="http://schemas.microsoft.com/office/drawing/2014/main" id="{62D6F138-1F8B-F53F-2675-5B554D9C24F2}"/>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38100" y="137817225"/>
          <a:ext cx="1143000" cy="1143000"/>
        </a:xfrm>
        <a:prstGeom prst="rect">
          <a:avLst/>
        </a:prstGeom>
      </xdr:spPr>
    </xdr:pic>
    <xdr:clientData/>
  </xdr:twoCellAnchor>
  <xdr:twoCellAnchor editAs="oneCell">
    <xdr:from>
      <xdr:col>0</xdr:col>
      <xdr:colOff>38100</xdr:colOff>
      <xdr:row>132</xdr:row>
      <xdr:rowOff>57150</xdr:rowOff>
    </xdr:from>
    <xdr:to>
      <xdr:col>0</xdr:col>
      <xdr:colOff>1181100</xdr:colOff>
      <xdr:row>132</xdr:row>
      <xdr:rowOff>1200150</xdr:rowOff>
    </xdr:to>
    <xdr:pic>
      <xdr:nvPicPr>
        <xdr:cNvPr id="60" name="Рисунок 59">
          <a:extLst>
            <a:ext uri="{FF2B5EF4-FFF2-40B4-BE49-F238E27FC236}">
              <a16:creationId xmlns:a16="http://schemas.microsoft.com/office/drawing/2014/main" id="{D57AA8DB-5156-FD74-AF99-00152DD4574B}"/>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38100" y="93373575"/>
          <a:ext cx="1143000" cy="1143000"/>
        </a:xfrm>
        <a:prstGeom prst="rect">
          <a:avLst/>
        </a:prstGeom>
      </xdr:spPr>
    </xdr:pic>
    <xdr:clientData/>
  </xdr:twoCellAnchor>
  <xdr:oneCellAnchor>
    <xdr:from>
      <xdr:col>0</xdr:col>
      <xdr:colOff>38100</xdr:colOff>
      <xdr:row>114</xdr:row>
      <xdr:rowOff>57150</xdr:rowOff>
    </xdr:from>
    <xdr:ext cx="1143000" cy="1143000"/>
    <xdr:pic>
      <xdr:nvPicPr>
        <xdr:cNvPr id="210" name="Рисунок 209">
          <a:extLst>
            <a:ext uri="{FF2B5EF4-FFF2-40B4-BE49-F238E27FC236}">
              <a16:creationId xmlns:a16="http://schemas.microsoft.com/office/drawing/2014/main" id="{8CD0D6F0-E8A0-4A76-B3A1-4E3D0E96364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38100" y="83553300"/>
          <a:ext cx="1143000" cy="1143000"/>
        </a:xfrm>
        <a:prstGeom prst="rect">
          <a:avLst/>
        </a:prstGeom>
      </xdr:spPr>
    </xdr:pic>
    <xdr:clientData/>
  </xdr:oneCellAnchor>
  <xdr:twoCellAnchor editAs="oneCell">
    <xdr:from>
      <xdr:col>0</xdr:col>
      <xdr:colOff>38100</xdr:colOff>
      <xdr:row>247</xdr:row>
      <xdr:rowOff>66675</xdr:rowOff>
    </xdr:from>
    <xdr:to>
      <xdr:col>0</xdr:col>
      <xdr:colOff>1181100</xdr:colOff>
      <xdr:row>247</xdr:row>
      <xdr:rowOff>1209675</xdr:rowOff>
    </xdr:to>
    <xdr:pic>
      <xdr:nvPicPr>
        <xdr:cNvPr id="45" name="Рисунок 44">
          <a:extLst>
            <a:ext uri="{FF2B5EF4-FFF2-40B4-BE49-F238E27FC236}">
              <a16:creationId xmlns:a16="http://schemas.microsoft.com/office/drawing/2014/main" id="{DF13A8A4-7DF2-97B3-74F3-32B61E4FD116}"/>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38100" y="180336825"/>
          <a:ext cx="1143000" cy="1143000"/>
        </a:xfrm>
        <a:prstGeom prst="rect">
          <a:avLst/>
        </a:prstGeom>
      </xdr:spPr>
    </xdr:pic>
    <xdr:clientData/>
  </xdr:twoCellAnchor>
  <xdr:twoCellAnchor editAs="oneCell">
    <xdr:from>
      <xdr:col>0</xdr:col>
      <xdr:colOff>38100</xdr:colOff>
      <xdr:row>308</xdr:row>
      <xdr:rowOff>57150</xdr:rowOff>
    </xdr:from>
    <xdr:to>
      <xdr:col>0</xdr:col>
      <xdr:colOff>1181100</xdr:colOff>
      <xdr:row>308</xdr:row>
      <xdr:rowOff>1200150</xdr:rowOff>
    </xdr:to>
    <xdr:pic>
      <xdr:nvPicPr>
        <xdr:cNvPr id="135" name="Рисунок 134">
          <a:extLst>
            <a:ext uri="{FF2B5EF4-FFF2-40B4-BE49-F238E27FC236}">
              <a16:creationId xmlns:a16="http://schemas.microsoft.com/office/drawing/2014/main" id="{B3E2767D-9120-2AD3-756A-FF19B3273CFD}"/>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38100" y="219265500"/>
          <a:ext cx="1143000" cy="1143000"/>
        </a:xfrm>
        <a:prstGeom prst="rect">
          <a:avLst/>
        </a:prstGeom>
      </xdr:spPr>
    </xdr:pic>
    <xdr:clientData/>
  </xdr:twoCellAnchor>
  <xdr:twoCellAnchor editAs="oneCell">
    <xdr:from>
      <xdr:col>0</xdr:col>
      <xdr:colOff>38100</xdr:colOff>
      <xdr:row>227</xdr:row>
      <xdr:rowOff>57150</xdr:rowOff>
    </xdr:from>
    <xdr:to>
      <xdr:col>0</xdr:col>
      <xdr:colOff>1181100</xdr:colOff>
      <xdr:row>227</xdr:row>
      <xdr:rowOff>1200150</xdr:rowOff>
    </xdr:to>
    <xdr:pic>
      <xdr:nvPicPr>
        <xdr:cNvPr id="172" name="Рисунок 171">
          <a:extLst>
            <a:ext uri="{FF2B5EF4-FFF2-40B4-BE49-F238E27FC236}">
              <a16:creationId xmlns:a16="http://schemas.microsoft.com/office/drawing/2014/main" id="{D4EE6EBD-8CB3-4529-25D0-ECACC1D3B31A}"/>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38100" y="168944925"/>
          <a:ext cx="1143000" cy="1143000"/>
        </a:xfrm>
        <a:prstGeom prst="rect">
          <a:avLst/>
        </a:prstGeom>
      </xdr:spPr>
    </xdr:pic>
    <xdr:clientData/>
  </xdr:twoCellAnchor>
  <xdr:twoCellAnchor editAs="oneCell">
    <xdr:from>
      <xdr:col>0</xdr:col>
      <xdr:colOff>38100</xdr:colOff>
      <xdr:row>228</xdr:row>
      <xdr:rowOff>57150</xdr:rowOff>
    </xdr:from>
    <xdr:to>
      <xdr:col>0</xdr:col>
      <xdr:colOff>1181100</xdr:colOff>
      <xdr:row>228</xdr:row>
      <xdr:rowOff>1200150</xdr:rowOff>
    </xdr:to>
    <xdr:pic>
      <xdr:nvPicPr>
        <xdr:cNvPr id="176" name="Рисунок 175">
          <a:extLst>
            <a:ext uri="{FF2B5EF4-FFF2-40B4-BE49-F238E27FC236}">
              <a16:creationId xmlns:a16="http://schemas.microsoft.com/office/drawing/2014/main" id="{09647ED1-E911-DAFB-2093-AB9BFB7D93D6}"/>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100" y="170202225"/>
          <a:ext cx="1143000" cy="1143000"/>
        </a:xfrm>
        <a:prstGeom prst="rect">
          <a:avLst/>
        </a:prstGeom>
      </xdr:spPr>
    </xdr:pic>
    <xdr:clientData/>
  </xdr:twoCellAnchor>
  <xdr:twoCellAnchor editAs="oneCell">
    <xdr:from>
      <xdr:col>0</xdr:col>
      <xdr:colOff>38100</xdr:colOff>
      <xdr:row>229</xdr:row>
      <xdr:rowOff>57150</xdr:rowOff>
    </xdr:from>
    <xdr:to>
      <xdr:col>0</xdr:col>
      <xdr:colOff>1181100</xdr:colOff>
      <xdr:row>229</xdr:row>
      <xdr:rowOff>1200150</xdr:rowOff>
    </xdr:to>
    <xdr:pic>
      <xdr:nvPicPr>
        <xdr:cNvPr id="180" name="Рисунок 179">
          <a:extLst>
            <a:ext uri="{FF2B5EF4-FFF2-40B4-BE49-F238E27FC236}">
              <a16:creationId xmlns:a16="http://schemas.microsoft.com/office/drawing/2014/main" id="{3B25640D-B870-E1FA-DAE2-4E7887A1607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100" y="171459525"/>
          <a:ext cx="1143000" cy="1143000"/>
        </a:xfrm>
        <a:prstGeom prst="rect">
          <a:avLst/>
        </a:prstGeom>
      </xdr:spPr>
    </xdr:pic>
    <xdr:clientData/>
  </xdr:twoCellAnchor>
  <xdr:twoCellAnchor editAs="oneCell">
    <xdr:from>
      <xdr:col>0</xdr:col>
      <xdr:colOff>38100</xdr:colOff>
      <xdr:row>64</xdr:row>
      <xdr:rowOff>66675</xdr:rowOff>
    </xdr:from>
    <xdr:to>
      <xdr:col>0</xdr:col>
      <xdr:colOff>1181100</xdr:colOff>
      <xdr:row>64</xdr:row>
      <xdr:rowOff>1209675</xdr:rowOff>
    </xdr:to>
    <xdr:pic>
      <xdr:nvPicPr>
        <xdr:cNvPr id="33" name="Рисунок 32">
          <a:extLst>
            <a:ext uri="{FF2B5EF4-FFF2-40B4-BE49-F238E27FC236}">
              <a16:creationId xmlns:a16="http://schemas.microsoft.com/office/drawing/2014/main" id="{621BAAF8-F449-3114-DFD6-55295FD50883}"/>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100" y="49149000"/>
          <a:ext cx="1143000" cy="1143000"/>
        </a:xfrm>
        <a:prstGeom prst="rect">
          <a:avLst/>
        </a:prstGeom>
      </xdr:spPr>
    </xdr:pic>
    <xdr:clientData/>
  </xdr:twoCellAnchor>
  <xdr:twoCellAnchor editAs="oneCell">
    <xdr:from>
      <xdr:col>0</xdr:col>
      <xdr:colOff>38100</xdr:colOff>
      <xdr:row>65</xdr:row>
      <xdr:rowOff>57150</xdr:rowOff>
    </xdr:from>
    <xdr:to>
      <xdr:col>0</xdr:col>
      <xdr:colOff>1181100</xdr:colOff>
      <xdr:row>65</xdr:row>
      <xdr:rowOff>1200150</xdr:rowOff>
    </xdr:to>
    <xdr:pic>
      <xdr:nvPicPr>
        <xdr:cNvPr id="162" name="Рисунок 161">
          <a:extLst>
            <a:ext uri="{FF2B5EF4-FFF2-40B4-BE49-F238E27FC236}">
              <a16:creationId xmlns:a16="http://schemas.microsoft.com/office/drawing/2014/main" id="{A752F608-06EE-8B82-D4CC-47A486B698F8}"/>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100" y="50396775"/>
          <a:ext cx="1143000" cy="1143000"/>
        </a:xfrm>
        <a:prstGeom prst="rect">
          <a:avLst/>
        </a:prstGeom>
      </xdr:spPr>
    </xdr:pic>
    <xdr:clientData/>
  </xdr:twoCellAnchor>
  <xdr:twoCellAnchor editAs="oneCell">
    <xdr:from>
      <xdr:col>0</xdr:col>
      <xdr:colOff>38100</xdr:colOff>
      <xdr:row>113</xdr:row>
      <xdr:rowOff>57150</xdr:rowOff>
    </xdr:from>
    <xdr:to>
      <xdr:col>0</xdr:col>
      <xdr:colOff>1181100</xdr:colOff>
      <xdr:row>113</xdr:row>
      <xdr:rowOff>1200150</xdr:rowOff>
    </xdr:to>
    <xdr:pic>
      <xdr:nvPicPr>
        <xdr:cNvPr id="50" name="Рисунок 49">
          <a:extLst>
            <a:ext uri="{FF2B5EF4-FFF2-40B4-BE49-F238E27FC236}">
              <a16:creationId xmlns:a16="http://schemas.microsoft.com/office/drawing/2014/main" id="{E31D6623-D2F9-54A5-428F-6E64A17D16B2}"/>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100" y="84429600"/>
          <a:ext cx="1143000" cy="1143000"/>
        </a:xfrm>
        <a:prstGeom prst="rect">
          <a:avLst/>
        </a:prstGeom>
      </xdr:spPr>
    </xdr:pic>
    <xdr:clientData/>
  </xdr:twoCellAnchor>
  <xdr:twoCellAnchor editAs="oneCell">
    <xdr:from>
      <xdr:col>0</xdr:col>
      <xdr:colOff>38100</xdr:colOff>
      <xdr:row>116</xdr:row>
      <xdr:rowOff>47625</xdr:rowOff>
    </xdr:from>
    <xdr:to>
      <xdr:col>0</xdr:col>
      <xdr:colOff>1181100</xdr:colOff>
      <xdr:row>116</xdr:row>
      <xdr:rowOff>1190625</xdr:rowOff>
    </xdr:to>
    <xdr:pic>
      <xdr:nvPicPr>
        <xdr:cNvPr id="166" name="Рисунок 165">
          <a:extLst>
            <a:ext uri="{FF2B5EF4-FFF2-40B4-BE49-F238E27FC236}">
              <a16:creationId xmlns:a16="http://schemas.microsoft.com/office/drawing/2014/main" id="{24BEAE23-65EA-D43A-312C-7A5F9FE3E188}"/>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38100" y="88191975"/>
          <a:ext cx="1143000" cy="1143000"/>
        </a:xfrm>
        <a:prstGeom prst="rect">
          <a:avLst/>
        </a:prstGeom>
      </xdr:spPr>
    </xdr:pic>
    <xdr:clientData/>
  </xdr:twoCellAnchor>
  <xdr:twoCellAnchor editAs="oneCell">
    <xdr:from>
      <xdr:col>0</xdr:col>
      <xdr:colOff>38100</xdr:colOff>
      <xdr:row>157</xdr:row>
      <xdr:rowOff>57150</xdr:rowOff>
    </xdr:from>
    <xdr:to>
      <xdr:col>0</xdr:col>
      <xdr:colOff>1181100</xdr:colOff>
      <xdr:row>157</xdr:row>
      <xdr:rowOff>1200150</xdr:rowOff>
    </xdr:to>
    <xdr:pic>
      <xdr:nvPicPr>
        <xdr:cNvPr id="174" name="Рисунок 173">
          <a:extLst>
            <a:ext uri="{FF2B5EF4-FFF2-40B4-BE49-F238E27FC236}">
              <a16:creationId xmlns:a16="http://schemas.microsoft.com/office/drawing/2014/main" id="{5B484EB1-7E33-9CDC-F15B-1F382E6A8714}"/>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100" y="125634750"/>
          <a:ext cx="1143000" cy="1143000"/>
        </a:xfrm>
        <a:prstGeom prst="rect">
          <a:avLst/>
        </a:prstGeom>
      </xdr:spPr>
    </xdr:pic>
    <xdr:clientData/>
  </xdr:twoCellAnchor>
  <xdr:twoCellAnchor editAs="oneCell">
    <xdr:from>
      <xdr:col>0</xdr:col>
      <xdr:colOff>38100</xdr:colOff>
      <xdr:row>158</xdr:row>
      <xdr:rowOff>57150</xdr:rowOff>
    </xdr:from>
    <xdr:to>
      <xdr:col>0</xdr:col>
      <xdr:colOff>1181100</xdr:colOff>
      <xdr:row>158</xdr:row>
      <xdr:rowOff>1200150</xdr:rowOff>
    </xdr:to>
    <xdr:pic>
      <xdr:nvPicPr>
        <xdr:cNvPr id="181" name="Рисунок 180">
          <a:extLst>
            <a:ext uri="{FF2B5EF4-FFF2-40B4-BE49-F238E27FC236}">
              <a16:creationId xmlns:a16="http://schemas.microsoft.com/office/drawing/2014/main" id="{94E93C12-9963-B7EC-602E-97626D77F6C4}"/>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100" y="126892050"/>
          <a:ext cx="1143000" cy="1143000"/>
        </a:xfrm>
        <a:prstGeom prst="rect">
          <a:avLst/>
        </a:prstGeom>
      </xdr:spPr>
    </xdr:pic>
    <xdr:clientData/>
  </xdr:twoCellAnchor>
  <xdr:twoCellAnchor editAs="oneCell">
    <xdr:from>
      <xdr:col>0</xdr:col>
      <xdr:colOff>38100</xdr:colOff>
      <xdr:row>159</xdr:row>
      <xdr:rowOff>57150</xdr:rowOff>
    </xdr:from>
    <xdr:to>
      <xdr:col>0</xdr:col>
      <xdr:colOff>1181100</xdr:colOff>
      <xdr:row>159</xdr:row>
      <xdr:rowOff>1200150</xdr:rowOff>
    </xdr:to>
    <xdr:pic>
      <xdr:nvPicPr>
        <xdr:cNvPr id="183" name="Рисунок 182">
          <a:extLst>
            <a:ext uri="{FF2B5EF4-FFF2-40B4-BE49-F238E27FC236}">
              <a16:creationId xmlns:a16="http://schemas.microsoft.com/office/drawing/2014/main" id="{88FACEEB-A9E1-F116-C6E6-A4F36949E59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38100" y="128149350"/>
          <a:ext cx="1143000" cy="1143000"/>
        </a:xfrm>
        <a:prstGeom prst="rect">
          <a:avLst/>
        </a:prstGeom>
      </xdr:spPr>
    </xdr:pic>
    <xdr:clientData/>
  </xdr:twoCellAnchor>
  <xdr:twoCellAnchor editAs="oneCell">
    <xdr:from>
      <xdr:col>0</xdr:col>
      <xdr:colOff>38100</xdr:colOff>
      <xdr:row>160</xdr:row>
      <xdr:rowOff>57150</xdr:rowOff>
    </xdr:from>
    <xdr:to>
      <xdr:col>0</xdr:col>
      <xdr:colOff>1181100</xdr:colOff>
      <xdr:row>160</xdr:row>
      <xdr:rowOff>1200150</xdr:rowOff>
    </xdr:to>
    <xdr:pic>
      <xdr:nvPicPr>
        <xdr:cNvPr id="185" name="Рисунок 184">
          <a:extLst>
            <a:ext uri="{FF2B5EF4-FFF2-40B4-BE49-F238E27FC236}">
              <a16:creationId xmlns:a16="http://schemas.microsoft.com/office/drawing/2014/main" id="{A974DAB3-437D-4EE2-9B6E-68E65DBB6472}"/>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100" y="129406650"/>
          <a:ext cx="1143000" cy="1143000"/>
        </a:xfrm>
        <a:prstGeom prst="rect">
          <a:avLst/>
        </a:prstGeom>
      </xdr:spPr>
    </xdr:pic>
    <xdr:clientData/>
  </xdr:twoCellAnchor>
  <xdr:twoCellAnchor editAs="oneCell">
    <xdr:from>
      <xdr:col>0</xdr:col>
      <xdr:colOff>38100</xdr:colOff>
      <xdr:row>161</xdr:row>
      <xdr:rowOff>57150</xdr:rowOff>
    </xdr:from>
    <xdr:to>
      <xdr:col>0</xdr:col>
      <xdr:colOff>1181100</xdr:colOff>
      <xdr:row>161</xdr:row>
      <xdr:rowOff>1200150</xdr:rowOff>
    </xdr:to>
    <xdr:pic>
      <xdr:nvPicPr>
        <xdr:cNvPr id="187" name="Рисунок 186">
          <a:extLst>
            <a:ext uri="{FF2B5EF4-FFF2-40B4-BE49-F238E27FC236}">
              <a16:creationId xmlns:a16="http://schemas.microsoft.com/office/drawing/2014/main" id="{3372A9BE-DC13-4F58-E0FE-E7E9F07A1827}"/>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38100" y="130663950"/>
          <a:ext cx="1143000" cy="1143000"/>
        </a:xfrm>
        <a:prstGeom prst="rect">
          <a:avLst/>
        </a:prstGeom>
      </xdr:spPr>
    </xdr:pic>
    <xdr:clientData/>
  </xdr:twoCellAnchor>
  <xdr:twoCellAnchor editAs="oneCell">
    <xdr:from>
      <xdr:col>0</xdr:col>
      <xdr:colOff>38100</xdr:colOff>
      <xdr:row>86</xdr:row>
      <xdr:rowOff>47625</xdr:rowOff>
    </xdr:from>
    <xdr:to>
      <xdr:col>0</xdr:col>
      <xdr:colOff>1181100</xdr:colOff>
      <xdr:row>86</xdr:row>
      <xdr:rowOff>1190625</xdr:rowOff>
    </xdr:to>
    <xdr:pic>
      <xdr:nvPicPr>
        <xdr:cNvPr id="8" name="Рисунок 7">
          <a:extLst>
            <a:ext uri="{FF2B5EF4-FFF2-40B4-BE49-F238E27FC236}">
              <a16:creationId xmlns:a16="http://schemas.microsoft.com/office/drawing/2014/main" id="{EC2EE766-A618-E20C-D554-ED8FE3ED5E63}"/>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38100" y="74628375"/>
          <a:ext cx="1143000" cy="1143000"/>
        </a:xfrm>
        <a:prstGeom prst="rect">
          <a:avLst/>
        </a:prstGeom>
      </xdr:spPr>
    </xdr:pic>
    <xdr:clientData/>
  </xdr:twoCellAnchor>
  <xdr:twoCellAnchor editAs="oneCell">
    <xdr:from>
      <xdr:col>0</xdr:col>
      <xdr:colOff>38100</xdr:colOff>
      <xdr:row>55</xdr:row>
      <xdr:rowOff>57150</xdr:rowOff>
    </xdr:from>
    <xdr:to>
      <xdr:col>0</xdr:col>
      <xdr:colOff>1181100</xdr:colOff>
      <xdr:row>55</xdr:row>
      <xdr:rowOff>1200150</xdr:rowOff>
    </xdr:to>
    <xdr:pic>
      <xdr:nvPicPr>
        <xdr:cNvPr id="16" name="Рисунок 15">
          <a:extLst>
            <a:ext uri="{FF2B5EF4-FFF2-40B4-BE49-F238E27FC236}">
              <a16:creationId xmlns:a16="http://schemas.microsoft.com/office/drawing/2014/main" id="{D44295D4-1F53-4F5A-90CB-5D67D9CE4C03}"/>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38100" y="41405175"/>
          <a:ext cx="1143000" cy="1143000"/>
        </a:xfrm>
        <a:prstGeom prst="rect">
          <a:avLst/>
        </a:prstGeom>
      </xdr:spPr>
    </xdr:pic>
    <xdr:clientData/>
  </xdr:twoCellAnchor>
  <xdr:oneCellAnchor>
    <xdr:from>
      <xdr:col>0</xdr:col>
      <xdr:colOff>19050</xdr:colOff>
      <xdr:row>262</xdr:row>
      <xdr:rowOff>76200</xdr:rowOff>
    </xdr:from>
    <xdr:ext cx="1143000" cy="1143000"/>
    <xdr:pic>
      <xdr:nvPicPr>
        <xdr:cNvPr id="7" name="Рисунок 6">
          <a:extLst>
            <a:ext uri="{FF2B5EF4-FFF2-40B4-BE49-F238E27FC236}">
              <a16:creationId xmlns:a16="http://schemas.microsoft.com/office/drawing/2014/main" id="{7BE8F4FD-027E-4741-892F-E5B0853B41F6}"/>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19050" y="202387200"/>
          <a:ext cx="1143000" cy="1143000"/>
        </a:xfrm>
        <a:prstGeom prst="rect">
          <a:avLst/>
        </a:prstGeom>
      </xdr:spPr>
    </xdr:pic>
    <xdr:clientData/>
  </xdr:oneCellAnchor>
  <xdr:oneCellAnchor>
    <xdr:from>
      <xdr:col>0</xdr:col>
      <xdr:colOff>77755</xdr:colOff>
      <xdr:row>263</xdr:row>
      <xdr:rowOff>136072</xdr:rowOff>
    </xdr:from>
    <xdr:ext cx="962219" cy="962219"/>
    <xdr:pic>
      <xdr:nvPicPr>
        <xdr:cNvPr id="52" name="Рисунок 51">
          <a:extLst>
            <a:ext uri="{FF2B5EF4-FFF2-40B4-BE49-F238E27FC236}">
              <a16:creationId xmlns:a16="http://schemas.microsoft.com/office/drawing/2014/main" id="{328DF1DB-B930-B342-AFD8-E8B510A3AABB}"/>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77755" y="212505472"/>
          <a:ext cx="962219" cy="962219"/>
        </a:xfrm>
        <a:prstGeom prst="rect">
          <a:avLst/>
        </a:prstGeom>
      </xdr:spPr>
    </xdr:pic>
    <xdr:clientData/>
  </xdr:oneCellAnchor>
  <xdr:oneCellAnchor>
    <xdr:from>
      <xdr:col>0</xdr:col>
      <xdr:colOff>9525</xdr:colOff>
      <xdr:row>329</xdr:row>
      <xdr:rowOff>57150</xdr:rowOff>
    </xdr:from>
    <xdr:ext cx="1143000" cy="1143000"/>
    <xdr:pic>
      <xdr:nvPicPr>
        <xdr:cNvPr id="138" name="Рисунок 137">
          <a:extLst>
            <a:ext uri="{FF2B5EF4-FFF2-40B4-BE49-F238E27FC236}">
              <a16:creationId xmlns:a16="http://schemas.microsoft.com/office/drawing/2014/main" id="{D9CC89E4-2367-1B42-AA13-1389E6A46CF9}"/>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9525" y="233406950"/>
          <a:ext cx="1143000" cy="1143000"/>
        </a:xfrm>
        <a:prstGeom prst="rect">
          <a:avLst/>
        </a:prstGeom>
      </xdr:spPr>
    </xdr:pic>
    <xdr:clientData/>
  </xdr:oneCellAnchor>
  <xdr:oneCellAnchor>
    <xdr:from>
      <xdr:col>0</xdr:col>
      <xdr:colOff>77755</xdr:colOff>
      <xdr:row>330</xdr:row>
      <xdr:rowOff>136071</xdr:rowOff>
    </xdr:from>
    <xdr:ext cx="981658" cy="981658"/>
    <xdr:pic>
      <xdr:nvPicPr>
        <xdr:cNvPr id="156" name="Рисунок 155">
          <a:extLst>
            <a:ext uri="{FF2B5EF4-FFF2-40B4-BE49-F238E27FC236}">
              <a16:creationId xmlns:a16="http://schemas.microsoft.com/office/drawing/2014/main" id="{274EA97A-6874-C74C-BEB7-64ADC35B1359}"/>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77755" y="244801571"/>
          <a:ext cx="981658" cy="981658"/>
        </a:xfrm>
        <a:prstGeom prst="rect">
          <a:avLst/>
        </a:prstGeom>
      </xdr:spPr>
    </xdr:pic>
    <xdr:clientData/>
  </xdr:oneCellAnchor>
  <xdr:twoCellAnchor editAs="oneCell">
    <xdr:from>
      <xdr:col>0</xdr:col>
      <xdr:colOff>76200</xdr:colOff>
      <xdr:row>346</xdr:row>
      <xdr:rowOff>50800</xdr:rowOff>
    </xdr:from>
    <xdr:to>
      <xdr:col>1</xdr:col>
      <xdr:colOff>0</xdr:colOff>
      <xdr:row>346</xdr:row>
      <xdr:rowOff>1231900</xdr:rowOff>
    </xdr:to>
    <xdr:pic>
      <xdr:nvPicPr>
        <xdr:cNvPr id="170" name="Рисунок 169">
          <a:extLst>
            <a:ext uri="{FF2B5EF4-FFF2-40B4-BE49-F238E27FC236}">
              <a16:creationId xmlns:a16="http://schemas.microsoft.com/office/drawing/2014/main" id="{19226C7E-37BF-7105-7B0F-FEAA2FFE5237}"/>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76200" y="240093500"/>
          <a:ext cx="1181100" cy="11811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85725</xdr:colOff>
      <xdr:row>82</xdr:row>
      <xdr:rowOff>9525</xdr:rowOff>
    </xdr:from>
    <xdr:to>
      <xdr:col>6</xdr:col>
      <xdr:colOff>381000</xdr:colOff>
      <xdr:row>83</xdr:row>
      <xdr:rowOff>57150</xdr:rowOff>
    </xdr:to>
    <xdr:pic>
      <xdr:nvPicPr>
        <xdr:cNvPr id="52" name="Рисунок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36718875"/>
          <a:ext cx="295275" cy="257175"/>
        </a:xfrm>
        <a:prstGeom prst="rect">
          <a:avLst/>
        </a:prstGeom>
      </xdr:spPr>
    </xdr:pic>
    <xdr:clientData/>
  </xdr:twoCellAnchor>
  <xdr:twoCellAnchor editAs="oneCell">
    <xdr:from>
      <xdr:col>6</xdr:col>
      <xdr:colOff>83325</xdr:colOff>
      <xdr:row>83</xdr:row>
      <xdr:rowOff>150000</xdr:rowOff>
    </xdr:from>
    <xdr:to>
      <xdr:col>6</xdr:col>
      <xdr:colOff>378600</xdr:colOff>
      <xdr:row>84</xdr:row>
      <xdr:rowOff>197625</xdr:rowOff>
    </xdr:to>
    <xdr:pic>
      <xdr:nvPicPr>
        <xdr:cNvPr id="53" name="Рисунок 52">
          <a:extLst>
            <a:ext uri="{FF2B5EF4-FFF2-40B4-BE49-F238E27FC236}">
              <a16:creationId xmlns:a16="http://schemas.microsoft.com/office/drawing/2014/main" id="{00000000-0008-0000-1100-00003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3625" y="37068900"/>
          <a:ext cx="295275" cy="257175"/>
        </a:xfrm>
        <a:prstGeom prst="rect">
          <a:avLst/>
        </a:prstGeom>
      </xdr:spPr>
    </xdr:pic>
    <xdr:clientData/>
  </xdr:twoCellAnchor>
  <xdr:oneCellAnchor>
    <xdr:from>
      <xdr:col>6</xdr:col>
      <xdr:colOff>85725</xdr:colOff>
      <xdr:row>105</xdr:row>
      <xdr:rowOff>57150</xdr:rowOff>
    </xdr:from>
    <xdr:ext cx="295275" cy="257175"/>
    <xdr:pic>
      <xdr:nvPicPr>
        <xdr:cNvPr id="54" name="Рисунок 53">
          <a:extLst>
            <a:ext uri="{FF2B5EF4-FFF2-40B4-BE49-F238E27FC236}">
              <a16:creationId xmlns:a16="http://schemas.microsoft.com/office/drawing/2014/main" id="{00000000-0008-0000-1100-00003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43891200"/>
          <a:ext cx="295275" cy="257175"/>
        </a:xfrm>
        <a:prstGeom prst="rect">
          <a:avLst/>
        </a:prstGeom>
      </xdr:spPr>
    </xdr:pic>
    <xdr:clientData/>
  </xdr:oneCellAnchor>
  <xdr:oneCellAnchor>
    <xdr:from>
      <xdr:col>6</xdr:col>
      <xdr:colOff>95250</xdr:colOff>
      <xdr:row>148</xdr:row>
      <xdr:rowOff>19050</xdr:rowOff>
    </xdr:from>
    <xdr:ext cx="295275" cy="257175"/>
    <xdr:pic>
      <xdr:nvPicPr>
        <xdr:cNvPr id="55" name="Рисунок 54">
          <a:extLst>
            <a:ext uri="{FF2B5EF4-FFF2-40B4-BE49-F238E27FC236}">
              <a16:creationId xmlns:a16="http://schemas.microsoft.com/office/drawing/2014/main" id="{00000000-0008-0000-1100-00003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56368950"/>
          <a:ext cx="295275" cy="257175"/>
        </a:xfrm>
        <a:prstGeom prst="rect">
          <a:avLst/>
        </a:prstGeom>
      </xdr:spPr>
    </xdr:pic>
    <xdr:clientData/>
  </xdr:oneCellAnchor>
  <xdr:twoCellAnchor editAs="oneCell">
    <xdr:from>
      <xdr:col>0</xdr:col>
      <xdr:colOff>51777</xdr:colOff>
      <xdr:row>80</xdr:row>
      <xdr:rowOff>42007</xdr:rowOff>
    </xdr:from>
    <xdr:to>
      <xdr:col>0</xdr:col>
      <xdr:colOff>1175727</xdr:colOff>
      <xdr:row>85</xdr:row>
      <xdr:rowOff>118207</xdr:rowOff>
    </xdr:to>
    <xdr:pic>
      <xdr:nvPicPr>
        <xdr:cNvPr id="8" name="Рисунок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777" y="36332257"/>
          <a:ext cx="1123950" cy="1123950"/>
        </a:xfrm>
        <a:prstGeom prst="rect">
          <a:avLst/>
        </a:prstGeom>
      </xdr:spPr>
    </xdr:pic>
    <xdr:clientData/>
  </xdr:twoCellAnchor>
  <xdr:twoCellAnchor editAs="oneCell">
    <xdr:from>
      <xdr:col>0</xdr:col>
      <xdr:colOff>38100</xdr:colOff>
      <xdr:row>102</xdr:row>
      <xdr:rowOff>38100</xdr:rowOff>
    </xdr:from>
    <xdr:to>
      <xdr:col>0</xdr:col>
      <xdr:colOff>1181100</xdr:colOff>
      <xdr:row>108</xdr:row>
      <xdr:rowOff>38100</xdr:rowOff>
    </xdr:to>
    <xdr:pic>
      <xdr:nvPicPr>
        <xdr:cNvPr id="11" name="Рисунок 10">
          <a:extLst>
            <a:ext uri="{FF2B5EF4-FFF2-40B4-BE49-F238E27FC236}">
              <a16:creationId xmlns:a16="http://schemas.microsoft.com/office/drawing/2014/main" id="{00000000-0008-0000-11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267200"/>
          <a:ext cx="1143000" cy="1143000"/>
        </a:xfrm>
        <a:prstGeom prst="rect">
          <a:avLst/>
        </a:prstGeom>
      </xdr:spPr>
    </xdr:pic>
    <xdr:clientData/>
  </xdr:twoCellAnchor>
  <xdr:twoCellAnchor editAs="oneCell">
    <xdr:from>
      <xdr:col>0</xdr:col>
      <xdr:colOff>38100</xdr:colOff>
      <xdr:row>146</xdr:row>
      <xdr:rowOff>28575</xdr:rowOff>
    </xdr:from>
    <xdr:to>
      <xdr:col>0</xdr:col>
      <xdr:colOff>1181100</xdr:colOff>
      <xdr:row>149</xdr:row>
      <xdr:rowOff>257175</xdr:rowOff>
    </xdr:to>
    <xdr:pic>
      <xdr:nvPicPr>
        <xdr:cNvPr id="19" name="Рисунок 18">
          <a:extLst>
            <a:ext uri="{FF2B5EF4-FFF2-40B4-BE49-F238E27FC236}">
              <a16:creationId xmlns:a16="http://schemas.microsoft.com/office/drawing/2014/main" id="{00000000-0008-0000-1100-000013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2425600"/>
          <a:ext cx="1143000" cy="1143000"/>
        </a:xfrm>
        <a:prstGeom prst="rect">
          <a:avLst/>
        </a:prstGeom>
      </xdr:spPr>
    </xdr:pic>
    <xdr:clientData/>
  </xdr:twoCellAnchor>
  <xdr:twoCellAnchor editAs="oneCell">
    <xdr:from>
      <xdr:col>1</xdr:col>
      <xdr:colOff>9525</xdr:colOff>
      <xdr:row>6</xdr:row>
      <xdr:rowOff>9525</xdr:rowOff>
    </xdr:from>
    <xdr:to>
      <xdr:col>7</xdr:col>
      <xdr:colOff>33867</xdr:colOff>
      <xdr:row>8</xdr:row>
      <xdr:rowOff>0</xdr:rowOff>
    </xdr:to>
    <xdr:pic>
      <xdr:nvPicPr>
        <xdr:cNvPr id="59" name="Рисунок 58">
          <a:extLst>
            <a:ext uri="{FF2B5EF4-FFF2-40B4-BE49-F238E27FC236}">
              <a16:creationId xmlns:a16="http://schemas.microsoft.com/office/drawing/2014/main" id="{00000000-0008-0000-1100-00003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19200" y="5905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6" name="Скругленный прямоугольник 1">
          <a:hlinkClick xmlns:r="http://schemas.openxmlformats.org/officeDocument/2006/relationships" r:id="rId7"/>
          <a:extLst>
            <a:ext uri="{FF2B5EF4-FFF2-40B4-BE49-F238E27FC236}">
              <a16:creationId xmlns:a16="http://schemas.microsoft.com/office/drawing/2014/main" id="{00000000-0008-0000-1100-000010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7" name="Рисунок 16">
          <a:hlinkClick xmlns:r="http://schemas.openxmlformats.org/officeDocument/2006/relationships" r:id="rId8"/>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8" name="Рисунок 17">
          <a:hlinkClick xmlns:r="http://schemas.openxmlformats.org/officeDocument/2006/relationships" r:id="rId10"/>
          <a:extLst>
            <a:ext uri="{FF2B5EF4-FFF2-40B4-BE49-F238E27FC236}">
              <a16:creationId xmlns:a16="http://schemas.microsoft.com/office/drawing/2014/main" id="{00000000-0008-0000-1100-00001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152</xdr:row>
      <xdr:rowOff>38100</xdr:rowOff>
    </xdr:from>
    <xdr:to>
      <xdr:col>0</xdr:col>
      <xdr:colOff>1178151</xdr:colOff>
      <xdr:row>156</xdr:row>
      <xdr:rowOff>149451</xdr:rowOff>
    </xdr:to>
    <xdr:pic>
      <xdr:nvPicPr>
        <xdr:cNvPr id="3" name="Рисунок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2"/>
        <a:stretch>
          <a:fillRect/>
        </a:stretch>
      </xdr:blipFill>
      <xdr:spPr>
        <a:xfrm>
          <a:off x="38100" y="56292750"/>
          <a:ext cx="1140051" cy="1140051"/>
        </a:xfrm>
        <a:prstGeom prst="rect">
          <a:avLst/>
        </a:prstGeom>
      </xdr:spPr>
    </xdr:pic>
    <xdr:clientData/>
  </xdr:twoCellAnchor>
  <xdr:oneCellAnchor>
    <xdr:from>
      <xdr:col>0</xdr:col>
      <xdr:colOff>38100</xdr:colOff>
      <xdr:row>111</xdr:row>
      <xdr:rowOff>28575</xdr:rowOff>
    </xdr:from>
    <xdr:ext cx="1143000" cy="1143000"/>
    <xdr:pic>
      <xdr:nvPicPr>
        <xdr:cNvPr id="23" name="Рисунок 22">
          <a:extLst>
            <a:ext uri="{FF2B5EF4-FFF2-40B4-BE49-F238E27FC236}">
              <a16:creationId xmlns:a16="http://schemas.microsoft.com/office/drawing/2014/main" id="{00000000-0008-0000-1100-00001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38100" y="45005625"/>
          <a:ext cx="1143000" cy="1143000"/>
        </a:xfrm>
        <a:prstGeom prst="rect">
          <a:avLst/>
        </a:prstGeom>
      </xdr:spPr>
    </xdr:pic>
    <xdr:clientData/>
  </xdr:oneCellAnchor>
  <xdr:oneCellAnchor>
    <xdr:from>
      <xdr:col>6</xdr:col>
      <xdr:colOff>95250</xdr:colOff>
      <xdr:row>154</xdr:row>
      <xdr:rowOff>133350</xdr:rowOff>
    </xdr:from>
    <xdr:ext cx="295275" cy="257175"/>
    <xdr:pic>
      <xdr:nvPicPr>
        <xdr:cNvPr id="24" name="Рисунок 23">
          <a:extLst>
            <a:ext uri="{FF2B5EF4-FFF2-40B4-BE49-F238E27FC236}">
              <a16:creationId xmlns:a16="http://schemas.microsoft.com/office/drawing/2014/main" id="{00000000-0008-0000-11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57969150"/>
          <a:ext cx="295275" cy="257175"/>
        </a:xfrm>
        <a:prstGeom prst="rect">
          <a:avLst/>
        </a:prstGeom>
      </xdr:spPr>
    </xdr:pic>
    <xdr:clientData/>
  </xdr:oneCellAnchor>
  <xdr:twoCellAnchor editAs="oneCell">
    <xdr:from>
      <xdr:col>0</xdr:col>
      <xdr:colOff>38100</xdr:colOff>
      <xdr:row>119</xdr:row>
      <xdr:rowOff>38100</xdr:rowOff>
    </xdr:from>
    <xdr:to>
      <xdr:col>0</xdr:col>
      <xdr:colOff>1181100</xdr:colOff>
      <xdr:row>125</xdr:row>
      <xdr:rowOff>38100</xdr:rowOff>
    </xdr:to>
    <xdr:pic>
      <xdr:nvPicPr>
        <xdr:cNvPr id="4" name="Рисунок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8267700"/>
          <a:ext cx="1143000" cy="1143000"/>
        </a:xfrm>
        <a:prstGeom prst="rect">
          <a:avLst/>
        </a:prstGeom>
      </xdr:spPr>
    </xdr:pic>
    <xdr:clientData/>
  </xdr:twoCellAnchor>
  <xdr:oneCellAnchor>
    <xdr:from>
      <xdr:col>6</xdr:col>
      <xdr:colOff>97155</xdr:colOff>
      <xdr:row>121</xdr:row>
      <xdr:rowOff>165100</xdr:rowOff>
    </xdr:from>
    <xdr:ext cx="295275" cy="257175"/>
    <xdr:pic>
      <xdr:nvPicPr>
        <xdr:cNvPr id="25" name="Рисунок 24">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96455" y="45504100"/>
          <a:ext cx="295275" cy="257175"/>
        </a:xfrm>
        <a:prstGeom prst="rect">
          <a:avLst/>
        </a:prstGeom>
      </xdr:spPr>
    </xdr:pic>
    <xdr:clientData/>
  </xdr:oneCellAnchor>
  <xdr:oneCellAnchor>
    <xdr:from>
      <xdr:col>6</xdr:col>
      <xdr:colOff>91440</xdr:colOff>
      <xdr:row>113</xdr:row>
      <xdr:rowOff>66675</xdr:rowOff>
    </xdr:from>
    <xdr:ext cx="295275" cy="257175"/>
    <xdr:pic>
      <xdr:nvPicPr>
        <xdr:cNvPr id="26" name="Рисунок 25">
          <a:extLst>
            <a:ext uri="{FF2B5EF4-FFF2-40B4-BE49-F238E27FC236}">
              <a16:creationId xmlns:a16="http://schemas.microsoft.com/office/drawing/2014/main" id="{00000000-0008-0000-1100-00001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1740" y="45615225"/>
          <a:ext cx="295275" cy="257175"/>
        </a:xfrm>
        <a:prstGeom prst="rect">
          <a:avLst/>
        </a:prstGeom>
      </xdr:spPr>
    </xdr:pic>
    <xdr:clientData/>
  </xdr:oneCellAnchor>
  <xdr:oneCellAnchor>
    <xdr:from>
      <xdr:col>6</xdr:col>
      <xdr:colOff>76200</xdr:colOff>
      <xdr:row>130</xdr:row>
      <xdr:rowOff>57150</xdr:rowOff>
    </xdr:from>
    <xdr:ext cx="295275" cy="257175"/>
    <xdr:pic>
      <xdr:nvPicPr>
        <xdr:cNvPr id="22" name="Рисунок 21">
          <a:extLst>
            <a:ext uri="{FF2B5EF4-FFF2-40B4-BE49-F238E27FC236}">
              <a16:creationId xmlns:a16="http://schemas.microsoft.com/office/drawing/2014/main" id="{00000000-0008-0000-1100-00001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0953750"/>
          <a:ext cx="295275" cy="257175"/>
        </a:xfrm>
        <a:prstGeom prst="rect">
          <a:avLst/>
        </a:prstGeom>
      </xdr:spPr>
    </xdr:pic>
    <xdr:clientData/>
  </xdr:oneCellAnchor>
  <xdr:twoCellAnchor editAs="oneCell">
    <xdr:from>
      <xdr:col>0</xdr:col>
      <xdr:colOff>9525</xdr:colOff>
      <xdr:row>127</xdr:row>
      <xdr:rowOff>95250</xdr:rowOff>
    </xdr:from>
    <xdr:to>
      <xdr:col>0</xdr:col>
      <xdr:colOff>1152525</xdr:colOff>
      <xdr:row>133</xdr:row>
      <xdr:rowOff>95250</xdr:rowOff>
    </xdr:to>
    <xdr:pic>
      <xdr:nvPicPr>
        <xdr:cNvPr id="9" name="Рисунок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525" y="10420350"/>
          <a:ext cx="1143000" cy="1143000"/>
        </a:xfrm>
        <a:prstGeom prst="rect">
          <a:avLst/>
        </a:prstGeom>
      </xdr:spPr>
    </xdr:pic>
    <xdr:clientData/>
  </xdr:twoCellAnchor>
  <xdr:twoCellAnchor editAs="oneCell">
    <xdr:from>
      <xdr:col>6</xdr:col>
      <xdr:colOff>57150</xdr:colOff>
      <xdr:row>16</xdr:row>
      <xdr:rowOff>228600</xdr:rowOff>
    </xdr:from>
    <xdr:to>
      <xdr:col>6</xdr:col>
      <xdr:colOff>428624</xdr:colOff>
      <xdr:row>17</xdr:row>
      <xdr:rowOff>162647</xdr:rowOff>
    </xdr:to>
    <xdr:pic>
      <xdr:nvPicPr>
        <xdr:cNvPr id="29" name="Рисунок 28">
          <a:extLst>
            <a:ext uri="{FF2B5EF4-FFF2-40B4-BE49-F238E27FC236}">
              <a16:creationId xmlns:a16="http://schemas.microsoft.com/office/drawing/2014/main" id="{00000000-0008-0000-1100-00001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5343525"/>
          <a:ext cx="371474" cy="315047"/>
        </a:xfrm>
        <a:prstGeom prst="rect">
          <a:avLst/>
        </a:prstGeom>
      </xdr:spPr>
    </xdr:pic>
    <xdr:clientData/>
  </xdr:twoCellAnchor>
  <xdr:twoCellAnchor editAs="oneCell">
    <xdr:from>
      <xdr:col>0</xdr:col>
      <xdr:colOff>47625</xdr:colOff>
      <xdr:row>14</xdr:row>
      <xdr:rowOff>333374</xdr:rowOff>
    </xdr:from>
    <xdr:to>
      <xdr:col>0</xdr:col>
      <xdr:colOff>1143000</xdr:colOff>
      <xdr:row>17</xdr:row>
      <xdr:rowOff>285749</xdr:rowOff>
    </xdr:to>
    <xdr:pic>
      <xdr:nvPicPr>
        <xdr:cNvPr id="5" name="Рисунок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625" y="4686299"/>
          <a:ext cx="1095375" cy="1095375"/>
        </a:xfrm>
        <a:prstGeom prst="rect">
          <a:avLst/>
        </a:prstGeom>
      </xdr:spPr>
    </xdr:pic>
    <xdr:clientData/>
  </xdr:twoCellAnchor>
  <xdr:oneCellAnchor>
    <xdr:from>
      <xdr:col>6</xdr:col>
      <xdr:colOff>57150</xdr:colOff>
      <xdr:row>23</xdr:row>
      <xdr:rowOff>85725</xdr:rowOff>
    </xdr:from>
    <xdr:ext cx="371474" cy="315047"/>
    <xdr:pic>
      <xdr:nvPicPr>
        <xdr:cNvPr id="27" name="Рисунок 26">
          <a:extLst>
            <a:ext uri="{FF2B5EF4-FFF2-40B4-BE49-F238E27FC236}">
              <a16:creationId xmlns:a16="http://schemas.microsoft.com/office/drawing/2014/main" id="{00000000-0008-0000-1100-00001B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7391400"/>
          <a:ext cx="371474" cy="315047"/>
        </a:xfrm>
        <a:prstGeom prst="rect">
          <a:avLst/>
        </a:prstGeom>
      </xdr:spPr>
    </xdr:pic>
    <xdr:clientData/>
  </xdr:oneCellAnchor>
  <xdr:twoCellAnchor editAs="oneCell">
    <xdr:from>
      <xdr:col>0</xdr:col>
      <xdr:colOff>28575</xdr:colOff>
      <xdr:row>21</xdr:row>
      <xdr:rowOff>47624</xdr:rowOff>
    </xdr:from>
    <xdr:to>
      <xdr:col>0</xdr:col>
      <xdr:colOff>1190624</xdr:colOff>
      <xdr:row>26</xdr:row>
      <xdr:rowOff>19048</xdr:rowOff>
    </xdr:to>
    <xdr:pic>
      <xdr:nvPicPr>
        <xdr:cNvPr id="30" name="Рисунок 29">
          <a:extLst>
            <a:ext uri="{FF2B5EF4-FFF2-40B4-BE49-F238E27FC236}">
              <a16:creationId xmlns:a16="http://schemas.microsoft.com/office/drawing/2014/main" id="{00000000-0008-0000-1100-00001E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8575" y="6877049"/>
          <a:ext cx="1162049" cy="11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85725</xdr:colOff>
      <xdr:row>29</xdr:row>
      <xdr:rowOff>180975</xdr:rowOff>
    </xdr:from>
    <xdr:to>
      <xdr:col>6</xdr:col>
      <xdr:colOff>381000</xdr:colOff>
      <xdr:row>30</xdr:row>
      <xdr:rowOff>200025</xdr:rowOff>
    </xdr:to>
    <xdr:pic>
      <xdr:nvPicPr>
        <xdr:cNvPr id="32" name="Рисунок 31">
          <a:extLst>
            <a:ext uri="{FF2B5EF4-FFF2-40B4-BE49-F238E27FC236}">
              <a16:creationId xmlns:a16="http://schemas.microsoft.com/office/drawing/2014/main" id="{00000000-0008-0000-11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8867775"/>
          <a:ext cx="295275" cy="257175"/>
        </a:xfrm>
        <a:prstGeom prst="rect">
          <a:avLst/>
        </a:prstGeom>
      </xdr:spPr>
    </xdr:pic>
    <xdr:clientData/>
  </xdr:twoCellAnchor>
  <xdr:twoCellAnchor editAs="oneCell">
    <xdr:from>
      <xdr:col>6</xdr:col>
      <xdr:colOff>85725</xdr:colOff>
      <xdr:row>31</xdr:row>
      <xdr:rowOff>57150</xdr:rowOff>
    </xdr:from>
    <xdr:to>
      <xdr:col>6</xdr:col>
      <xdr:colOff>381000</xdr:colOff>
      <xdr:row>32</xdr:row>
      <xdr:rowOff>76200</xdr:rowOff>
    </xdr:to>
    <xdr:pic>
      <xdr:nvPicPr>
        <xdr:cNvPr id="33" name="Рисунок 32">
          <a:extLst>
            <a:ext uri="{FF2B5EF4-FFF2-40B4-BE49-F238E27FC236}">
              <a16:creationId xmlns:a16="http://schemas.microsoft.com/office/drawing/2014/main" id="{00000000-0008-0000-1100-00002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96025" y="9220200"/>
          <a:ext cx="295275" cy="257175"/>
        </a:xfrm>
        <a:prstGeom prst="rect">
          <a:avLst/>
        </a:prstGeom>
      </xdr:spPr>
    </xdr:pic>
    <xdr:clientData/>
  </xdr:twoCellAnchor>
  <xdr:twoCellAnchor editAs="oneCell">
    <xdr:from>
      <xdr:col>0</xdr:col>
      <xdr:colOff>57150</xdr:colOff>
      <xdr:row>28</xdr:row>
      <xdr:rowOff>95249</xdr:rowOff>
    </xdr:from>
    <xdr:to>
      <xdr:col>0</xdr:col>
      <xdr:colOff>1171573</xdr:colOff>
      <xdr:row>33</xdr:row>
      <xdr:rowOff>19047</xdr:rowOff>
    </xdr:to>
    <xdr:pic>
      <xdr:nvPicPr>
        <xdr:cNvPr id="34" name="Рисунок 33">
          <a:extLst>
            <a:ext uri="{FF2B5EF4-FFF2-40B4-BE49-F238E27FC236}">
              <a16:creationId xmlns:a16="http://schemas.microsoft.com/office/drawing/2014/main" id="{00000000-0008-0000-11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57150" y="9020174"/>
          <a:ext cx="1114423" cy="11144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57150</xdr:colOff>
      <xdr:row>45</xdr:row>
      <xdr:rowOff>314325</xdr:rowOff>
    </xdr:from>
    <xdr:ext cx="371474" cy="315047"/>
    <xdr:pic>
      <xdr:nvPicPr>
        <xdr:cNvPr id="36" name="Рисунок 35">
          <a:extLst>
            <a:ext uri="{FF2B5EF4-FFF2-40B4-BE49-F238E27FC236}">
              <a16:creationId xmlns:a16="http://schemas.microsoft.com/office/drawing/2014/main" id="{00000000-0008-0000-1100-00002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67450" y="14277975"/>
          <a:ext cx="371474" cy="315047"/>
        </a:xfrm>
        <a:prstGeom prst="rect">
          <a:avLst/>
        </a:prstGeom>
      </xdr:spPr>
    </xdr:pic>
    <xdr:clientData/>
  </xdr:oneCellAnchor>
  <xdr:twoCellAnchor editAs="oneCell">
    <xdr:from>
      <xdr:col>0</xdr:col>
      <xdr:colOff>171450</xdr:colOff>
      <xdr:row>43</xdr:row>
      <xdr:rowOff>38100</xdr:rowOff>
    </xdr:from>
    <xdr:to>
      <xdr:col>0</xdr:col>
      <xdr:colOff>1047750</xdr:colOff>
      <xdr:row>43</xdr:row>
      <xdr:rowOff>914400</xdr:rowOff>
    </xdr:to>
    <xdr:pic>
      <xdr:nvPicPr>
        <xdr:cNvPr id="37" name="Рисунок 36">
          <a:extLst>
            <a:ext uri="{FF2B5EF4-FFF2-40B4-BE49-F238E27FC236}">
              <a16:creationId xmlns:a16="http://schemas.microsoft.com/office/drawing/2014/main" id="{00000000-0008-0000-1100-000025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71450" y="1294447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161926</xdr:colOff>
      <xdr:row>44</xdr:row>
      <xdr:rowOff>38101</xdr:rowOff>
    </xdr:from>
    <xdr:to>
      <xdr:col>0</xdr:col>
      <xdr:colOff>1028700</xdr:colOff>
      <xdr:row>44</xdr:row>
      <xdr:rowOff>904875</xdr:rowOff>
    </xdr:to>
    <xdr:pic>
      <xdr:nvPicPr>
        <xdr:cNvPr id="38" name="Рисунок 37">
          <a:extLst>
            <a:ext uri="{FF2B5EF4-FFF2-40B4-BE49-F238E27FC236}">
              <a16:creationId xmlns:a16="http://schemas.microsoft.com/office/drawing/2014/main" id="{00000000-0008-0000-1100-000026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61926" y="13049251"/>
          <a:ext cx="866774" cy="866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45</xdr:row>
      <xdr:rowOff>76198</xdr:rowOff>
    </xdr:from>
    <xdr:to>
      <xdr:col>0</xdr:col>
      <xdr:colOff>1038225</xdr:colOff>
      <xdr:row>45</xdr:row>
      <xdr:rowOff>942974</xdr:rowOff>
    </xdr:to>
    <xdr:pic>
      <xdr:nvPicPr>
        <xdr:cNvPr id="39" name="Рисунок 38">
          <a:extLst>
            <a:ext uri="{FF2B5EF4-FFF2-40B4-BE49-F238E27FC236}">
              <a16:creationId xmlns:a16="http://schemas.microsoft.com/office/drawing/2014/main" id="{00000000-0008-0000-1100-000027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71450" y="14887573"/>
          <a:ext cx="866775" cy="866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46</xdr:row>
      <xdr:rowOff>28574</xdr:rowOff>
    </xdr:from>
    <xdr:to>
      <xdr:col>0</xdr:col>
      <xdr:colOff>1057275</xdr:colOff>
      <xdr:row>46</xdr:row>
      <xdr:rowOff>914399</xdr:rowOff>
    </xdr:to>
    <xdr:pic>
      <xdr:nvPicPr>
        <xdr:cNvPr id="40" name="Рисунок 39">
          <a:extLst>
            <a:ext uri="{FF2B5EF4-FFF2-40B4-BE49-F238E27FC236}">
              <a16:creationId xmlns:a16="http://schemas.microsoft.com/office/drawing/2014/main" id="{00000000-0008-0000-1100-000028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71450" y="15792449"/>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47</xdr:row>
      <xdr:rowOff>38101</xdr:rowOff>
    </xdr:from>
    <xdr:to>
      <xdr:col>0</xdr:col>
      <xdr:colOff>1038225</xdr:colOff>
      <xdr:row>47</xdr:row>
      <xdr:rowOff>914401</xdr:rowOff>
    </xdr:to>
    <xdr:pic>
      <xdr:nvPicPr>
        <xdr:cNvPr id="41" name="Рисунок 40">
          <a:extLst>
            <a:ext uri="{FF2B5EF4-FFF2-40B4-BE49-F238E27FC236}">
              <a16:creationId xmlns:a16="http://schemas.microsoft.com/office/drawing/2014/main" id="{00000000-0008-0000-1100-000029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61925" y="16754476"/>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47625</xdr:colOff>
      <xdr:row>52</xdr:row>
      <xdr:rowOff>1228725</xdr:rowOff>
    </xdr:from>
    <xdr:ext cx="371474" cy="315047"/>
    <xdr:pic>
      <xdr:nvPicPr>
        <xdr:cNvPr id="42" name="Рисунок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257925" y="20164425"/>
          <a:ext cx="371474" cy="315047"/>
        </a:xfrm>
        <a:prstGeom prst="rect">
          <a:avLst/>
        </a:prstGeom>
      </xdr:spPr>
    </xdr:pic>
    <xdr:clientData/>
  </xdr:oneCellAnchor>
  <xdr:twoCellAnchor editAs="oneCell">
    <xdr:from>
      <xdr:col>0</xdr:col>
      <xdr:colOff>209551</xdr:colOff>
      <xdr:row>49</xdr:row>
      <xdr:rowOff>28571</xdr:rowOff>
    </xdr:from>
    <xdr:to>
      <xdr:col>0</xdr:col>
      <xdr:colOff>1047751</xdr:colOff>
      <xdr:row>49</xdr:row>
      <xdr:rowOff>866771</xdr:rowOff>
    </xdr:to>
    <xdr:pic>
      <xdr:nvPicPr>
        <xdr:cNvPr id="48" name="Рисунок 47">
          <a:extLst>
            <a:ext uri="{FF2B5EF4-FFF2-40B4-BE49-F238E27FC236}">
              <a16:creationId xmlns:a16="http://schemas.microsoft.com/office/drawing/2014/main" id="{00000000-0008-0000-1100-000030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209551" y="17916521"/>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50</xdr:row>
      <xdr:rowOff>38100</xdr:rowOff>
    </xdr:from>
    <xdr:to>
      <xdr:col>0</xdr:col>
      <xdr:colOff>1028700</xdr:colOff>
      <xdr:row>50</xdr:row>
      <xdr:rowOff>895350</xdr:rowOff>
    </xdr:to>
    <xdr:pic>
      <xdr:nvPicPr>
        <xdr:cNvPr id="49" name="Рисунок 48">
          <a:extLst>
            <a:ext uri="{FF2B5EF4-FFF2-40B4-BE49-F238E27FC236}">
              <a16:creationId xmlns:a16="http://schemas.microsoft.com/office/drawing/2014/main" id="{00000000-0008-0000-1100-000031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71450" y="18878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200025</xdr:colOff>
      <xdr:row>52</xdr:row>
      <xdr:rowOff>66675</xdr:rowOff>
    </xdr:from>
    <xdr:to>
      <xdr:col>0</xdr:col>
      <xdr:colOff>1019175</xdr:colOff>
      <xdr:row>52</xdr:row>
      <xdr:rowOff>885825</xdr:rowOff>
    </xdr:to>
    <xdr:pic>
      <xdr:nvPicPr>
        <xdr:cNvPr id="50" name="Рисунок 49">
          <a:extLst>
            <a:ext uri="{FF2B5EF4-FFF2-40B4-BE49-F238E27FC236}">
              <a16:creationId xmlns:a16="http://schemas.microsoft.com/office/drawing/2014/main" id="{00000000-0008-0000-1100-000032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200025" y="20812125"/>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51</xdr:row>
      <xdr:rowOff>104775</xdr:rowOff>
    </xdr:from>
    <xdr:to>
      <xdr:col>0</xdr:col>
      <xdr:colOff>1000125</xdr:colOff>
      <xdr:row>51</xdr:row>
      <xdr:rowOff>933450</xdr:rowOff>
    </xdr:to>
    <xdr:pic>
      <xdr:nvPicPr>
        <xdr:cNvPr id="51" name="Рисунок 50">
          <a:extLst>
            <a:ext uri="{FF2B5EF4-FFF2-40B4-BE49-F238E27FC236}">
              <a16:creationId xmlns:a16="http://schemas.microsoft.com/office/drawing/2014/main" id="{00000000-0008-0000-1100-000033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71450" y="19897725"/>
          <a:ext cx="828675" cy="82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238125</xdr:colOff>
      <xdr:row>53</xdr:row>
      <xdr:rowOff>76200</xdr:rowOff>
    </xdr:from>
    <xdr:to>
      <xdr:col>0</xdr:col>
      <xdr:colOff>1057275</xdr:colOff>
      <xdr:row>53</xdr:row>
      <xdr:rowOff>895350</xdr:rowOff>
    </xdr:to>
    <xdr:pic>
      <xdr:nvPicPr>
        <xdr:cNvPr id="56" name="Рисунок 55">
          <a:extLst>
            <a:ext uri="{FF2B5EF4-FFF2-40B4-BE49-F238E27FC236}">
              <a16:creationId xmlns:a16="http://schemas.microsoft.com/office/drawing/2014/main" id="{00000000-0008-0000-1100-000038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38125" y="21774150"/>
          <a:ext cx="819150" cy="819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54</xdr:row>
      <xdr:rowOff>28573</xdr:rowOff>
    </xdr:from>
    <xdr:to>
      <xdr:col>0</xdr:col>
      <xdr:colOff>1095375</xdr:colOff>
      <xdr:row>54</xdr:row>
      <xdr:rowOff>914398</xdr:rowOff>
    </xdr:to>
    <xdr:pic>
      <xdr:nvPicPr>
        <xdr:cNvPr id="57" name="Рисунок 56">
          <a:extLst>
            <a:ext uri="{FF2B5EF4-FFF2-40B4-BE49-F238E27FC236}">
              <a16:creationId xmlns:a16="http://schemas.microsoft.com/office/drawing/2014/main" id="{00000000-0008-0000-1100-000039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09550" y="22679023"/>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190500</xdr:colOff>
      <xdr:row>55</xdr:row>
      <xdr:rowOff>66675</xdr:rowOff>
    </xdr:from>
    <xdr:to>
      <xdr:col>0</xdr:col>
      <xdr:colOff>1066800</xdr:colOff>
      <xdr:row>55</xdr:row>
      <xdr:rowOff>942975</xdr:rowOff>
    </xdr:to>
    <xdr:pic>
      <xdr:nvPicPr>
        <xdr:cNvPr id="58" name="Рисунок 57">
          <a:extLst>
            <a:ext uri="{FF2B5EF4-FFF2-40B4-BE49-F238E27FC236}">
              <a16:creationId xmlns:a16="http://schemas.microsoft.com/office/drawing/2014/main" id="{00000000-0008-0000-1100-00003A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0500" y="23669625"/>
          <a:ext cx="876300"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56</xdr:row>
      <xdr:rowOff>19049</xdr:rowOff>
    </xdr:from>
    <xdr:to>
      <xdr:col>0</xdr:col>
      <xdr:colOff>1085848</xdr:colOff>
      <xdr:row>56</xdr:row>
      <xdr:rowOff>942972</xdr:rowOff>
    </xdr:to>
    <xdr:pic>
      <xdr:nvPicPr>
        <xdr:cNvPr id="60" name="Рисунок 59">
          <a:extLst>
            <a:ext uri="{FF2B5EF4-FFF2-40B4-BE49-F238E27FC236}">
              <a16:creationId xmlns:a16="http://schemas.microsoft.com/office/drawing/2014/main" id="{00000000-0008-0000-1100-00003C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161925" y="24574499"/>
          <a:ext cx="923923" cy="923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95250</xdr:colOff>
      <xdr:row>60</xdr:row>
      <xdr:rowOff>142875</xdr:rowOff>
    </xdr:from>
    <xdr:to>
      <xdr:col>6</xdr:col>
      <xdr:colOff>390525</xdr:colOff>
      <xdr:row>60</xdr:row>
      <xdr:rowOff>400050</xdr:rowOff>
    </xdr:to>
    <xdr:pic>
      <xdr:nvPicPr>
        <xdr:cNvPr id="67" name="Рисунок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26927175"/>
          <a:ext cx="295275" cy="257175"/>
        </a:xfrm>
        <a:prstGeom prst="rect">
          <a:avLst/>
        </a:prstGeom>
      </xdr:spPr>
    </xdr:pic>
    <xdr:clientData/>
  </xdr:twoCellAnchor>
  <xdr:twoCellAnchor editAs="oneCell">
    <xdr:from>
      <xdr:col>6</xdr:col>
      <xdr:colOff>95250</xdr:colOff>
      <xdr:row>60</xdr:row>
      <xdr:rowOff>571500</xdr:rowOff>
    </xdr:from>
    <xdr:to>
      <xdr:col>6</xdr:col>
      <xdr:colOff>390525</xdr:colOff>
      <xdr:row>60</xdr:row>
      <xdr:rowOff>828675</xdr:rowOff>
    </xdr:to>
    <xdr:pic>
      <xdr:nvPicPr>
        <xdr:cNvPr id="68" name="Рисунок 67">
          <a:extLst>
            <a:ext uri="{FF2B5EF4-FFF2-40B4-BE49-F238E27FC236}">
              <a16:creationId xmlns:a16="http://schemas.microsoft.com/office/drawing/2014/main" id="{00000000-0008-0000-1100-00004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27355800"/>
          <a:ext cx="295275" cy="257175"/>
        </a:xfrm>
        <a:prstGeom prst="rect">
          <a:avLst/>
        </a:prstGeom>
      </xdr:spPr>
    </xdr:pic>
    <xdr:clientData/>
  </xdr:twoCellAnchor>
  <xdr:twoCellAnchor editAs="oneCell">
    <xdr:from>
      <xdr:col>6</xdr:col>
      <xdr:colOff>95250</xdr:colOff>
      <xdr:row>64</xdr:row>
      <xdr:rowOff>571500</xdr:rowOff>
    </xdr:from>
    <xdr:to>
      <xdr:col>6</xdr:col>
      <xdr:colOff>390525</xdr:colOff>
      <xdr:row>64</xdr:row>
      <xdr:rowOff>828675</xdr:rowOff>
    </xdr:to>
    <xdr:pic>
      <xdr:nvPicPr>
        <xdr:cNvPr id="69" name="Рисунок 68">
          <a:extLst>
            <a:ext uri="{FF2B5EF4-FFF2-40B4-BE49-F238E27FC236}">
              <a16:creationId xmlns:a16="http://schemas.microsoft.com/office/drawing/2014/main" id="{00000000-0008-0000-1100-00004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1232475"/>
          <a:ext cx="295275" cy="257175"/>
        </a:xfrm>
        <a:prstGeom prst="rect">
          <a:avLst/>
        </a:prstGeom>
      </xdr:spPr>
    </xdr:pic>
    <xdr:clientData/>
  </xdr:twoCellAnchor>
  <xdr:twoCellAnchor editAs="oneCell">
    <xdr:from>
      <xdr:col>6</xdr:col>
      <xdr:colOff>104775</xdr:colOff>
      <xdr:row>64</xdr:row>
      <xdr:rowOff>133350</xdr:rowOff>
    </xdr:from>
    <xdr:to>
      <xdr:col>6</xdr:col>
      <xdr:colOff>400050</xdr:colOff>
      <xdr:row>64</xdr:row>
      <xdr:rowOff>390525</xdr:rowOff>
    </xdr:to>
    <xdr:pic>
      <xdr:nvPicPr>
        <xdr:cNvPr id="70" name="Рисунок 69">
          <a:extLst>
            <a:ext uri="{FF2B5EF4-FFF2-40B4-BE49-F238E27FC236}">
              <a16:creationId xmlns:a16="http://schemas.microsoft.com/office/drawing/2014/main" id="{00000000-0008-0000-1100-00004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0794325"/>
          <a:ext cx="295275" cy="257175"/>
        </a:xfrm>
        <a:prstGeom prst="rect">
          <a:avLst/>
        </a:prstGeom>
      </xdr:spPr>
    </xdr:pic>
    <xdr:clientData/>
  </xdr:twoCellAnchor>
  <xdr:twoCellAnchor editAs="oneCell">
    <xdr:from>
      <xdr:col>0</xdr:col>
      <xdr:colOff>190501</xdr:colOff>
      <xdr:row>58</xdr:row>
      <xdr:rowOff>9525</xdr:rowOff>
    </xdr:from>
    <xdr:to>
      <xdr:col>0</xdr:col>
      <xdr:colOff>1047751</xdr:colOff>
      <xdr:row>58</xdr:row>
      <xdr:rowOff>866775</xdr:rowOff>
    </xdr:to>
    <xdr:pic>
      <xdr:nvPicPr>
        <xdr:cNvPr id="71" name="Рисунок 70">
          <a:extLst>
            <a:ext uri="{FF2B5EF4-FFF2-40B4-BE49-F238E27FC236}">
              <a16:creationId xmlns:a16="http://schemas.microsoft.com/office/drawing/2014/main" id="{00000000-0008-0000-1100-000047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90501" y="25736550"/>
          <a:ext cx="85725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209550</xdr:colOff>
      <xdr:row>59</xdr:row>
      <xdr:rowOff>47624</xdr:rowOff>
    </xdr:from>
    <xdr:to>
      <xdr:col>0</xdr:col>
      <xdr:colOff>1066801</xdr:colOff>
      <xdr:row>59</xdr:row>
      <xdr:rowOff>904875</xdr:rowOff>
    </xdr:to>
    <xdr:pic>
      <xdr:nvPicPr>
        <xdr:cNvPr id="72" name="Рисунок 71">
          <a:extLst>
            <a:ext uri="{FF2B5EF4-FFF2-40B4-BE49-F238E27FC236}">
              <a16:creationId xmlns:a16="http://schemas.microsoft.com/office/drawing/2014/main" id="{00000000-0008-0000-1100-000048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09550" y="26727149"/>
          <a:ext cx="857251" cy="8572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60</xdr:row>
      <xdr:rowOff>85726</xdr:rowOff>
    </xdr:from>
    <xdr:to>
      <xdr:col>0</xdr:col>
      <xdr:colOff>1038224</xdr:colOff>
      <xdr:row>60</xdr:row>
      <xdr:rowOff>942975</xdr:rowOff>
    </xdr:to>
    <xdr:pic>
      <xdr:nvPicPr>
        <xdr:cNvPr id="73" name="Рисунок 72">
          <a:extLst>
            <a:ext uri="{FF2B5EF4-FFF2-40B4-BE49-F238E27FC236}">
              <a16:creationId xmlns:a16="http://schemas.microsoft.com/office/drawing/2014/main" id="{00000000-0008-0000-1100-000049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180975" y="27717751"/>
          <a:ext cx="857249" cy="857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152402</xdr:colOff>
      <xdr:row>62</xdr:row>
      <xdr:rowOff>28575</xdr:rowOff>
    </xdr:from>
    <xdr:to>
      <xdr:col>0</xdr:col>
      <xdr:colOff>1057275</xdr:colOff>
      <xdr:row>62</xdr:row>
      <xdr:rowOff>933448</xdr:rowOff>
    </xdr:to>
    <xdr:pic>
      <xdr:nvPicPr>
        <xdr:cNvPr id="74" name="Рисунок 73">
          <a:extLst>
            <a:ext uri="{FF2B5EF4-FFF2-40B4-BE49-F238E27FC236}">
              <a16:creationId xmlns:a16="http://schemas.microsoft.com/office/drawing/2014/main" id="{00000000-0008-0000-1100-00004A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52402" y="29565600"/>
          <a:ext cx="904873" cy="904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228601</xdr:colOff>
      <xdr:row>64</xdr:row>
      <xdr:rowOff>47624</xdr:rowOff>
    </xdr:from>
    <xdr:to>
      <xdr:col>0</xdr:col>
      <xdr:colOff>1076325</xdr:colOff>
      <xdr:row>64</xdr:row>
      <xdr:rowOff>895348</xdr:rowOff>
    </xdr:to>
    <xdr:pic>
      <xdr:nvPicPr>
        <xdr:cNvPr id="76" name="Рисунок 75">
          <a:extLst>
            <a:ext uri="{FF2B5EF4-FFF2-40B4-BE49-F238E27FC236}">
              <a16:creationId xmlns:a16="http://schemas.microsoft.com/office/drawing/2014/main" id="{00000000-0008-0000-1100-00004C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228601" y="30708599"/>
          <a:ext cx="847724" cy="847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36</xdr:row>
      <xdr:rowOff>200025</xdr:rowOff>
    </xdr:from>
    <xdr:to>
      <xdr:col>6</xdr:col>
      <xdr:colOff>371475</xdr:colOff>
      <xdr:row>37</xdr:row>
      <xdr:rowOff>219075</xdr:rowOff>
    </xdr:to>
    <xdr:pic>
      <xdr:nvPicPr>
        <xdr:cNvPr id="61" name="Рисунок 60">
          <a:extLst>
            <a:ext uri="{FF2B5EF4-FFF2-40B4-BE49-F238E27FC236}">
              <a16:creationId xmlns:a16="http://schemas.microsoft.com/office/drawing/2014/main" id="{00000000-0008-0000-1100-00003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12525375"/>
          <a:ext cx="295275" cy="257175"/>
        </a:xfrm>
        <a:prstGeom prst="rect">
          <a:avLst/>
        </a:prstGeom>
      </xdr:spPr>
    </xdr:pic>
    <xdr:clientData/>
  </xdr:twoCellAnchor>
  <xdr:twoCellAnchor editAs="oneCell">
    <xdr:from>
      <xdr:col>6</xdr:col>
      <xdr:colOff>76200</xdr:colOff>
      <xdr:row>38</xdr:row>
      <xdr:rowOff>57150</xdr:rowOff>
    </xdr:from>
    <xdr:to>
      <xdr:col>6</xdr:col>
      <xdr:colOff>371475</xdr:colOff>
      <xdr:row>39</xdr:row>
      <xdr:rowOff>76200</xdr:rowOff>
    </xdr:to>
    <xdr:pic>
      <xdr:nvPicPr>
        <xdr:cNvPr id="62" name="Рисунок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86500" y="12858750"/>
          <a:ext cx="295275" cy="257175"/>
        </a:xfrm>
        <a:prstGeom prst="rect">
          <a:avLst/>
        </a:prstGeom>
      </xdr:spPr>
    </xdr:pic>
    <xdr:clientData/>
  </xdr:twoCellAnchor>
  <xdr:twoCellAnchor editAs="oneCell">
    <xdr:from>
      <xdr:col>0</xdr:col>
      <xdr:colOff>38101</xdr:colOff>
      <xdr:row>35</xdr:row>
      <xdr:rowOff>85725</xdr:rowOff>
    </xdr:from>
    <xdr:to>
      <xdr:col>0</xdr:col>
      <xdr:colOff>1143000</xdr:colOff>
      <xdr:row>39</xdr:row>
      <xdr:rowOff>88864</xdr:rowOff>
    </xdr:to>
    <xdr:pic>
      <xdr:nvPicPr>
        <xdr:cNvPr id="2" name="Рисунок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38" cstate="print">
          <a:extLst>
            <a:ext uri="{28A0092B-C50C-407E-A947-70E740481C1C}">
              <a14:useLocalDpi xmlns:a14="http://schemas.microsoft.com/office/drawing/2010/main" val="0"/>
            </a:ext>
          </a:extLst>
        </a:blip>
        <a:srcRect l="15213" r="15416"/>
        <a:stretch/>
      </xdr:blipFill>
      <xdr:spPr>
        <a:xfrm>
          <a:off x="38101" y="11410950"/>
          <a:ext cx="1104899" cy="955639"/>
        </a:xfrm>
        <a:prstGeom prst="rect">
          <a:avLst/>
        </a:prstGeom>
      </xdr:spPr>
    </xdr:pic>
    <xdr:clientData/>
  </xdr:twoCellAnchor>
  <xdr:twoCellAnchor editAs="oneCell">
    <xdr:from>
      <xdr:col>0</xdr:col>
      <xdr:colOff>47625</xdr:colOff>
      <xdr:row>12</xdr:row>
      <xdr:rowOff>57150</xdr:rowOff>
    </xdr:from>
    <xdr:to>
      <xdr:col>0</xdr:col>
      <xdr:colOff>1114425</xdr:colOff>
      <xdr:row>12</xdr:row>
      <xdr:rowOff>1123950</xdr:rowOff>
    </xdr:to>
    <xdr:pic>
      <xdr:nvPicPr>
        <xdr:cNvPr id="7" name="Рисунок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7625" y="2686050"/>
          <a:ext cx="1066800" cy="1066800"/>
        </a:xfrm>
        <a:prstGeom prst="rect">
          <a:avLst/>
        </a:prstGeom>
      </xdr:spPr>
    </xdr:pic>
    <xdr:clientData/>
  </xdr:twoCellAnchor>
  <xdr:twoCellAnchor editAs="oneCell">
    <xdr:from>
      <xdr:col>0</xdr:col>
      <xdr:colOff>168519</xdr:colOff>
      <xdr:row>136</xdr:row>
      <xdr:rowOff>69118</xdr:rowOff>
    </xdr:from>
    <xdr:to>
      <xdr:col>0</xdr:col>
      <xdr:colOff>1000125</xdr:colOff>
      <xdr:row>136</xdr:row>
      <xdr:rowOff>900724</xdr:rowOff>
    </xdr:to>
    <xdr:pic>
      <xdr:nvPicPr>
        <xdr:cNvPr id="6" name="Рисунок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68519" y="45970093"/>
          <a:ext cx="831606" cy="831606"/>
        </a:xfrm>
        <a:prstGeom prst="rect">
          <a:avLst/>
        </a:prstGeom>
      </xdr:spPr>
    </xdr:pic>
    <xdr:clientData/>
  </xdr:twoCellAnchor>
  <xdr:twoCellAnchor editAs="oneCell">
    <xdr:from>
      <xdr:col>0</xdr:col>
      <xdr:colOff>167299</xdr:colOff>
      <xdr:row>137</xdr:row>
      <xdr:rowOff>9282</xdr:rowOff>
    </xdr:from>
    <xdr:to>
      <xdr:col>0</xdr:col>
      <xdr:colOff>1043842</xdr:colOff>
      <xdr:row>137</xdr:row>
      <xdr:rowOff>885825</xdr:rowOff>
    </xdr:to>
    <xdr:pic>
      <xdr:nvPicPr>
        <xdr:cNvPr id="10" name="Рисунок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167299" y="46862757"/>
          <a:ext cx="876543" cy="876543"/>
        </a:xfrm>
        <a:prstGeom prst="rect">
          <a:avLst/>
        </a:prstGeom>
      </xdr:spPr>
    </xdr:pic>
    <xdr:clientData/>
  </xdr:twoCellAnchor>
  <xdr:twoCellAnchor editAs="oneCell">
    <xdr:from>
      <xdr:col>0</xdr:col>
      <xdr:colOff>118208</xdr:colOff>
      <xdr:row>138</xdr:row>
      <xdr:rowOff>35170</xdr:rowOff>
    </xdr:from>
    <xdr:to>
      <xdr:col>0</xdr:col>
      <xdr:colOff>1019176</xdr:colOff>
      <xdr:row>138</xdr:row>
      <xdr:rowOff>936138</xdr:rowOff>
    </xdr:to>
    <xdr:pic>
      <xdr:nvPicPr>
        <xdr:cNvPr id="12" name="Рисунок 11">
          <a:extLst>
            <a:ext uri="{FF2B5EF4-FFF2-40B4-BE49-F238E27FC236}">
              <a16:creationId xmlns:a16="http://schemas.microsoft.com/office/drawing/2014/main" id="{00000000-0008-0000-1100-00000C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18208" y="47841145"/>
          <a:ext cx="900968" cy="900968"/>
        </a:xfrm>
        <a:prstGeom prst="rect">
          <a:avLst/>
        </a:prstGeom>
      </xdr:spPr>
    </xdr:pic>
    <xdr:clientData/>
  </xdr:twoCellAnchor>
  <xdr:twoCellAnchor editAs="oneCell">
    <xdr:from>
      <xdr:col>6</xdr:col>
      <xdr:colOff>97692</xdr:colOff>
      <xdr:row>137</xdr:row>
      <xdr:rowOff>334596</xdr:rowOff>
    </xdr:from>
    <xdr:to>
      <xdr:col>6</xdr:col>
      <xdr:colOff>392967</xdr:colOff>
      <xdr:row>137</xdr:row>
      <xdr:rowOff>596655</xdr:rowOff>
    </xdr:to>
    <xdr:pic>
      <xdr:nvPicPr>
        <xdr:cNvPr id="63" name="Рисунок 62">
          <a:extLst>
            <a:ext uri="{FF2B5EF4-FFF2-40B4-BE49-F238E27FC236}">
              <a16:creationId xmlns:a16="http://schemas.microsoft.com/office/drawing/2014/main" id="{00000000-0008-0000-1100-00003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7992" y="47188071"/>
          <a:ext cx="295275" cy="262059"/>
        </a:xfrm>
        <a:prstGeom prst="rect">
          <a:avLst/>
        </a:prstGeom>
      </xdr:spPr>
    </xdr:pic>
    <xdr:clientData/>
  </xdr:twoCellAnchor>
  <xdr:oneCellAnchor>
    <xdr:from>
      <xdr:col>6</xdr:col>
      <xdr:colOff>107217</xdr:colOff>
      <xdr:row>138</xdr:row>
      <xdr:rowOff>370009</xdr:rowOff>
    </xdr:from>
    <xdr:ext cx="295275" cy="257175"/>
    <xdr:pic>
      <xdr:nvPicPr>
        <xdr:cNvPr id="64" name="Рисунок 63">
          <a:extLst>
            <a:ext uri="{FF2B5EF4-FFF2-40B4-BE49-F238E27FC236}">
              <a16:creationId xmlns:a16="http://schemas.microsoft.com/office/drawing/2014/main" id="{00000000-0008-0000-1100-00004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7517" y="48175984"/>
          <a:ext cx="295275" cy="257175"/>
        </a:xfrm>
        <a:prstGeom prst="rect">
          <a:avLst/>
        </a:prstGeom>
      </xdr:spPr>
    </xdr:pic>
    <xdr:clientData/>
  </xdr:oneCellAnchor>
  <xdr:twoCellAnchor editAs="oneCell">
    <xdr:from>
      <xdr:col>0</xdr:col>
      <xdr:colOff>200026</xdr:colOff>
      <xdr:row>61</xdr:row>
      <xdr:rowOff>66674</xdr:rowOff>
    </xdr:from>
    <xdr:to>
      <xdr:col>0</xdr:col>
      <xdr:colOff>1057276</xdr:colOff>
      <xdr:row>61</xdr:row>
      <xdr:rowOff>923924</xdr:rowOff>
    </xdr:to>
    <xdr:pic>
      <xdr:nvPicPr>
        <xdr:cNvPr id="13" name="Рисунок 12">
          <a:extLst>
            <a:ext uri="{FF2B5EF4-FFF2-40B4-BE49-F238E27FC236}">
              <a16:creationId xmlns:a16="http://schemas.microsoft.com/office/drawing/2014/main" id="{00000000-0008-0000-1100-00000D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200026" y="28651199"/>
          <a:ext cx="857250" cy="857250"/>
        </a:xfrm>
        <a:prstGeom prst="rect">
          <a:avLst/>
        </a:prstGeom>
      </xdr:spPr>
    </xdr:pic>
    <xdr:clientData/>
  </xdr:twoCellAnchor>
  <xdr:twoCellAnchor editAs="oneCell">
    <xdr:from>
      <xdr:col>0</xdr:col>
      <xdr:colOff>190501</xdr:colOff>
      <xdr:row>65</xdr:row>
      <xdr:rowOff>19050</xdr:rowOff>
    </xdr:from>
    <xdr:to>
      <xdr:col>0</xdr:col>
      <xdr:colOff>1104900</xdr:colOff>
      <xdr:row>65</xdr:row>
      <xdr:rowOff>933449</xdr:rowOff>
    </xdr:to>
    <xdr:pic>
      <xdr:nvPicPr>
        <xdr:cNvPr id="14" name="Рисунок 13">
          <a:extLst>
            <a:ext uri="{FF2B5EF4-FFF2-40B4-BE49-F238E27FC236}">
              <a16:creationId xmlns:a16="http://schemas.microsoft.com/office/drawing/2014/main" id="{00000000-0008-0000-1100-00000E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190501" y="31632525"/>
          <a:ext cx="914399" cy="914399"/>
        </a:xfrm>
        <a:prstGeom prst="rect">
          <a:avLst/>
        </a:prstGeom>
      </xdr:spPr>
    </xdr:pic>
    <xdr:clientData/>
  </xdr:twoCellAnchor>
  <xdr:twoCellAnchor editAs="oneCell">
    <xdr:from>
      <xdr:col>6</xdr:col>
      <xdr:colOff>95250</xdr:colOff>
      <xdr:row>65</xdr:row>
      <xdr:rowOff>114300</xdr:rowOff>
    </xdr:from>
    <xdr:to>
      <xdr:col>6</xdr:col>
      <xdr:colOff>390525</xdr:colOff>
      <xdr:row>65</xdr:row>
      <xdr:rowOff>371475</xdr:rowOff>
    </xdr:to>
    <xdr:pic>
      <xdr:nvPicPr>
        <xdr:cNvPr id="65" name="Рисунок 64">
          <a:extLst>
            <a:ext uri="{FF2B5EF4-FFF2-40B4-BE49-F238E27FC236}">
              <a16:creationId xmlns:a16="http://schemas.microsoft.com/office/drawing/2014/main" id="{00000000-0008-0000-1100-000041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31727775"/>
          <a:ext cx="295275" cy="257175"/>
        </a:xfrm>
        <a:prstGeom prst="rect">
          <a:avLst/>
        </a:prstGeom>
      </xdr:spPr>
    </xdr:pic>
    <xdr:clientData/>
  </xdr:twoCellAnchor>
  <xdr:twoCellAnchor editAs="oneCell">
    <xdr:from>
      <xdr:col>6</xdr:col>
      <xdr:colOff>95250</xdr:colOff>
      <xdr:row>65</xdr:row>
      <xdr:rowOff>504825</xdr:rowOff>
    </xdr:from>
    <xdr:to>
      <xdr:col>6</xdr:col>
      <xdr:colOff>390525</xdr:colOff>
      <xdr:row>65</xdr:row>
      <xdr:rowOff>762000</xdr:rowOff>
    </xdr:to>
    <xdr:pic>
      <xdr:nvPicPr>
        <xdr:cNvPr id="66" name="Рисунок 65">
          <a:extLst>
            <a:ext uri="{FF2B5EF4-FFF2-40B4-BE49-F238E27FC236}">
              <a16:creationId xmlns:a16="http://schemas.microsoft.com/office/drawing/2014/main" id="{00000000-0008-0000-1100-00004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05550" y="32118300"/>
          <a:ext cx="295275" cy="257175"/>
        </a:xfrm>
        <a:prstGeom prst="rect">
          <a:avLst/>
        </a:prstGeom>
      </xdr:spPr>
    </xdr:pic>
    <xdr:clientData/>
  </xdr:twoCellAnchor>
  <xdr:twoCellAnchor editAs="oneCell">
    <xdr:from>
      <xdr:col>6</xdr:col>
      <xdr:colOff>95250</xdr:colOff>
      <xdr:row>70</xdr:row>
      <xdr:rowOff>66675</xdr:rowOff>
    </xdr:from>
    <xdr:to>
      <xdr:col>6</xdr:col>
      <xdr:colOff>390525</xdr:colOff>
      <xdr:row>70</xdr:row>
      <xdr:rowOff>323850</xdr:rowOff>
    </xdr:to>
    <xdr:pic>
      <xdr:nvPicPr>
        <xdr:cNvPr id="15" name="Рисунок 14">
          <a:extLst>
            <a:ext uri="{FF2B5EF4-FFF2-40B4-BE49-F238E27FC236}">
              <a16:creationId xmlns:a16="http://schemas.microsoft.com/office/drawing/2014/main" id="{00000000-0008-0000-11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05550" y="32927925"/>
          <a:ext cx="295275" cy="257175"/>
        </a:xfrm>
        <a:prstGeom prst="rect">
          <a:avLst/>
        </a:prstGeom>
      </xdr:spPr>
    </xdr:pic>
    <xdr:clientData/>
  </xdr:twoCellAnchor>
  <xdr:twoCellAnchor editAs="oneCell">
    <xdr:from>
      <xdr:col>0</xdr:col>
      <xdr:colOff>9524</xdr:colOff>
      <xdr:row>68</xdr:row>
      <xdr:rowOff>352425</xdr:rowOff>
    </xdr:from>
    <xdr:to>
      <xdr:col>0</xdr:col>
      <xdr:colOff>1181099</xdr:colOff>
      <xdr:row>72</xdr:row>
      <xdr:rowOff>0</xdr:rowOff>
    </xdr:to>
    <xdr:pic>
      <xdr:nvPicPr>
        <xdr:cNvPr id="21" name="Рисунок 20">
          <a:extLst>
            <a:ext uri="{FF2B5EF4-FFF2-40B4-BE49-F238E27FC236}">
              <a16:creationId xmlns:a16="http://schemas.microsoft.com/office/drawing/2014/main" id="{00000000-0008-0000-1100-000015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9524" y="33299400"/>
          <a:ext cx="1171575" cy="1171575"/>
        </a:xfrm>
        <a:prstGeom prst="rect">
          <a:avLst/>
        </a:prstGeom>
      </xdr:spPr>
    </xdr:pic>
    <xdr:clientData/>
  </xdr:twoCellAnchor>
  <xdr:twoCellAnchor editAs="oneCell">
    <xdr:from>
      <xdr:col>0</xdr:col>
      <xdr:colOff>152400</xdr:colOff>
      <xdr:row>139</xdr:row>
      <xdr:rowOff>57150</xdr:rowOff>
    </xdr:from>
    <xdr:to>
      <xdr:col>0</xdr:col>
      <xdr:colOff>1019176</xdr:colOff>
      <xdr:row>139</xdr:row>
      <xdr:rowOff>923926</xdr:rowOff>
    </xdr:to>
    <xdr:pic>
      <xdr:nvPicPr>
        <xdr:cNvPr id="20" name="Рисунок 19">
          <a:extLst>
            <a:ext uri="{FF2B5EF4-FFF2-40B4-BE49-F238E27FC236}">
              <a16:creationId xmlns:a16="http://schemas.microsoft.com/office/drawing/2014/main" id="{00000000-0008-0000-1100-00001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152400" y="48815625"/>
          <a:ext cx="866776" cy="866776"/>
        </a:xfrm>
        <a:prstGeom prst="rect">
          <a:avLst/>
        </a:prstGeom>
      </xdr:spPr>
    </xdr:pic>
    <xdr:clientData/>
  </xdr:twoCellAnchor>
  <xdr:oneCellAnchor>
    <xdr:from>
      <xdr:col>6</xdr:col>
      <xdr:colOff>104775</xdr:colOff>
      <xdr:row>96</xdr:row>
      <xdr:rowOff>66675</xdr:rowOff>
    </xdr:from>
    <xdr:ext cx="295275" cy="257175"/>
    <xdr:pic>
      <xdr:nvPicPr>
        <xdr:cNvPr id="77" name="Рисунок 76">
          <a:extLst>
            <a:ext uri="{FF2B5EF4-FFF2-40B4-BE49-F238E27FC236}">
              <a16:creationId xmlns:a16="http://schemas.microsoft.com/office/drawing/2014/main" id="{00000000-0008-0000-1100-00004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15075" y="38747700"/>
          <a:ext cx="295275" cy="257175"/>
        </a:xfrm>
        <a:prstGeom prst="rect">
          <a:avLst/>
        </a:prstGeom>
      </xdr:spPr>
    </xdr:pic>
    <xdr:clientData/>
  </xdr:oneCellAnchor>
  <xdr:twoCellAnchor editAs="oneCell">
    <xdr:from>
      <xdr:col>0</xdr:col>
      <xdr:colOff>57150</xdr:colOff>
      <xdr:row>94</xdr:row>
      <xdr:rowOff>285750</xdr:rowOff>
    </xdr:from>
    <xdr:to>
      <xdr:col>0</xdr:col>
      <xdr:colOff>1143000</xdr:colOff>
      <xdr:row>97</xdr:row>
      <xdr:rowOff>228600</xdr:rowOff>
    </xdr:to>
    <xdr:pic>
      <xdr:nvPicPr>
        <xdr:cNvPr id="31" name="Рисунок 30">
          <a:extLst>
            <a:ext uri="{FF2B5EF4-FFF2-40B4-BE49-F238E27FC236}">
              <a16:creationId xmlns:a16="http://schemas.microsoft.com/office/drawing/2014/main" id="{00000000-0008-0000-1100-00001F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57150" y="38204775"/>
          <a:ext cx="1085850" cy="1085850"/>
        </a:xfrm>
        <a:prstGeom prst="rect">
          <a:avLst/>
        </a:prstGeom>
      </xdr:spPr>
    </xdr:pic>
    <xdr:clientData/>
  </xdr:twoCellAnchor>
  <xdr:oneCellAnchor>
    <xdr:from>
      <xdr:col>6</xdr:col>
      <xdr:colOff>76200</xdr:colOff>
      <xdr:row>76</xdr:row>
      <xdr:rowOff>66675</xdr:rowOff>
    </xdr:from>
    <xdr:ext cx="295275" cy="257175"/>
    <xdr:pic>
      <xdr:nvPicPr>
        <xdr:cNvPr id="28" name="Рисунок 27">
          <a:extLst>
            <a:ext uri="{FF2B5EF4-FFF2-40B4-BE49-F238E27FC236}">
              <a16:creationId xmlns:a16="http://schemas.microsoft.com/office/drawing/2014/main" id="{94D9EE2C-029F-413B-8CD7-41172EB2C1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0" y="35871150"/>
          <a:ext cx="295275" cy="257175"/>
        </a:xfrm>
        <a:prstGeom prst="rect">
          <a:avLst/>
        </a:prstGeom>
      </xdr:spPr>
    </xdr:pic>
    <xdr:clientData/>
  </xdr:oneCellAnchor>
  <xdr:twoCellAnchor editAs="oneCell">
    <xdr:from>
      <xdr:col>0</xdr:col>
      <xdr:colOff>38100</xdr:colOff>
      <xdr:row>74</xdr:row>
      <xdr:rowOff>38100</xdr:rowOff>
    </xdr:from>
    <xdr:to>
      <xdr:col>0</xdr:col>
      <xdr:colOff>1181100</xdr:colOff>
      <xdr:row>77</xdr:row>
      <xdr:rowOff>38100</xdr:rowOff>
    </xdr:to>
    <xdr:pic>
      <xdr:nvPicPr>
        <xdr:cNvPr id="44" name="Рисунок 43">
          <a:extLst>
            <a:ext uri="{FF2B5EF4-FFF2-40B4-BE49-F238E27FC236}">
              <a16:creationId xmlns:a16="http://schemas.microsoft.com/office/drawing/2014/main" id="{6D3BC336-E207-7A13-8434-55E9C5A7497F}"/>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5080575"/>
          <a:ext cx="1143000" cy="1143000"/>
        </a:xfrm>
        <a:prstGeom prst="rect">
          <a:avLst/>
        </a:prstGeom>
      </xdr:spPr>
    </xdr:pic>
    <xdr:clientData/>
  </xdr:twoCellAnchor>
  <xdr:oneCellAnchor>
    <xdr:from>
      <xdr:col>6</xdr:col>
      <xdr:colOff>95250</xdr:colOff>
      <xdr:row>90</xdr:row>
      <xdr:rowOff>9525</xdr:rowOff>
    </xdr:from>
    <xdr:ext cx="295275" cy="257175"/>
    <xdr:pic>
      <xdr:nvPicPr>
        <xdr:cNvPr id="78" name="Рисунок 77">
          <a:extLst>
            <a:ext uri="{FF2B5EF4-FFF2-40B4-BE49-F238E27FC236}">
              <a16:creationId xmlns:a16="http://schemas.microsoft.com/office/drawing/2014/main" id="{8EFC2E26-4CFD-4DDA-AE04-1A04ABD119CE}"/>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05550" y="39728775"/>
          <a:ext cx="295275" cy="257175"/>
        </a:xfrm>
        <a:prstGeom prst="rect">
          <a:avLst/>
        </a:prstGeom>
      </xdr:spPr>
    </xdr:pic>
    <xdr:clientData/>
  </xdr:oneCellAnchor>
  <xdr:twoCellAnchor editAs="oneCell">
    <xdr:from>
      <xdr:col>0</xdr:col>
      <xdr:colOff>38100</xdr:colOff>
      <xdr:row>88</xdr:row>
      <xdr:rowOff>66675</xdr:rowOff>
    </xdr:from>
    <xdr:to>
      <xdr:col>0</xdr:col>
      <xdr:colOff>1181100</xdr:colOff>
      <xdr:row>92</xdr:row>
      <xdr:rowOff>66675</xdr:rowOff>
    </xdr:to>
    <xdr:pic>
      <xdr:nvPicPr>
        <xdr:cNvPr id="80" name="Рисунок 79">
          <a:extLst>
            <a:ext uri="{FF2B5EF4-FFF2-40B4-BE49-F238E27FC236}">
              <a16:creationId xmlns:a16="http://schemas.microsoft.com/office/drawing/2014/main" id="{676BB685-6FF2-44A9-F337-55DBB5A96D2E}"/>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38100" y="40062150"/>
          <a:ext cx="1143000" cy="1143000"/>
        </a:xfrm>
        <a:prstGeom prst="rect">
          <a:avLst/>
        </a:prstGeom>
      </xdr:spPr>
    </xdr:pic>
    <xdr:clientData/>
  </xdr:twoCellAnchor>
  <xdr:twoCellAnchor editAs="oneCell">
    <xdr:from>
      <xdr:col>0</xdr:col>
      <xdr:colOff>38100</xdr:colOff>
      <xdr:row>141</xdr:row>
      <xdr:rowOff>47625</xdr:rowOff>
    </xdr:from>
    <xdr:to>
      <xdr:col>0</xdr:col>
      <xdr:colOff>1181100</xdr:colOff>
      <xdr:row>142</xdr:row>
      <xdr:rowOff>571500</xdr:rowOff>
    </xdr:to>
    <xdr:pic>
      <xdr:nvPicPr>
        <xdr:cNvPr id="83" name="Рисунок 82">
          <a:extLst>
            <a:ext uri="{FF2B5EF4-FFF2-40B4-BE49-F238E27FC236}">
              <a16:creationId xmlns:a16="http://schemas.microsoft.com/office/drawing/2014/main" id="{D4C05314-E36C-4955-207E-9484E39E63D8}"/>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38100" y="54359175"/>
          <a:ext cx="1143000" cy="1143000"/>
        </a:xfrm>
        <a:prstGeom prst="rect">
          <a:avLst/>
        </a:prstGeom>
      </xdr:spPr>
    </xdr:pic>
    <xdr:clientData/>
  </xdr:twoCellAnchor>
  <xdr:oneCellAnchor>
    <xdr:from>
      <xdr:col>6</xdr:col>
      <xdr:colOff>95250</xdr:colOff>
      <xdr:row>141</xdr:row>
      <xdr:rowOff>495300</xdr:rowOff>
    </xdr:from>
    <xdr:ext cx="295275" cy="257175"/>
    <xdr:pic>
      <xdr:nvPicPr>
        <xdr:cNvPr id="84" name="Рисунок 83">
          <a:extLst>
            <a:ext uri="{FF2B5EF4-FFF2-40B4-BE49-F238E27FC236}">
              <a16:creationId xmlns:a16="http://schemas.microsoft.com/office/drawing/2014/main" id="{414463C5-1E75-4E76-87C1-2F2ED51861D2}"/>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6305550" y="54806850"/>
          <a:ext cx="295275" cy="257175"/>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52" name="Рисунок 51">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781050"/>
          <a:ext cx="5501217" cy="438150"/>
        </a:xfrm>
        <a:prstGeom prst="rect">
          <a:avLst/>
        </a:prstGeom>
      </xdr:spPr>
    </xdr:pic>
    <xdr:clientData/>
  </xdr:twoCellAnchor>
  <xdr:twoCellAnchor editAs="oneCell">
    <xdr:from>
      <xdr:col>0</xdr:col>
      <xdr:colOff>38100</xdr:colOff>
      <xdr:row>55</xdr:row>
      <xdr:rowOff>0</xdr:rowOff>
    </xdr:from>
    <xdr:to>
      <xdr:col>0</xdr:col>
      <xdr:colOff>1181100</xdr:colOff>
      <xdr:row>61</xdr:row>
      <xdr:rowOff>0</xdr:rowOff>
    </xdr:to>
    <xdr:pic>
      <xdr:nvPicPr>
        <xdr:cNvPr id="7" name="Рисунок 6">
          <a:extLst>
            <a:ext uri="{FF2B5EF4-FFF2-40B4-BE49-F238E27FC236}">
              <a16:creationId xmlns:a16="http://schemas.microsoft.com/office/drawing/2014/main" id="{00000000-0008-0000-1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4248150"/>
          <a:ext cx="1143000" cy="1143000"/>
        </a:xfrm>
        <a:prstGeom prst="rect">
          <a:avLst/>
        </a:prstGeom>
      </xdr:spPr>
    </xdr:pic>
    <xdr:clientData/>
  </xdr:twoCellAnchor>
  <xdr:twoCellAnchor editAs="oneCell">
    <xdr:from>
      <xdr:col>0</xdr:col>
      <xdr:colOff>127000</xdr:colOff>
      <xdr:row>73</xdr:row>
      <xdr:rowOff>88900</xdr:rowOff>
    </xdr:from>
    <xdr:to>
      <xdr:col>1</xdr:col>
      <xdr:colOff>3175</xdr:colOff>
      <xdr:row>77</xdr:row>
      <xdr:rowOff>215900</xdr:rowOff>
    </xdr:to>
    <xdr:pic>
      <xdr:nvPicPr>
        <xdr:cNvPr id="10" name="Рисунок 9">
          <a:extLst>
            <a:ext uri="{FF2B5EF4-FFF2-40B4-BE49-F238E27FC236}">
              <a16:creationId xmlns:a16="http://schemas.microsoft.com/office/drawing/2014/main" id="{00000000-0008-0000-12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7000" y="23355300"/>
          <a:ext cx="1143000" cy="1143000"/>
        </a:xfrm>
        <a:prstGeom prst="rect">
          <a:avLst/>
        </a:prstGeom>
      </xdr:spPr>
    </xdr:pic>
    <xdr:clientData/>
  </xdr:twoCellAnchor>
  <xdr:twoCellAnchor editAs="oneCell">
    <xdr:from>
      <xdr:col>0</xdr:col>
      <xdr:colOff>142875</xdr:colOff>
      <xdr:row>64</xdr:row>
      <xdr:rowOff>44450</xdr:rowOff>
    </xdr:from>
    <xdr:to>
      <xdr:col>0</xdr:col>
      <xdr:colOff>1057275</xdr:colOff>
      <xdr:row>67</xdr:row>
      <xdr:rowOff>196850</xdr:rowOff>
    </xdr:to>
    <xdr:pic>
      <xdr:nvPicPr>
        <xdr:cNvPr id="14" name="Рисунок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2875" y="19196050"/>
          <a:ext cx="914400" cy="914400"/>
        </a:xfrm>
        <a:prstGeom prst="rect">
          <a:avLst/>
        </a:prstGeom>
      </xdr:spPr>
    </xdr:pic>
    <xdr:clientData/>
  </xdr:twoCellAnchor>
  <xdr:twoCellAnchor editAs="oneCell">
    <xdr:from>
      <xdr:col>6</xdr:col>
      <xdr:colOff>95250</xdr:colOff>
      <xdr:row>30</xdr:row>
      <xdr:rowOff>9525</xdr:rowOff>
    </xdr:from>
    <xdr:to>
      <xdr:col>6</xdr:col>
      <xdr:colOff>390525</xdr:colOff>
      <xdr:row>30</xdr:row>
      <xdr:rowOff>266700</xdr:rowOff>
    </xdr:to>
    <xdr:pic>
      <xdr:nvPicPr>
        <xdr:cNvPr id="61" name="Рисунок 60">
          <a:extLst>
            <a:ext uri="{FF2B5EF4-FFF2-40B4-BE49-F238E27FC236}">
              <a16:creationId xmlns:a16="http://schemas.microsoft.com/office/drawing/2014/main" id="{00000000-0008-0000-1200-00003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8667750"/>
          <a:ext cx="295275" cy="257175"/>
        </a:xfrm>
        <a:prstGeom prst="rect">
          <a:avLst/>
        </a:prstGeom>
      </xdr:spPr>
    </xdr:pic>
    <xdr:clientData/>
  </xdr:twoCellAnchor>
  <xdr:oneCellAnchor>
    <xdr:from>
      <xdr:col>6</xdr:col>
      <xdr:colOff>95250</xdr:colOff>
      <xdr:row>58</xdr:row>
      <xdr:rowOff>41275</xdr:rowOff>
    </xdr:from>
    <xdr:ext cx="295275" cy="257175"/>
    <xdr:pic>
      <xdr:nvPicPr>
        <xdr:cNvPr id="62" name="Рисунок 61">
          <a:extLst>
            <a:ext uri="{FF2B5EF4-FFF2-40B4-BE49-F238E27FC236}">
              <a16:creationId xmlns:a16="http://schemas.microsoft.com/office/drawing/2014/main" id="{00000000-0008-0000-1200-00003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94550" y="18049875"/>
          <a:ext cx="295275" cy="257175"/>
        </a:xfrm>
        <a:prstGeom prst="rect">
          <a:avLst/>
        </a:prstGeom>
      </xdr:spPr>
    </xdr:pic>
    <xdr:clientData/>
  </xdr:oneCellAnchor>
  <xdr:oneCellAnchor>
    <xdr:from>
      <xdr:col>6</xdr:col>
      <xdr:colOff>95250</xdr:colOff>
      <xdr:row>65</xdr:row>
      <xdr:rowOff>231775</xdr:rowOff>
    </xdr:from>
    <xdr:ext cx="295275" cy="257175"/>
    <xdr:pic>
      <xdr:nvPicPr>
        <xdr:cNvPr id="63" name="Рисунок 62">
          <a:extLst>
            <a:ext uri="{FF2B5EF4-FFF2-40B4-BE49-F238E27FC236}">
              <a16:creationId xmlns:a16="http://schemas.microsoft.com/office/drawing/2014/main" id="{00000000-0008-0000-1200-00003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194550" y="19637375"/>
          <a:ext cx="295275" cy="257175"/>
        </a:xfrm>
        <a:prstGeom prst="rect">
          <a:avLst/>
        </a:prstGeom>
      </xdr:spPr>
    </xdr:pic>
    <xdr:clientData/>
  </xdr:oneCellAnchor>
  <xdr:oneCellAnchor>
    <xdr:from>
      <xdr:col>6</xdr:col>
      <xdr:colOff>120650</xdr:colOff>
      <xdr:row>75</xdr:row>
      <xdr:rowOff>244475</xdr:rowOff>
    </xdr:from>
    <xdr:ext cx="295275" cy="257175"/>
    <xdr:pic>
      <xdr:nvPicPr>
        <xdr:cNvPr id="64" name="Рисунок 63">
          <a:extLst>
            <a:ext uri="{FF2B5EF4-FFF2-40B4-BE49-F238E27FC236}">
              <a16:creationId xmlns:a16="http://schemas.microsoft.com/office/drawing/2014/main" id="{00000000-0008-0000-1200-000040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219950" y="2401887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17" name="Скругленный прямоугольник 1">
          <a:hlinkClick xmlns:r="http://schemas.openxmlformats.org/officeDocument/2006/relationships" r:id="rId7"/>
          <a:extLst>
            <a:ext uri="{FF2B5EF4-FFF2-40B4-BE49-F238E27FC236}">
              <a16:creationId xmlns:a16="http://schemas.microsoft.com/office/drawing/2014/main" id="{00000000-0008-0000-1200-00001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9" name="Рисунок 18">
          <a:hlinkClick xmlns:r="http://schemas.openxmlformats.org/officeDocument/2006/relationships" r:id="rId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20" name="Рисунок 19">
          <a:hlinkClick xmlns:r="http://schemas.openxmlformats.org/officeDocument/2006/relationships" r:id="rId10"/>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81</xdr:row>
      <xdr:rowOff>38100</xdr:rowOff>
    </xdr:from>
    <xdr:to>
      <xdr:col>0</xdr:col>
      <xdr:colOff>1181100</xdr:colOff>
      <xdr:row>87</xdr:row>
      <xdr:rowOff>38100</xdr:rowOff>
    </xdr:to>
    <xdr:pic>
      <xdr:nvPicPr>
        <xdr:cNvPr id="5" name="Рисунок 4">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9772650"/>
          <a:ext cx="1143000" cy="1143000"/>
        </a:xfrm>
        <a:prstGeom prst="rect">
          <a:avLst/>
        </a:prstGeom>
      </xdr:spPr>
    </xdr:pic>
    <xdr:clientData/>
  </xdr:twoCellAnchor>
  <xdr:oneCellAnchor>
    <xdr:from>
      <xdr:col>6</xdr:col>
      <xdr:colOff>95250</xdr:colOff>
      <xdr:row>84</xdr:row>
      <xdr:rowOff>180975</xdr:rowOff>
    </xdr:from>
    <xdr:ext cx="295275" cy="257175"/>
    <xdr:pic>
      <xdr:nvPicPr>
        <xdr:cNvPr id="22" name="Рисунок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29879925"/>
          <a:ext cx="295275" cy="257175"/>
        </a:xfrm>
        <a:prstGeom prst="rect">
          <a:avLst/>
        </a:prstGeom>
      </xdr:spPr>
    </xdr:pic>
    <xdr:clientData/>
  </xdr:oneCellAnchor>
  <xdr:oneCellAnchor>
    <xdr:from>
      <xdr:col>6</xdr:col>
      <xdr:colOff>95250</xdr:colOff>
      <xdr:row>39</xdr:row>
      <xdr:rowOff>552450</xdr:rowOff>
    </xdr:from>
    <xdr:ext cx="295275" cy="257175"/>
    <xdr:pic>
      <xdr:nvPicPr>
        <xdr:cNvPr id="26" name="Рисунок 25">
          <a:extLst>
            <a:ext uri="{FF2B5EF4-FFF2-40B4-BE49-F238E27FC236}">
              <a16:creationId xmlns:a16="http://schemas.microsoft.com/office/drawing/2014/main" id="{00000000-0008-0000-12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305550" y="11991975"/>
          <a:ext cx="295275" cy="257175"/>
        </a:xfrm>
        <a:prstGeom prst="rect">
          <a:avLst/>
        </a:prstGeom>
      </xdr:spPr>
    </xdr:pic>
    <xdr:clientData/>
  </xdr:oneCellAnchor>
  <xdr:twoCellAnchor editAs="oneCell">
    <xdr:from>
      <xdr:col>0</xdr:col>
      <xdr:colOff>38100</xdr:colOff>
      <xdr:row>39</xdr:row>
      <xdr:rowOff>38100</xdr:rowOff>
    </xdr:from>
    <xdr:to>
      <xdr:col>0</xdr:col>
      <xdr:colOff>1171575</xdr:colOff>
      <xdr:row>40</xdr:row>
      <xdr:rowOff>485775</xdr:rowOff>
    </xdr:to>
    <xdr:pic>
      <xdr:nvPicPr>
        <xdr:cNvPr id="3" name="Рисунок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11477625"/>
          <a:ext cx="1133475" cy="1133475"/>
        </a:xfrm>
        <a:prstGeom prst="rect">
          <a:avLst/>
        </a:prstGeom>
      </xdr:spPr>
    </xdr:pic>
    <xdr:clientData/>
  </xdr:twoCellAnchor>
  <xdr:twoCellAnchor editAs="oneCell">
    <xdr:from>
      <xdr:col>0</xdr:col>
      <xdr:colOff>0</xdr:colOff>
      <xdr:row>42</xdr:row>
      <xdr:rowOff>209550</xdr:rowOff>
    </xdr:from>
    <xdr:to>
      <xdr:col>0</xdr:col>
      <xdr:colOff>1196055</xdr:colOff>
      <xdr:row>45</xdr:row>
      <xdr:rowOff>198150</xdr:rowOff>
    </xdr:to>
    <xdr:pic>
      <xdr:nvPicPr>
        <xdr:cNvPr id="23" name="Рисунок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8497550"/>
          <a:ext cx="1196055" cy="845850"/>
        </a:xfrm>
        <a:prstGeom prst="rect">
          <a:avLst/>
        </a:prstGeom>
      </xdr:spPr>
    </xdr:pic>
    <xdr:clientData/>
  </xdr:twoCellAnchor>
  <xdr:oneCellAnchor>
    <xdr:from>
      <xdr:col>6</xdr:col>
      <xdr:colOff>85725</xdr:colOff>
      <xdr:row>44</xdr:row>
      <xdr:rowOff>0</xdr:rowOff>
    </xdr:from>
    <xdr:ext cx="295275" cy="257175"/>
    <xdr:pic>
      <xdr:nvPicPr>
        <xdr:cNvPr id="24" name="Рисунок 23">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18859500"/>
          <a:ext cx="295275" cy="257175"/>
        </a:xfrm>
        <a:prstGeom prst="rect">
          <a:avLst/>
        </a:prstGeom>
      </xdr:spPr>
    </xdr:pic>
    <xdr:clientData/>
  </xdr:oneCellAnchor>
  <xdr:oneCellAnchor>
    <xdr:from>
      <xdr:col>6</xdr:col>
      <xdr:colOff>85725</xdr:colOff>
      <xdr:row>45</xdr:row>
      <xdr:rowOff>95250</xdr:rowOff>
    </xdr:from>
    <xdr:ext cx="295275" cy="257175"/>
    <xdr:pic>
      <xdr:nvPicPr>
        <xdr:cNvPr id="25" name="Рисунок 24">
          <a:extLst>
            <a:ext uri="{FF2B5EF4-FFF2-40B4-BE49-F238E27FC236}">
              <a16:creationId xmlns:a16="http://schemas.microsoft.com/office/drawing/2014/main" id="{00000000-0008-0000-12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240500"/>
          <a:ext cx="295275" cy="257175"/>
        </a:xfrm>
        <a:prstGeom prst="rect">
          <a:avLst/>
        </a:prstGeom>
      </xdr:spPr>
    </xdr:pic>
    <xdr:clientData/>
  </xdr:oneCellAnchor>
  <xdr:twoCellAnchor editAs="oneCell">
    <xdr:from>
      <xdr:col>0</xdr:col>
      <xdr:colOff>85725</xdr:colOff>
      <xdr:row>70</xdr:row>
      <xdr:rowOff>47624</xdr:rowOff>
    </xdr:from>
    <xdr:to>
      <xdr:col>0</xdr:col>
      <xdr:colOff>1104899</xdr:colOff>
      <xdr:row>70</xdr:row>
      <xdr:rowOff>1066799</xdr:rowOff>
    </xdr:to>
    <xdr:pic>
      <xdr:nvPicPr>
        <xdr:cNvPr id="27" name="Рисунок 26">
          <a:extLst>
            <a:ext uri="{FF2B5EF4-FFF2-40B4-BE49-F238E27FC236}">
              <a16:creationId xmlns:a16="http://schemas.microsoft.com/office/drawing/2014/main" id="{00000000-0008-0000-12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85725" y="12611099"/>
          <a:ext cx="1019174" cy="1019175"/>
        </a:xfrm>
        <a:prstGeom prst="rect">
          <a:avLst/>
        </a:prstGeom>
      </xdr:spPr>
    </xdr:pic>
    <xdr:clientData/>
  </xdr:twoCellAnchor>
  <xdr:twoCellAnchor editAs="oneCell">
    <xdr:from>
      <xdr:col>0</xdr:col>
      <xdr:colOff>104775</xdr:colOff>
      <xdr:row>71</xdr:row>
      <xdr:rowOff>28574</xdr:rowOff>
    </xdr:from>
    <xdr:to>
      <xdr:col>0</xdr:col>
      <xdr:colOff>1123949</xdr:colOff>
      <xdr:row>71</xdr:row>
      <xdr:rowOff>1047750</xdr:rowOff>
    </xdr:to>
    <xdr:pic>
      <xdr:nvPicPr>
        <xdr:cNvPr id="28" name="Рисунок 27">
          <a:extLst>
            <a:ext uri="{FF2B5EF4-FFF2-40B4-BE49-F238E27FC236}">
              <a16:creationId xmlns:a16="http://schemas.microsoft.com/office/drawing/2014/main" id="{00000000-0008-0000-1200-00001C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4775" y="13715999"/>
          <a:ext cx="1019174" cy="1019176"/>
        </a:xfrm>
        <a:prstGeom prst="rect">
          <a:avLst/>
        </a:prstGeom>
      </xdr:spPr>
    </xdr:pic>
    <xdr:clientData/>
  </xdr:twoCellAnchor>
  <xdr:twoCellAnchor editAs="oneCell">
    <xdr:from>
      <xdr:col>6</xdr:col>
      <xdr:colOff>57151</xdr:colOff>
      <xdr:row>70</xdr:row>
      <xdr:rowOff>1076325</xdr:rowOff>
    </xdr:from>
    <xdr:to>
      <xdr:col>6</xdr:col>
      <xdr:colOff>428625</xdr:colOff>
      <xdr:row>71</xdr:row>
      <xdr:rowOff>153122</xdr:rowOff>
    </xdr:to>
    <xdr:pic>
      <xdr:nvPicPr>
        <xdr:cNvPr id="32" name="Рисунок 31">
          <a:extLst>
            <a:ext uri="{FF2B5EF4-FFF2-40B4-BE49-F238E27FC236}">
              <a16:creationId xmlns:a16="http://schemas.microsoft.com/office/drawing/2014/main" id="{00000000-0008-0000-1200-000020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1" y="21945600"/>
          <a:ext cx="371474" cy="315047"/>
        </a:xfrm>
        <a:prstGeom prst="rect">
          <a:avLst/>
        </a:prstGeom>
      </xdr:spPr>
    </xdr:pic>
    <xdr:clientData/>
  </xdr:twoCellAnchor>
  <xdr:twoCellAnchor editAs="oneCell">
    <xdr:from>
      <xdr:col>0</xdr:col>
      <xdr:colOff>28576</xdr:colOff>
      <xdr:row>91</xdr:row>
      <xdr:rowOff>104774</xdr:rowOff>
    </xdr:from>
    <xdr:to>
      <xdr:col>0</xdr:col>
      <xdr:colOff>1114425</xdr:colOff>
      <xdr:row>98</xdr:row>
      <xdr:rowOff>123823</xdr:rowOff>
    </xdr:to>
    <xdr:pic>
      <xdr:nvPicPr>
        <xdr:cNvPr id="2" name="Рисунок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576" y="19526249"/>
          <a:ext cx="1085849" cy="1085849"/>
        </a:xfrm>
        <a:prstGeom prst="rect">
          <a:avLst/>
        </a:prstGeom>
      </xdr:spPr>
    </xdr:pic>
    <xdr:clientData/>
  </xdr:twoCellAnchor>
  <xdr:oneCellAnchor>
    <xdr:from>
      <xdr:col>6</xdr:col>
      <xdr:colOff>85725</xdr:colOff>
      <xdr:row>94</xdr:row>
      <xdr:rowOff>66675</xdr:rowOff>
    </xdr:from>
    <xdr:ext cx="295275" cy="257175"/>
    <xdr:pic>
      <xdr:nvPicPr>
        <xdr:cNvPr id="29" name="Рисунок 28">
          <a:extLst>
            <a:ext uri="{FF2B5EF4-FFF2-40B4-BE49-F238E27FC236}">
              <a16:creationId xmlns:a16="http://schemas.microsoft.com/office/drawing/2014/main" id="{00000000-0008-0000-1200-00001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96025" y="19945350"/>
          <a:ext cx="295275" cy="257175"/>
        </a:xfrm>
        <a:prstGeom prst="rect">
          <a:avLst/>
        </a:prstGeom>
      </xdr:spPr>
    </xdr:pic>
    <xdr:clientData/>
  </xdr:oneCellAnchor>
  <xdr:twoCellAnchor editAs="oneCell">
    <xdr:from>
      <xdr:col>6</xdr:col>
      <xdr:colOff>57150</xdr:colOff>
      <xdr:row>14</xdr:row>
      <xdr:rowOff>161925</xdr:rowOff>
    </xdr:from>
    <xdr:to>
      <xdr:col>6</xdr:col>
      <xdr:colOff>428624</xdr:colOff>
      <xdr:row>16</xdr:row>
      <xdr:rowOff>57872</xdr:rowOff>
    </xdr:to>
    <xdr:pic>
      <xdr:nvPicPr>
        <xdr:cNvPr id="33" name="Рисунок 32">
          <a:extLst>
            <a:ext uri="{FF2B5EF4-FFF2-40B4-BE49-F238E27FC236}">
              <a16:creationId xmlns:a16="http://schemas.microsoft.com/office/drawing/2014/main" id="{00000000-0008-0000-1200-000021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3190875"/>
          <a:ext cx="371474" cy="315047"/>
        </a:xfrm>
        <a:prstGeom prst="rect">
          <a:avLst/>
        </a:prstGeom>
      </xdr:spPr>
    </xdr:pic>
    <xdr:clientData/>
  </xdr:twoCellAnchor>
  <xdr:twoCellAnchor editAs="oneCell">
    <xdr:from>
      <xdr:col>0</xdr:col>
      <xdr:colOff>0</xdr:colOff>
      <xdr:row>12</xdr:row>
      <xdr:rowOff>19050</xdr:rowOff>
    </xdr:from>
    <xdr:to>
      <xdr:col>0</xdr:col>
      <xdr:colOff>1200151</xdr:colOff>
      <xdr:row>17</xdr:row>
      <xdr:rowOff>171451</xdr:rowOff>
    </xdr:to>
    <xdr:pic>
      <xdr:nvPicPr>
        <xdr:cNvPr id="34" name="Рисунок 33">
          <a:extLst>
            <a:ext uri="{FF2B5EF4-FFF2-40B4-BE49-F238E27FC236}">
              <a16:creationId xmlns:a16="http://schemas.microsoft.com/office/drawing/2014/main" id="{00000000-0008-0000-1200-000022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2628900"/>
          <a:ext cx="1200151" cy="12001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57150</xdr:colOff>
      <xdr:row>25</xdr:row>
      <xdr:rowOff>466725</xdr:rowOff>
    </xdr:from>
    <xdr:ext cx="371474" cy="315047"/>
    <xdr:pic>
      <xdr:nvPicPr>
        <xdr:cNvPr id="30" name="Рисунок 29">
          <a:extLst>
            <a:ext uri="{FF2B5EF4-FFF2-40B4-BE49-F238E27FC236}">
              <a16:creationId xmlns:a16="http://schemas.microsoft.com/office/drawing/2014/main" id="{00000000-0008-0000-1200-00001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67450" y="6934200"/>
          <a:ext cx="371474" cy="315047"/>
        </a:xfrm>
        <a:prstGeom prst="rect">
          <a:avLst/>
        </a:prstGeom>
      </xdr:spPr>
    </xdr:pic>
    <xdr:clientData/>
  </xdr:oneCellAnchor>
  <xdr:twoCellAnchor editAs="oneCell">
    <xdr:from>
      <xdr:col>0</xdr:col>
      <xdr:colOff>28575</xdr:colOff>
      <xdr:row>25</xdr:row>
      <xdr:rowOff>47624</xdr:rowOff>
    </xdr:from>
    <xdr:to>
      <xdr:col>0</xdr:col>
      <xdr:colOff>1181099</xdr:colOff>
      <xdr:row>25</xdr:row>
      <xdr:rowOff>1200150</xdr:rowOff>
    </xdr:to>
    <xdr:pic>
      <xdr:nvPicPr>
        <xdr:cNvPr id="35" name="Рисунок 34">
          <a:extLst>
            <a:ext uri="{FF2B5EF4-FFF2-40B4-BE49-F238E27FC236}">
              <a16:creationId xmlns:a16="http://schemas.microsoft.com/office/drawing/2014/main" id="{00000000-0008-0000-1200-000023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575" y="6515099"/>
          <a:ext cx="1152524" cy="11525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20</xdr:row>
      <xdr:rowOff>28575</xdr:rowOff>
    </xdr:from>
    <xdr:to>
      <xdr:col>0</xdr:col>
      <xdr:colOff>1181100</xdr:colOff>
      <xdr:row>20</xdr:row>
      <xdr:rowOff>1171575</xdr:rowOff>
    </xdr:to>
    <xdr:pic>
      <xdr:nvPicPr>
        <xdr:cNvPr id="4" name="Рисунок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8100" y="4352925"/>
          <a:ext cx="1143000" cy="1143000"/>
        </a:xfrm>
        <a:prstGeom prst="rect">
          <a:avLst/>
        </a:prstGeom>
      </xdr:spPr>
    </xdr:pic>
    <xdr:clientData/>
  </xdr:twoCellAnchor>
  <xdr:twoCellAnchor editAs="oneCell">
    <xdr:from>
      <xdr:col>6</xdr:col>
      <xdr:colOff>76200</xdr:colOff>
      <xdr:row>20</xdr:row>
      <xdr:rowOff>419100</xdr:rowOff>
    </xdr:from>
    <xdr:to>
      <xdr:col>6</xdr:col>
      <xdr:colOff>371475</xdr:colOff>
      <xdr:row>20</xdr:row>
      <xdr:rowOff>676275</xdr:rowOff>
    </xdr:to>
    <xdr:pic>
      <xdr:nvPicPr>
        <xdr:cNvPr id="6" name="Рисунок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0" y="5905500"/>
          <a:ext cx="295275" cy="257175"/>
        </a:xfrm>
        <a:prstGeom prst="rect">
          <a:avLst/>
        </a:prstGeom>
      </xdr:spPr>
    </xdr:pic>
    <xdr:clientData/>
  </xdr:twoCellAnchor>
  <xdr:oneCellAnchor>
    <xdr:from>
      <xdr:col>6</xdr:col>
      <xdr:colOff>85725</xdr:colOff>
      <xdr:row>20</xdr:row>
      <xdr:rowOff>800100</xdr:rowOff>
    </xdr:from>
    <xdr:ext cx="295275" cy="257175"/>
    <xdr:pic>
      <xdr:nvPicPr>
        <xdr:cNvPr id="8" name="Рисунок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96025" y="5124450"/>
          <a:ext cx="295275" cy="257175"/>
        </a:xfrm>
        <a:prstGeom prst="rect">
          <a:avLst/>
        </a:prstGeom>
      </xdr:spPr>
    </xdr:pic>
    <xdr:clientData/>
  </xdr:oneCellAnchor>
  <xdr:twoCellAnchor editAs="oneCell">
    <xdr:from>
      <xdr:col>6</xdr:col>
      <xdr:colOff>95250</xdr:colOff>
      <xdr:row>35</xdr:row>
      <xdr:rowOff>228600</xdr:rowOff>
    </xdr:from>
    <xdr:to>
      <xdr:col>6</xdr:col>
      <xdr:colOff>384810</xdr:colOff>
      <xdr:row>36</xdr:row>
      <xdr:rowOff>120015</xdr:rowOff>
    </xdr:to>
    <xdr:pic>
      <xdr:nvPicPr>
        <xdr:cNvPr id="36" name="Рисунок 35">
          <a:extLst>
            <a:ext uri="{FF2B5EF4-FFF2-40B4-BE49-F238E27FC236}">
              <a16:creationId xmlns:a16="http://schemas.microsoft.com/office/drawing/2014/main" id="{00000000-0008-0000-1200-00002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05550" y="10334625"/>
          <a:ext cx="289560" cy="272415"/>
        </a:xfrm>
        <a:prstGeom prst="rect">
          <a:avLst/>
        </a:prstGeom>
      </xdr:spPr>
    </xdr:pic>
    <xdr:clientData/>
  </xdr:twoCellAnchor>
  <xdr:twoCellAnchor editAs="oneCell">
    <xdr:from>
      <xdr:col>0</xdr:col>
      <xdr:colOff>19050</xdr:colOff>
      <xdr:row>34</xdr:row>
      <xdr:rowOff>28575</xdr:rowOff>
    </xdr:from>
    <xdr:to>
      <xdr:col>0</xdr:col>
      <xdr:colOff>1190625</xdr:colOff>
      <xdr:row>37</xdr:row>
      <xdr:rowOff>57150</xdr:rowOff>
    </xdr:to>
    <xdr:pic>
      <xdr:nvPicPr>
        <xdr:cNvPr id="9" name="Рисунок 8">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9050" y="9753600"/>
          <a:ext cx="1171575" cy="1171575"/>
        </a:xfrm>
        <a:prstGeom prst="rect">
          <a:avLst/>
        </a:prstGeom>
      </xdr:spPr>
    </xdr:pic>
    <xdr:clientData/>
  </xdr:twoCellAnchor>
  <xdr:twoCellAnchor editAs="oneCell">
    <xdr:from>
      <xdr:col>0</xdr:col>
      <xdr:colOff>38100</xdr:colOff>
      <xdr:row>28</xdr:row>
      <xdr:rowOff>38100</xdr:rowOff>
    </xdr:from>
    <xdr:to>
      <xdr:col>0</xdr:col>
      <xdr:colOff>1181100</xdr:colOff>
      <xdr:row>32</xdr:row>
      <xdr:rowOff>38100</xdr:rowOff>
    </xdr:to>
    <xdr:pic>
      <xdr:nvPicPr>
        <xdr:cNvPr id="18" name="Рисунок 17">
          <a:extLst>
            <a:ext uri="{FF2B5EF4-FFF2-40B4-BE49-F238E27FC236}">
              <a16:creationId xmlns:a16="http://schemas.microsoft.com/office/drawing/2014/main" id="{00000000-0008-0000-1200-000012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8124825"/>
          <a:ext cx="1143000" cy="1143000"/>
        </a:xfrm>
        <a:prstGeom prst="rect">
          <a:avLst/>
        </a:prstGeom>
      </xdr:spPr>
    </xdr:pic>
    <xdr:clientData/>
  </xdr:twoCellAnchor>
  <xdr:twoCellAnchor editAs="oneCell">
    <xdr:from>
      <xdr:col>6</xdr:col>
      <xdr:colOff>66675</xdr:colOff>
      <xdr:row>50</xdr:row>
      <xdr:rowOff>209550</xdr:rowOff>
    </xdr:from>
    <xdr:to>
      <xdr:col>6</xdr:col>
      <xdr:colOff>438149</xdr:colOff>
      <xdr:row>50</xdr:row>
      <xdr:rowOff>524597</xdr:rowOff>
    </xdr:to>
    <xdr:pic>
      <xdr:nvPicPr>
        <xdr:cNvPr id="37" name="Рисунок 36">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6276975" y="22860000"/>
          <a:ext cx="371474" cy="315047"/>
        </a:xfrm>
        <a:prstGeom prst="rect">
          <a:avLst/>
        </a:prstGeom>
      </xdr:spPr>
    </xdr:pic>
    <xdr:clientData/>
  </xdr:twoCellAnchor>
  <xdr:twoCellAnchor editAs="oneCell">
    <xdr:from>
      <xdr:col>0</xdr:col>
      <xdr:colOff>38100</xdr:colOff>
      <xdr:row>49</xdr:row>
      <xdr:rowOff>476250</xdr:rowOff>
    </xdr:from>
    <xdr:to>
      <xdr:col>0</xdr:col>
      <xdr:colOff>1152525</xdr:colOff>
      <xdr:row>51</xdr:row>
      <xdr:rowOff>219075</xdr:rowOff>
    </xdr:to>
    <xdr:pic>
      <xdr:nvPicPr>
        <xdr:cNvPr id="11" name="Рисунок 10">
          <a:extLst>
            <a:ext uri="{FF2B5EF4-FFF2-40B4-BE49-F238E27FC236}">
              <a16:creationId xmlns:a16="http://schemas.microsoft.com/office/drawing/2014/main" id="{00000000-0008-0000-1200-00000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 y="22440900"/>
          <a:ext cx="1114425" cy="11144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9525</xdr:colOff>
      <xdr:row>6</xdr:row>
      <xdr:rowOff>9525</xdr:rowOff>
    </xdr:from>
    <xdr:to>
      <xdr:col>7</xdr:col>
      <xdr:colOff>33867</xdr:colOff>
      <xdr:row>8</xdr:row>
      <xdr:rowOff>0</xdr:rowOff>
    </xdr:to>
    <xdr:pic>
      <xdr:nvPicPr>
        <xdr:cNvPr id="2" name="Рисунок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9200" y="933450"/>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11" name="Скругленный прямоугольник 1">
          <a:hlinkClick xmlns:r="http://schemas.openxmlformats.org/officeDocument/2006/relationships" r:id="rId2"/>
          <a:extLst>
            <a:ext uri="{FF2B5EF4-FFF2-40B4-BE49-F238E27FC236}">
              <a16:creationId xmlns:a16="http://schemas.microsoft.com/office/drawing/2014/main" id="{00000000-0008-0000-1300-00000B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12" name="Рисунок 11">
          <a:hlinkClick xmlns:r="http://schemas.openxmlformats.org/officeDocument/2006/relationships" r:id="rId3"/>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2</xdr:col>
      <xdr:colOff>408213</xdr:colOff>
      <xdr:row>2</xdr:row>
      <xdr:rowOff>6802</xdr:rowOff>
    </xdr:to>
    <xdr:pic>
      <xdr:nvPicPr>
        <xdr:cNvPr id="13" name="Рисунок 12">
          <a:hlinkClick xmlns:r="http://schemas.openxmlformats.org/officeDocument/2006/relationships" r:id="rId5"/>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6</xdr:col>
      <xdr:colOff>47625</xdr:colOff>
      <xdr:row>14</xdr:row>
      <xdr:rowOff>238125</xdr:rowOff>
    </xdr:from>
    <xdr:to>
      <xdr:col>6</xdr:col>
      <xdr:colOff>419099</xdr:colOff>
      <xdr:row>16</xdr:row>
      <xdr:rowOff>105497</xdr:rowOff>
    </xdr:to>
    <xdr:pic>
      <xdr:nvPicPr>
        <xdr:cNvPr id="26" name="Рисунок 25">
          <a:extLst>
            <a:ext uri="{FF2B5EF4-FFF2-40B4-BE49-F238E27FC236}">
              <a16:creationId xmlns:a16="http://schemas.microsoft.com/office/drawing/2014/main" id="{00000000-0008-0000-1300-00001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57925" y="3705225"/>
          <a:ext cx="371474" cy="315047"/>
        </a:xfrm>
        <a:prstGeom prst="rect">
          <a:avLst/>
        </a:prstGeom>
      </xdr:spPr>
    </xdr:pic>
    <xdr:clientData/>
  </xdr:twoCellAnchor>
  <xdr:twoCellAnchor editAs="oneCell">
    <xdr:from>
      <xdr:col>0</xdr:col>
      <xdr:colOff>19050</xdr:colOff>
      <xdr:row>12</xdr:row>
      <xdr:rowOff>28575</xdr:rowOff>
    </xdr:from>
    <xdr:to>
      <xdr:col>0</xdr:col>
      <xdr:colOff>1190623</xdr:colOff>
      <xdr:row>17</xdr:row>
      <xdr:rowOff>152398</xdr:rowOff>
    </xdr:to>
    <xdr:pic>
      <xdr:nvPicPr>
        <xdr:cNvPr id="28" name="Рисунок 27">
          <a:extLst>
            <a:ext uri="{FF2B5EF4-FFF2-40B4-BE49-F238E27FC236}">
              <a16:creationId xmlns:a16="http://schemas.microsoft.com/office/drawing/2014/main" id="{00000000-0008-0000-1300-00001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050" y="2638425"/>
          <a:ext cx="1171573" cy="1171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6</xdr:col>
      <xdr:colOff>95250</xdr:colOff>
      <xdr:row>15</xdr:row>
      <xdr:rowOff>57150</xdr:rowOff>
    </xdr:from>
    <xdr:ext cx="295275" cy="257175"/>
    <xdr:pic>
      <xdr:nvPicPr>
        <xdr:cNvPr id="38" name="Рисунок 37">
          <a:extLst>
            <a:ext uri="{FF2B5EF4-FFF2-40B4-BE49-F238E27FC236}">
              <a16:creationId xmlns:a16="http://schemas.microsoft.com/office/drawing/2014/main" id="{00000000-0008-0000-1400-00002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3238500"/>
          <a:ext cx="295275" cy="257175"/>
        </a:xfrm>
        <a:prstGeom prst="rect">
          <a:avLst/>
        </a:prstGeom>
      </xdr:spPr>
    </xdr:pic>
    <xdr:clientData/>
  </xdr:oneCellAnchor>
  <xdr:oneCellAnchor>
    <xdr:from>
      <xdr:col>6</xdr:col>
      <xdr:colOff>95250</xdr:colOff>
      <xdr:row>29</xdr:row>
      <xdr:rowOff>0</xdr:rowOff>
    </xdr:from>
    <xdr:ext cx="295275" cy="257175"/>
    <xdr:pic>
      <xdr:nvPicPr>
        <xdr:cNvPr id="39" name="Рисунок 38">
          <a:extLst>
            <a:ext uri="{FF2B5EF4-FFF2-40B4-BE49-F238E27FC236}">
              <a16:creationId xmlns:a16="http://schemas.microsoft.com/office/drawing/2014/main" id="{00000000-0008-0000-1400-00002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15050" y="6819900"/>
          <a:ext cx="295275" cy="257175"/>
        </a:xfrm>
        <a:prstGeom prst="rect">
          <a:avLst/>
        </a:prstGeom>
      </xdr:spPr>
    </xdr:pic>
    <xdr:clientData/>
  </xdr:oneCellAnchor>
  <xdr:twoCellAnchor editAs="oneCell">
    <xdr:from>
      <xdr:col>0</xdr:col>
      <xdr:colOff>38100</xdr:colOff>
      <xdr:row>12</xdr:row>
      <xdr:rowOff>38100</xdr:rowOff>
    </xdr:from>
    <xdr:to>
      <xdr:col>0</xdr:col>
      <xdr:colOff>1181100</xdr:colOff>
      <xdr:row>18</xdr:row>
      <xdr:rowOff>38100</xdr:rowOff>
    </xdr:to>
    <xdr:pic>
      <xdr:nvPicPr>
        <xdr:cNvPr id="4" name="Рисунок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2314575"/>
          <a:ext cx="1143000" cy="1143000"/>
        </a:xfrm>
        <a:prstGeom prst="rect">
          <a:avLst/>
        </a:prstGeom>
      </xdr:spPr>
    </xdr:pic>
    <xdr:clientData/>
  </xdr:twoCellAnchor>
  <xdr:twoCellAnchor editAs="oneCell">
    <xdr:from>
      <xdr:col>0</xdr:col>
      <xdr:colOff>38100</xdr:colOff>
      <xdr:row>27</xdr:row>
      <xdr:rowOff>38100</xdr:rowOff>
    </xdr:from>
    <xdr:to>
      <xdr:col>0</xdr:col>
      <xdr:colOff>1181100</xdr:colOff>
      <xdr:row>30</xdr:row>
      <xdr:rowOff>241300</xdr:rowOff>
    </xdr:to>
    <xdr:pic>
      <xdr:nvPicPr>
        <xdr:cNvPr id="6" name="Рисунок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4410075"/>
          <a:ext cx="1143000" cy="1143000"/>
        </a:xfrm>
        <a:prstGeom prst="rect">
          <a:avLst/>
        </a:prstGeom>
      </xdr:spPr>
    </xdr:pic>
    <xdr:clientData/>
  </xdr:twoCellAnchor>
  <xdr:twoCellAnchor editAs="oneCell">
    <xdr:from>
      <xdr:col>1</xdr:col>
      <xdr:colOff>9525</xdr:colOff>
      <xdr:row>6</xdr:row>
      <xdr:rowOff>9525</xdr:rowOff>
    </xdr:from>
    <xdr:to>
      <xdr:col>7</xdr:col>
      <xdr:colOff>224367</xdr:colOff>
      <xdr:row>8</xdr:row>
      <xdr:rowOff>0</xdr:rowOff>
    </xdr:to>
    <xdr:pic>
      <xdr:nvPicPr>
        <xdr:cNvPr id="57" name="Рисунок 56">
          <a:extLst>
            <a:ext uri="{FF2B5EF4-FFF2-40B4-BE49-F238E27FC236}">
              <a16:creationId xmlns:a16="http://schemas.microsoft.com/office/drawing/2014/main" id="{00000000-0008-0000-1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219200" y="619125"/>
          <a:ext cx="5501217" cy="438150"/>
        </a:xfrm>
        <a:prstGeom prst="rect">
          <a:avLst/>
        </a:prstGeom>
      </xdr:spPr>
    </xdr:pic>
    <xdr:clientData/>
  </xdr:twoCellAnchor>
  <xdr:twoCellAnchor>
    <xdr:from>
      <xdr:col>0</xdr:col>
      <xdr:colOff>66675</xdr:colOff>
      <xdr:row>0</xdr:row>
      <xdr:rowOff>95250</xdr:rowOff>
    </xdr:from>
    <xdr:to>
      <xdr:col>0</xdr:col>
      <xdr:colOff>1122589</xdr:colOff>
      <xdr:row>3</xdr:row>
      <xdr:rowOff>16328</xdr:rowOff>
    </xdr:to>
    <xdr:sp macro="" textlink="">
      <xdr:nvSpPr>
        <xdr:cNvPr id="8" name="Скругленный прямоугольник 1">
          <a:hlinkClick xmlns:r="http://schemas.openxmlformats.org/officeDocument/2006/relationships" r:id="rId5"/>
          <a:extLst>
            <a:ext uri="{FF2B5EF4-FFF2-40B4-BE49-F238E27FC236}">
              <a16:creationId xmlns:a16="http://schemas.microsoft.com/office/drawing/2014/main" id="{00000000-0008-0000-1400-000008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9" name="Рисунок 8">
          <a:hlinkClick xmlns:r="http://schemas.openxmlformats.org/officeDocument/2006/relationships" r:id="rId6"/>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1303563</xdr:colOff>
      <xdr:row>0</xdr:row>
      <xdr:rowOff>130627</xdr:rowOff>
    </xdr:from>
    <xdr:to>
      <xdr:col>3</xdr:col>
      <xdr:colOff>27213</xdr:colOff>
      <xdr:row>2</xdr:row>
      <xdr:rowOff>6802</xdr:rowOff>
    </xdr:to>
    <xdr:pic>
      <xdr:nvPicPr>
        <xdr:cNvPr id="10" name="Рисунок 9">
          <a:hlinkClick xmlns:r="http://schemas.openxmlformats.org/officeDocument/2006/relationships" r:id="rId8"/>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twoCellAnchor editAs="oneCell">
    <xdr:from>
      <xdr:col>0</xdr:col>
      <xdr:colOff>38100</xdr:colOff>
      <xdr:row>21</xdr:row>
      <xdr:rowOff>66675</xdr:rowOff>
    </xdr:from>
    <xdr:to>
      <xdr:col>0</xdr:col>
      <xdr:colOff>1181100</xdr:colOff>
      <xdr:row>23</xdr:row>
      <xdr:rowOff>352425</xdr:rowOff>
    </xdr:to>
    <xdr:pic>
      <xdr:nvPicPr>
        <xdr:cNvPr id="2" name="Рисунок 1">
          <a:extLst>
            <a:ext uri="{FF2B5EF4-FFF2-40B4-BE49-F238E27FC236}">
              <a16:creationId xmlns:a16="http://schemas.microsoft.com/office/drawing/2014/main" id="{2064EA0F-6B33-4E40-9CDF-85FFACD3058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4581525"/>
          <a:ext cx="1143000" cy="1143000"/>
        </a:xfrm>
        <a:prstGeom prst="rect">
          <a:avLst/>
        </a:prstGeom>
      </xdr:spPr>
    </xdr:pic>
    <xdr:clientData/>
  </xdr:twoCellAnchor>
  <xdr:oneCellAnchor>
    <xdr:from>
      <xdr:col>6</xdr:col>
      <xdr:colOff>85725</xdr:colOff>
      <xdr:row>22</xdr:row>
      <xdr:rowOff>85725</xdr:rowOff>
    </xdr:from>
    <xdr:ext cx="295275" cy="257175"/>
    <xdr:pic>
      <xdr:nvPicPr>
        <xdr:cNvPr id="3" name="Рисунок 2">
          <a:extLst>
            <a:ext uri="{FF2B5EF4-FFF2-40B4-BE49-F238E27FC236}">
              <a16:creationId xmlns:a16="http://schemas.microsoft.com/office/drawing/2014/main" id="{84774D32-EE13-4D65-804A-3625B24788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96025" y="25546050"/>
          <a:ext cx="295275" cy="25717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twoCellAnchor>
    <xdr:from>
      <xdr:col>0</xdr:col>
      <xdr:colOff>0</xdr:colOff>
      <xdr:row>994</xdr:row>
      <xdr:rowOff>0</xdr:rowOff>
    </xdr:from>
    <xdr:to>
      <xdr:col>0</xdr:col>
      <xdr:colOff>9525</xdr:colOff>
      <xdr:row>994</xdr:row>
      <xdr:rowOff>0</xdr:rowOff>
    </xdr:to>
    <xdr:pic>
      <xdr:nvPicPr>
        <xdr:cNvPr id="6" name="Picture 1">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994</xdr:row>
      <xdr:rowOff>0</xdr:rowOff>
    </xdr:from>
    <xdr:to>
      <xdr:col>0</xdr:col>
      <xdr:colOff>9525</xdr:colOff>
      <xdr:row>994</xdr:row>
      <xdr:rowOff>0</xdr:rowOff>
    </xdr:to>
    <xdr:pic>
      <xdr:nvPicPr>
        <xdr:cNvPr id="7" name="Picture 1">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994</xdr:row>
      <xdr:rowOff>0</xdr:rowOff>
    </xdr:from>
    <xdr:to>
      <xdr:col>0</xdr:col>
      <xdr:colOff>9525</xdr:colOff>
      <xdr:row>994</xdr:row>
      <xdr:rowOff>0</xdr:rowOff>
    </xdr:to>
    <xdr:pic>
      <xdr:nvPicPr>
        <xdr:cNvPr id="8" name="Picture 1">
          <a:extLst>
            <a:ext uri="{FF2B5EF4-FFF2-40B4-BE49-F238E27FC236}">
              <a16:creationId xmlns:a16="http://schemas.microsoft.com/office/drawing/2014/main" id="{00000000-0008-0000-1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twoCellAnchor>
    <xdr:from>
      <xdr:col>0</xdr:col>
      <xdr:colOff>0</xdr:colOff>
      <xdr:row>994</xdr:row>
      <xdr:rowOff>0</xdr:rowOff>
    </xdr:from>
    <xdr:to>
      <xdr:col>0</xdr:col>
      <xdr:colOff>9525</xdr:colOff>
      <xdr:row>994</xdr:row>
      <xdr:rowOff>0</xdr:rowOff>
    </xdr:to>
    <xdr:pic>
      <xdr:nvPicPr>
        <xdr:cNvPr id="9" name="Picture 1">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4554675"/>
          <a:ext cx="9525" cy="0"/>
        </a:xfrm>
        <a:prstGeom prst="rect">
          <a:avLst/>
        </a:prstGeom>
        <a:noFill/>
        <a:ln w="9525">
          <a:noFill/>
          <a:miter lim="800000"/>
          <a:headEnd/>
          <a:tailEnd/>
        </a:ln>
      </xdr:spPr>
    </xdr:pic>
    <xdr:clientData/>
  </xdr:twoCellAnchor>
  <xdr:oneCellAnchor>
    <xdr:from>
      <xdr:col>0</xdr:col>
      <xdr:colOff>0</xdr:colOff>
      <xdr:row>843</xdr:row>
      <xdr:rowOff>0</xdr:rowOff>
    </xdr:from>
    <xdr:ext cx="126408" cy="45719"/>
    <xdr:sp macro="" textlink="">
      <xdr:nvSpPr>
        <xdr:cNvPr id="10" name="Text Box 5">
          <a:extLst>
            <a:ext uri="{FF2B5EF4-FFF2-40B4-BE49-F238E27FC236}">
              <a16:creationId xmlns:a16="http://schemas.microsoft.com/office/drawing/2014/main" id="{00000000-0008-0000-1500-00000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 name="Text Box 5">
          <a:extLst>
            <a:ext uri="{FF2B5EF4-FFF2-40B4-BE49-F238E27FC236}">
              <a16:creationId xmlns:a16="http://schemas.microsoft.com/office/drawing/2014/main" id="{00000000-0008-0000-1500-00000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 name="Text Box 5">
          <a:extLst>
            <a:ext uri="{FF2B5EF4-FFF2-40B4-BE49-F238E27FC236}">
              <a16:creationId xmlns:a16="http://schemas.microsoft.com/office/drawing/2014/main" id="{00000000-0008-0000-1500-00000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3" name="Text Box 5">
          <a:extLst>
            <a:ext uri="{FF2B5EF4-FFF2-40B4-BE49-F238E27FC236}">
              <a16:creationId xmlns:a16="http://schemas.microsoft.com/office/drawing/2014/main" id="{00000000-0008-0000-1500-00000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4" name="Text Box 5">
          <a:extLst>
            <a:ext uri="{FF2B5EF4-FFF2-40B4-BE49-F238E27FC236}">
              <a16:creationId xmlns:a16="http://schemas.microsoft.com/office/drawing/2014/main" id="{00000000-0008-0000-1500-00000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5" name="Text Box 5">
          <a:extLst>
            <a:ext uri="{FF2B5EF4-FFF2-40B4-BE49-F238E27FC236}">
              <a16:creationId xmlns:a16="http://schemas.microsoft.com/office/drawing/2014/main" id="{00000000-0008-0000-1500-00000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6" name="Text Box 5">
          <a:extLst>
            <a:ext uri="{FF2B5EF4-FFF2-40B4-BE49-F238E27FC236}">
              <a16:creationId xmlns:a16="http://schemas.microsoft.com/office/drawing/2014/main" id="{00000000-0008-0000-1500-00001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7" name="Text Box 5">
          <a:extLst>
            <a:ext uri="{FF2B5EF4-FFF2-40B4-BE49-F238E27FC236}">
              <a16:creationId xmlns:a16="http://schemas.microsoft.com/office/drawing/2014/main" id="{00000000-0008-0000-1500-00001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8" name="Text Box 5">
          <a:extLst>
            <a:ext uri="{FF2B5EF4-FFF2-40B4-BE49-F238E27FC236}">
              <a16:creationId xmlns:a16="http://schemas.microsoft.com/office/drawing/2014/main" id="{00000000-0008-0000-1500-00001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9" name="Text Box 5">
          <a:extLst>
            <a:ext uri="{FF2B5EF4-FFF2-40B4-BE49-F238E27FC236}">
              <a16:creationId xmlns:a16="http://schemas.microsoft.com/office/drawing/2014/main" id="{00000000-0008-0000-1500-00001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0" name="Text Box 5">
          <a:extLst>
            <a:ext uri="{FF2B5EF4-FFF2-40B4-BE49-F238E27FC236}">
              <a16:creationId xmlns:a16="http://schemas.microsoft.com/office/drawing/2014/main" id="{00000000-0008-0000-1500-00001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1" name="Text Box 5">
          <a:extLst>
            <a:ext uri="{FF2B5EF4-FFF2-40B4-BE49-F238E27FC236}">
              <a16:creationId xmlns:a16="http://schemas.microsoft.com/office/drawing/2014/main" id="{00000000-0008-0000-1500-00001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2" name="Text Box 5">
          <a:extLst>
            <a:ext uri="{FF2B5EF4-FFF2-40B4-BE49-F238E27FC236}">
              <a16:creationId xmlns:a16="http://schemas.microsoft.com/office/drawing/2014/main" id="{00000000-0008-0000-1500-00001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3" name="Text Box 5">
          <a:extLst>
            <a:ext uri="{FF2B5EF4-FFF2-40B4-BE49-F238E27FC236}">
              <a16:creationId xmlns:a16="http://schemas.microsoft.com/office/drawing/2014/main" id="{00000000-0008-0000-1500-00001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4" name="Text Box 5">
          <a:extLst>
            <a:ext uri="{FF2B5EF4-FFF2-40B4-BE49-F238E27FC236}">
              <a16:creationId xmlns:a16="http://schemas.microsoft.com/office/drawing/2014/main" id="{00000000-0008-0000-1500-00001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5" name="Text Box 5">
          <a:extLst>
            <a:ext uri="{FF2B5EF4-FFF2-40B4-BE49-F238E27FC236}">
              <a16:creationId xmlns:a16="http://schemas.microsoft.com/office/drawing/2014/main" id="{00000000-0008-0000-1500-00001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6" name="Text Box 5">
          <a:extLst>
            <a:ext uri="{FF2B5EF4-FFF2-40B4-BE49-F238E27FC236}">
              <a16:creationId xmlns:a16="http://schemas.microsoft.com/office/drawing/2014/main" id="{00000000-0008-0000-1500-00001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7" name="Text Box 5">
          <a:extLst>
            <a:ext uri="{FF2B5EF4-FFF2-40B4-BE49-F238E27FC236}">
              <a16:creationId xmlns:a16="http://schemas.microsoft.com/office/drawing/2014/main" id="{00000000-0008-0000-1500-00001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8" name="Text Box 5">
          <a:extLst>
            <a:ext uri="{FF2B5EF4-FFF2-40B4-BE49-F238E27FC236}">
              <a16:creationId xmlns:a16="http://schemas.microsoft.com/office/drawing/2014/main" id="{00000000-0008-0000-1500-00001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29" name="Text Box 5">
          <a:extLst>
            <a:ext uri="{FF2B5EF4-FFF2-40B4-BE49-F238E27FC236}">
              <a16:creationId xmlns:a16="http://schemas.microsoft.com/office/drawing/2014/main" id="{00000000-0008-0000-1500-00001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0" name="Text Box 5">
          <a:extLst>
            <a:ext uri="{FF2B5EF4-FFF2-40B4-BE49-F238E27FC236}">
              <a16:creationId xmlns:a16="http://schemas.microsoft.com/office/drawing/2014/main" id="{00000000-0008-0000-1500-00001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1" name="Text Box 5">
          <a:extLst>
            <a:ext uri="{FF2B5EF4-FFF2-40B4-BE49-F238E27FC236}">
              <a16:creationId xmlns:a16="http://schemas.microsoft.com/office/drawing/2014/main" id="{00000000-0008-0000-1500-00001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2" name="Text Box 5">
          <a:extLst>
            <a:ext uri="{FF2B5EF4-FFF2-40B4-BE49-F238E27FC236}">
              <a16:creationId xmlns:a16="http://schemas.microsoft.com/office/drawing/2014/main" id="{00000000-0008-0000-1500-00002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3" name="Text Box 5">
          <a:extLst>
            <a:ext uri="{FF2B5EF4-FFF2-40B4-BE49-F238E27FC236}">
              <a16:creationId xmlns:a16="http://schemas.microsoft.com/office/drawing/2014/main" id="{00000000-0008-0000-1500-00002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4" name="Text Box 5">
          <a:extLst>
            <a:ext uri="{FF2B5EF4-FFF2-40B4-BE49-F238E27FC236}">
              <a16:creationId xmlns:a16="http://schemas.microsoft.com/office/drawing/2014/main" id="{00000000-0008-0000-1500-00002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5" name="Text Box 5">
          <a:extLst>
            <a:ext uri="{FF2B5EF4-FFF2-40B4-BE49-F238E27FC236}">
              <a16:creationId xmlns:a16="http://schemas.microsoft.com/office/drawing/2014/main" id="{00000000-0008-0000-1500-00002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6" name="Text Box 5">
          <a:extLst>
            <a:ext uri="{FF2B5EF4-FFF2-40B4-BE49-F238E27FC236}">
              <a16:creationId xmlns:a16="http://schemas.microsoft.com/office/drawing/2014/main" id="{00000000-0008-0000-1500-00002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7" name="Text Box 5">
          <a:extLst>
            <a:ext uri="{FF2B5EF4-FFF2-40B4-BE49-F238E27FC236}">
              <a16:creationId xmlns:a16="http://schemas.microsoft.com/office/drawing/2014/main" id="{00000000-0008-0000-1500-00002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8" name="Text Box 5">
          <a:extLst>
            <a:ext uri="{FF2B5EF4-FFF2-40B4-BE49-F238E27FC236}">
              <a16:creationId xmlns:a16="http://schemas.microsoft.com/office/drawing/2014/main" id="{00000000-0008-0000-1500-00002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39" name="Text Box 5">
          <a:extLst>
            <a:ext uri="{FF2B5EF4-FFF2-40B4-BE49-F238E27FC236}">
              <a16:creationId xmlns:a16="http://schemas.microsoft.com/office/drawing/2014/main" id="{00000000-0008-0000-1500-00002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0" name="Text Box 5">
          <a:extLst>
            <a:ext uri="{FF2B5EF4-FFF2-40B4-BE49-F238E27FC236}">
              <a16:creationId xmlns:a16="http://schemas.microsoft.com/office/drawing/2014/main" id="{00000000-0008-0000-1500-00002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1" name="Text Box 5">
          <a:extLst>
            <a:ext uri="{FF2B5EF4-FFF2-40B4-BE49-F238E27FC236}">
              <a16:creationId xmlns:a16="http://schemas.microsoft.com/office/drawing/2014/main" id="{00000000-0008-0000-1500-00002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2" name="Text Box 5">
          <a:extLst>
            <a:ext uri="{FF2B5EF4-FFF2-40B4-BE49-F238E27FC236}">
              <a16:creationId xmlns:a16="http://schemas.microsoft.com/office/drawing/2014/main" id="{00000000-0008-0000-1500-00002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3" name="Text Box 5">
          <a:extLst>
            <a:ext uri="{FF2B5EF4-FFF2-40B4-BE49-F238E27FC236}">
              <a16:creationId xmlns:a16="http://schemas.microsoft.com/office/drawing/2014/main" id="{00000000-0008-0000-1500-00002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4" name="Text Box 5">
          <a:extLst>
            <a:ext uri="{FF2B5EF4-FFF2-40B4-BE49-F238E27FC236}">
              <a16:creationId xmlns:a16="http://schemas.microsoft.com/office/drawing/2014/main" id="{00000000-0008-0000-1500-00002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5" name="Text Box 5">
          <a:extLst>
            <a:ext uri="{FF2B5EF4-FFF2-40B4-BE49-F238E27FC236}">
              <a16:creationId xmlns:a16="http://schemas.microsoft.com/office/drawing/2014/main" id="{00000000-0008-0000-1500-00002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6" name="Text Box 5">
          <a:extLst>
            <a:ext uri="{FF2B5EF4-FFF2-40B4-BE49-F238E27FC236}">
              <a16:creationId xmlns:a16="http://schemas.microsoft.com/office/drawing/2014/main" id="{00000000-0008-0000-1500-00002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7" name="Text Box 5">
          <a:extLst>
            <a:ext uri="{FF2B5EF4-FFF2-40B4-BE49-F238E27FC236}">
              <a16:creationId xmlns:a16="http://schemas.microsoft.com/office/drawing/2014/main" id="{00000000-0008-0000-1500-00002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8" name="Text Box 5">
          <a:extLst>
            <a:ext uri="{FF2B5EF4-FFF2-40B4-BE49-F238E27FC236}">
              <a16:creationId xmlns:a16="http://schemas.microsoft.com/office/drawing/2014/main" id="{00000000-0008-0000-1500-00003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49" name="Text Box 5">
          <a:extLst>
            <a:ext uri="{FF2B5EF4-FFF2-40B4-BE49-F238E27FC236}">
              <a16:creationId xmlns:a16="http://schemas.microsoft.com/office/drawing/2014/main" id="{00000000-0008-0000-1500-00003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0" name="Text Box 5">
          <a:extLst>
            <a:ext uri="{FF2B5EF4-FFF2-40B4-BE49-F238E27FC236}">
              <a16:creationId xmlns:a16="http://schemas.microsoft.com/office/drawing/2014/main" id="{00000000-0008-0000-1500-00003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1" name="Text Box 5">
          <a:extLst>
            <a:ext uri="{FF2B5EF4-FFF2-40B4-BE49-F238E27FC236}">
              <a16:creationId xmlns:a16="http://schemas.microsoft.com/office/drawing/2014/main" id="{00000000-0008-0000-1500-00003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2" name="Text Box 5">
          <a:extLst>
            <a:ext uri="{FF2B5EF4-FFF2-40B4-BE49-F238E27FC236}">
              <a16:creationId xmlns:a16="http://schemas.microsoft.com/office/drawing/2014/main" id="{00000000-0008-0000-1500-00003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3" name="Text Box 5">
          <a:extLst>
            <a:ext uri="{FF2B5EF4-FFF2-40B4-BE49-F238E27FC236}">
              <a16:creationId xmlns:a16="http://schemas.microsoft.com/office/drawing/2014/main" id="{00000000-0008-0000-1500-00003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4" name="Text Box 5">
          <a:extLst>
            <a:ext uri="{FF2B5EF4-FFF2-40B4-BE49-F238E27FC236}">
              <a16:creationId xmlns:a16="http://schemas.microsoft.com/office/drawing/2014/main" id="{00000000-0008-0000-1500-00003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5" name="Text Box 5">
          <a:extLst>
            <a:ext uri="{FF2B5EF4-FFF2-40B4-BE49-F238E27FC236}">
              <a16:creationId xmlns:a16="http://schemas.microsoft.com/office/drawing/2014/main" id="{00000000-0008-0000-1500-00003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56" name="Text Box 5">
          <a:extLst>
            <a:ext uri="{FF2B5EF4-FFF2-40B4-BE49-F238E27FC236}">
              <a16:creationId xmlns:a16="http://schemas.microsoft.com/office/drawing/2014/main" id="{00000000-0008-0000-1500-00003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57" name="Text Box 5">
          <a:extLst>
            <a:ext uri="{FF2B5EF4-FFF2-40B4-BE49-F238E27FC236}">
              <a16:creationId xmlns:a16="http://schemas.microsoft.com/office/drawing/2014/main" id="{00000000-0008-0000-1500-00003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58" name="Text Box 5">
          <a:extLst>
            <a:ext uri="{FF2B5EF4-FFF2-40B4-BE49-F238E27FC236}">
              <a16:creationId xmlns:a16="http://schemas.microsoft.com/office/drawing/2014/main" id="{00000000-0008-0000-1500-00003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59" name="Text Box 5">
          <a:extLst>
            <a:ext uri="{FF2B5EF4-FFF2-40B4-BE49-F238E27FC236}">
              <a16:creationId xmlns:a16="http://schemas.microsoft.com/office/drawing/2014/main" id="{00000000-0008-0000-1500-00003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0" name="Text Box 5">
          <a:extLst>
            <a:ext uri="{FF2B5EF4-FFF2-40B4-BE49-F238E27FC236}">
              <a16:creationId xmlns:a16="http://schemas.microsoft.com/office/drawing/2014/main" id="{00000000-0008-0000-1500-00003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1" name="Text Box 5">
          <a:extLst>
            <a:ext uri="{FF2B5EF4-FFF2-40B4-BE49-F238E27FC236}">
              <a16:creationId xmlns:a16="http://schemas.microsoft.com/office/drawing/2014/main" id="{00000000-0008-0000-1500-00003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2" name="Text Box 5">
          <a:extLst>
            <a:ext uri="{FF2B5EF4-FFF2-40B4-BE49-F238E27FC236}">
              <a16:creationId xmlns:a16="http://schemas.microsoft.com/office/drawing/2014/main" id="{00000000-0008-0000-1500-00003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3" name="Text Box 5">
          <a:extLst>
            <a:ext uri="{FF2B5EF4-FFF2-40B4-BE49-F238E27FC236}">
              <a16:creationId xmlns:a16="http://schemas.microsoft.com/office/drawing/2014/main" id="{00000000-0008-0000-1500-00003F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4" name="Text Box 5">
          <a:extLst>
            <a:ext uri="{FF2B5EF4-FFF2-40B4-BE49-F238E27FC236}">
              <a16:creationId xmlns:a16="http://schemas.microsoft.com/office/drawing/2014/main" id="{00000000-0008-0000-1500-000040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5" name="Text Box 5">
          <a:extLst>
            <a:ext uri="{FF2B5EF4-FFF2-40B4-BE49-F238E27FC236}">
              <a16:creationId xmlns:a16="http://schemas.microsoft.com/office/drawing/2014/main" id="{00000000-0008-0000-1500-000041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6" name="Text Box 5">
          <a:extLst>
            <a:ext uri="{FF2B5EF4-FFF2-40B4-BE49-F238E27FC236}">
              <a16:creationId xmlns:a16="http://schemas.microsoft.com/office/drawing/2014/main" id="{00000000-0008-0000-1500-000042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7" name="Text Box 5">
          <a:extLst>
            <a:ext uri="{FF2B5EF4-FFF2-40B4-BE49-F238E27FC236}">
              <a16:creationId xmlns:a16="http://schemas.microsoft.com/office/drawing/2014/main" id="{00000000-0008-0000-1500-000043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8" name="Text Box 5">
          <a:extLst>
            <a:ext uri="{FF2B5EF4-FFF2-40B4-BE49-F238E27FC236}">
              <a16:creationId xmlns:a16="http://schemas.microsoft.com/office/drawing/2014/main" id="{00000000-0008-0000-1500-000044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69" name="Text Box 5">
          <a:extLst>
            <a:ext uri="{FF2B5EF4-FFF2-40B4-BE49-F238E27FC236}">
              <a16:creationId xmlns:a16="http://schemas.microsoft.com/office/drawing/2014/main" id="{00000000-0008-0000-1500-000045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0" name="Text Box 5">
          <a:extLst>
            <a:ext uri="{FF2B5EF4-FFF2-40B4-BE49-F238E27FC236}">
              <a16:creationId xmlns:a16="http://schemas.microsoft.com/office/drawing/2014/main" id="{00000000-0008-0000-1500-000046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1" name="Text Box 5">
          <a:extLst>
            <a:ext uri="{FF2B5EF4-FFF2-40B4-BE49-F238E27FC236}">
              <a16:creationId xmlns:a16="http://schemas.microsoft.com/office/drawing/2014/main" id="{00000000-0008-0000-1500-000047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2" name="Text Box 5">
          <a:extLst>
            <a:ext uri="{FF2B5EF4-FFF2-40B4-BE49-F238E27FC236}">
              <a16:creationId xmlns:a16="http://schemas.microsoft.com/office/drawing/2014/main" id="{00000000-0008-0000-1500-000048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3" name="Text Box 5">
          <a:extLst>
            <a:ext uri="{FF2B5EF4-FFF2-40B4-BE49-F238E27FC236}">
              <a16:creationId xmlns:a16="http://schemas.microsoft.com/office/drawing/2014/main" id="{00000000-0008-0000-1500-000049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4" name="Text Box 5">
          <a:extLst>
            <a:ext uri="{FF2B5EF4-FFF2-40B4-BE49-F238E27FC236}">
              <a16:creationId xmlns:a16="http://schemas.microsoft.com/office/drawing/2014/main" id="{00000000-0008-0000-1500-00004A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5" name="Text Box 5">
          <a:extLst>
            <a:ext uri="{FF2B5EF4-FFF2-40B4-BE49-F238E27FC236}">
              <a16:creationId xmlns:a16="http://schemas.microsoft.com/office/drawing/2014/main" id="{00000000-0008-0000-1500-00004B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6" name="Text Box 5">
          <a:extLst>
            <a:ext uri="{FF2B5EF4-FFF2-40B4-BE49-F238E27FC236}">
              <a16:creationId xmlns:a16="http://schemas.microsoft.com/office/drawing/2014/main" id="{00000000-0008-0000-1500-00004C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7" name="Text Box 5">
          <a:extLst>
            <a:ext uri="{FF2B5EF4-FFF2-40B4-BE49-F238E27FC236}">
              <a16:creationId xmlns:a16="http://schemas.microsoft.com/office/drawing/2014/main" id="{00000000-0008-0000-1500-00004D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9525</xdr:rowOff>
    </xdr:from>
    <xdr:ext cx="126408" cy="45719"/>
    <xdr:sp macro="" textlink="">
      <xdr:nvSpPr>
        <xdr:cNvPr id="78" name="Text Box 5">
          <a:extLst>
            <a:ext uri="{FF2B5EF4-FFF2-40B4-BE49-F238E27FC236}">
              <a16:creationId xmlns:a16="http://schemas.microsoft.com/office/drawing/2014/main" id="{00000000-0008-0000-1500-00004E000000}"/>
            </a:ext>
          </a:extLst>
        </xdr:cNvPr>
        <xdr:cNvSpPr txBox="1">
          <a:spLocks noChangeArrowheads="1"/>
        </xdr:cNvSpPr>
      </xdr:nvSpPr>
      <xdr:spPr>
        <a:xfrm>
          <a:off x="0" y="82419825"/>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79" name="Text Box 5">
          <a:extLst>
            <a:ext uri="{FF2B5EF4-FFF2-40B4-BE49-F238E27FC236}">
              <a16:creationId xmlns:a16="http://schemas.microsoft.com/office/drawing/2014/main" id="{00000000-0008-0000-1500-00004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0" name="Text Box 5">
          <a:extLst>
            <a:ext uri="{FF2B5EF4-FFF2-40B4-BE49-F238E27FC236}">
              <a16:creationId xmlns:a16="http://schemas.microsoft.com/office/drawing/2014/main" id="{00000000-0008-0000-1500-00005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1" name="Text Box 5">
          <a:extLst>
            <a:ext uri="{FF2B5EF4-FFF2-40B4-BE49-F238E27FC236}">
              <a16:creationId xmlns:a16="http://schemas.microsoft.com/office/drawing/2014/main" id="{00000000-0008-0000-1500-00005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2" name="Text Box 5">
          <a:extLst>
            <a:ext uri="{FF2B5EF4-FFF2-40B4-BE49-F238E27FC236}">
              <a16:creationId xmlns:a16="http://schemas.microsoft.com/office/drawing/2014/main" id="{00000000-0008-0000-1500-00005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3" name="Text Box 5">
          <a:extLst>
            <a:ext uri="{FF2B5EF4-FFF2-40B4-BE49-F238E27FC236}">
              <a16:creationId xmlns:a16="http://schemas.microsoft.com/office/drawing/2014/main" id="{00000000-0008-0000-1500-00005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4" name="Text Box 5">
          <a:extLst>
            <a:ext uri="{FF2B5EF4-FFF2-40B4-BE49-F238E27FC236}">
              <a16:creationId xmlns:a16="http://schemas.microsoft.com/office/drawing/2014/main" id="{00000000-0008-0000-1500-00005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5" name="Text Box 5">
          <a:extLst>
            <a:ext uri="{FF2B5EF4-FFF2-40B4-BE49-F238E27FC236}">
              <a16:creationId xmlns:a16="http://schemas.microsoft.com/office/drawing/2014/main" id="{00000000-0008-0000-1500-00005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6" name="Text Box 5">
          <a:extLst>
            <a:ext uri="{FF2B5EF4-FFF2-40B4-BE49-F238E27FC236}">
              <a16:creationId xmlns:a16="http://schemas.microsoft.com/office/drawing/2014/main" id="{00000000-0008-0000-1500-00005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7" name="Text Box 5">
          <a:extLst>
            <a:ext uri="{FF2B5EF4-FFF2-40B4-BE49-F238E27FC236}">
              <a16:creationId xmlns:a16="http://schemas.microsoft.com/office/drawing/2014/main" id="{00000000-0008-0000-1500-00005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8" name="Text Box 5">
          <a:extLst>
            <a:ext uri="{FF2B5EF4-FFF2-40B4-BE49-F238E27FC236}">
              <a16:creationId xmlns:a16="http://schemas.microsoft.com/office/drawing/2014/main" id="{00000000-0008-0000-1500-00005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89" name="Text Box 5">
          <a:extLst>
            <a:ext uri="{FF2B5EF4-FFF2-40B4-BE49-F238E27FC236}">
              <a16:creationId xmlns:a16="http://schemas.microsoft.com/office/drawing/2014/main" id="{00000000-0008-0000-1500-00005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0" name="Text Box 5">
          <a:extLst>
            <a:ext uri="{FF2B5EF4-FFF2-40B4-BE49-F238E27FC236}">
              <a16:creationId xmlns:a16="http://schemas.microsoft.com/office/drawing/2014/main" id="{00000000-0008-0000-1500-00005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1" name="Text Box 5">
          <a:extLst>
            <a:ext uri="{FF2B5EF4-FFF2-40B4-BE49-F238E27FC236}">
              <a16:creationId xmlns:a16="http://schemas.microsoft.com/office/drawing/2014/main" id="{00000000-0008-0000-1500-00005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2" name="Text Box 5">
          <a:extLst>
            <a:ext uri="{FF2B5EF4-FFF2-40B4-BE49-F238E27FC236}">
              <a16:creationId xmlns:a16="http://schemas.microsoft.com/office/drawing/2014/main" id="{00000000-0008-0000-1500-00005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3" name="Text Box 5">
          <a:extLst>
            <a:ext uri="{FF2B5EF4-FFF2-40B4-BE49-F238E27FC236}">
              <a16:creationId xmlns:a16="http://schemas.microsoft.com/office/drawing/2014/main" id="{00000000-0008-0000-1500-00005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4" name="Text Box 5">
          <a:extLst>
            <a:ext uri="{FF2B5EF4-FFF2-40B4-BE49-F238E27FC236}">
              <a16:creationId xmlns:a16="http://schemas.microsoft.com/office/drawing/2014/main" id="{00000000-0008-0000-1500-00005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5" name="Text Box 5">
          <a:extLst>
            <a:ext uri="{FF2B5EF4-FFF2-40B4-BE49-F238E27FC236}">
              <a16:creationId xmlns:a16="http://schemas.microsoft.com/office/drawing/2014/main" id="{00000000-0008-0000-1500-00005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6" name="Text Box 5">
          <a:extLst>
            <a:ext uri="{FF2B5EF4-FFF2-40B4-BE49-F238E27FC236}">
              <a16:creationId xmlns:a16="http://schemas.microsoft.com/office/drawing/2014/main" id="{00000000-0008-0000-1500-00006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7" name="Text Box 5">
          <a:extLst>
            <a:ext uri="{FF2B5EF4-FFF2-40B4-BE49-F238E27FC236}">
              <a16:creationId xmlns:a16="http://schemas.microsoft.com/office/drawing/2014/main" id="{00000000-0008-0000-1500-00006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8" name="Text Box 5">
          <a:extLst>
            <a:ext uri="{FF2B5EF4-FFF2-40B4-BE49-F238E27FC236}">
              <a16:creationId xmlns:a16="http://schemas.microsoft.com/office/drawing/2014/main" id="{00000000-0008-0000-1500-00006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99" name="Text Box 5">
          <a:extLst>
            <a:ext uri="{FF2B5EF4-FFF2-40B4-BE49-F238E27FC236}">
              <a16:creationId xmlns:a16="http://schemas.microsoft.com/office/drawing/2014/main" id="{00000000-0008-0000-1500-00006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0" name="Text Box 5">
          <a:extLst>
            <a:ext uri="{FF2B5EF4-FFF2-40B4-BE49-F238E27FC236}">
              <a16:creationId xmlns:a16="http://schemas.microsoft.com/office/drawing/2014/main" id="{00000000-0008-0000-1500-00006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1" name="Text Box 5">
          <a:extLst>
            <a:ext uri="{FF2B5EF4-FFF2-40B4-BE49-F238E27FC236}">
              <a16:creationId xmlns:a16="http://schemas.microsoft.com/office/drawing/2014/main" id="{00000000-0008-0000-1500-00006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2" name="Text Box 5">
          <a:extLst>
            <a:ext uri="{FF2B5EF4-FFF2-40B4-BE49-F238E27FC236}">
              <a16:creationId xmlns:a16="http://schemas.microsoft.com/office/drawing/2014/main" id="{00000000-0008-0000-1500-00006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3" name="Text Box 5">
          <a:extLst>
            <a:ext uri="{FF2B5EF4-FFF2-40B4-BE49-F238E27FC236}">
              <a16:creationId xmlns:a16="http://schemas.microsoft.com/office/drawing/2014/main" id="{00000000-0008-0000-1500-00006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4" name="Text Box 5">
          <a:extLst>
            <a:ext uri="{FF2B5EF4-FFF2-40B4-BE49-F238E27FC236}">
              <a16:creationId xmlns:a16="http://schemas.microsoft.com/office/drawing/2014/main" id="{00000000-0008-0000-1500-00006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5" name="Text Box 5">
          <a:extLst>
            <a:ext uri="{FF2B5EF4-FFF2-40B4-BE49-F238E27FC236}">
              <a16:creationId xmlns:a16="http://schemas.microsoft.com/office/drawing/2014/main" id="{00000000-0008-0000-1500-00006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6" name="Text Box 5">
          <a:extLst>
            <a:ext uri="{FF2B5EF4-FFF2-40B4-BE49-F238E27FC236}">
              <a16:creationId xmlns:a16="http://schemas.microsoft.com/office/drawing/2014/main" id="{00000000-0008-0000-1500-00006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7" name="Text Box 5">
          <a:extLst>
            <a:ext uri="{FF2B5EF4-FFF2-40B4-BE49-F238E27FC236}">
              <a16:creationId xmlns:a16="http://schemas.microsoft.com/office/drawing/2014/main" id="{00000000-0008-0000-1500-00006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8" name="Text Box 5">
          <a:extLst>
            <a:ext uri="{FF2B5EF4-FFF2-40B4-BE49-F238E27FC236}">
              <a16:creationId xmlns:a16="http://schemas.microsoft.com/office/drawing/2014/main" id="{00000000-0008-0000-1500-00006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09" name="Text Box 5">
          <a:extLst>
            <a:ext uri="{FF2B5EF4-FFF2-40B4-BE49-F238E27FC236}">
              <a16:creationId xmlns:a16="http://schemas.microsoft.com/office/drawing/2014/main" id="{00000000-0008-0000-1500-00006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0" name="Text Box 5">
          <a:extLst>
            <a:ext uri="{FF2B5EF4-FFF2-40B4-BE49-F238E27FC236}">
              <a16:creationId xmlns:a16="http://schemas.microsoft.com/office/drawing/2014/main" id="{00000000-0008-0000-1500-00006E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1" name="Text Box 5">
          <a:extLst>
            <a:ext uri="{FF2B5EF4-FFF2-40B4-BE49-F238E27FC236}">
              <a16:creationId xmlns:a16="http://schemas.microsoft.com/office/drawing/2014/main" id="{00000000-0008-0000-1500-00006F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2" name="Text Box 5">
          <a:extLst>
            <a:ext uri="{FF2B5EF4-FFF2-40B4-BE49-F238E27FC236}">
              <a16:creationId xmlns:a16="http://schemas.microsoft.com/office/drawing/2014/main" id="{00000000-0008-0000-1500-000070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3" name="Text Box 5">
          <a:extLst>
            <a:ext uri="{FF2B5EF4-FFF2-40B4-BE49-F238E27FC236}">
              <a16:creationId xmlns:a16="http://schemas.microsoft.com/office/drawing/2014/main" id="{00000000-0008-0000-1500-000071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4" name="Text Box 5">
          <a:extLst>
            <a:ext uri="{FF2B5EF4-FFF2-40B4-BE49-F238E27FC236}">
              <a16:creationId xmlns:a16="http://schemas.microsoft.com/office/drawing/2014/main" id="{00000000-0008-0000-1500-000072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5" name="Text Box 5">
          <a:extLst>
            <a:ext uri="{FF2B5EF4-FFF2-40B4-BE49-F238E27FC236}">
              <a16:creationId xmlns:a16="http://schemas.microsoft.com/office/drawing/2014/main" id="{00000000-0008-0000-1500-000073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6" name="Text Box 5">
          <a:extLst>
            <a:ext uri="{FF2B5EF4-FFF2-40B4-BE49-F238E27FC236}">
              <a16:creationId xmlns:a16="http://schemas.microsoft.com/office/drawing/2014/main" id="{00000000-0008-0000-1500-000074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7" name="Text Box 5">
          <a:extLst>
            <a:ext uri="{FF2B5EF4-FFF2-40B4-BE49-F238E27FC236}">
              <a16:creationId xmlns:a16="http://schemas.microsoft.com/office/drawing/2014/main" id="{00000000-0008-0000-1500-000075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8" name="Text Box 5">
          <a:extLst>
            <a:ext uri="{FF2B5EF4-FFF2-40B4-BE49-F238E27FC236}">
              <a16:creationId xmlns:a16="http://schemas.microsoft.com/office/drawing/2014/main" id="{00000000-0008-0000-1500-000076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19" name="Text Box 5">
          <a:extLst>
            <a:ext uri="{FF2B5EF4-FFF2-40B4-BE49-F238E27FC236}">
              <a16:creationId xmlns:a16="http://schemas.microsoft.com/office/drawing/2014/main" id="{00000000-0008-0000-1500-000077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0" name="Text Box 5">
          <a:extLst>
            <a:ext uri="{FF2B5EF4-FFF2-40B4-BE49-F238E27FC236}">
              <a16:creationId xmlns:a16="http://schemas.microsoft.com/office/drawing/2014/main" id="{00000000-0008-0000-1500-000078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1" name="Text Box 5">
          <a:extLst>
            <a:ext uri="{FF2B5EF4-FFF2-40B4-BE49-F238E27FC236}">
              <a16:creationId xmlns:a16="http://schemas.microsoft.com/office/drawing/2014/main" id="{00000000-0008-0000-1500-000079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2" name="Text Box 5">
          <a:extLst>
            <a:ext uri="{FF2B5EF4-FFF2-40B4-BE49-F238E27FC236}">
              <a16:creationId xmlns:a16="http://schemas.microsoft.com/office/drawing/2014/main" id="{00000000-0008-0000-1500-00007A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3" name="Text Box 5">
          <a:extLst>
            <a:ext uri="{FF2B5EF4-FFF2-40B4-BE49-F238E27FC236}">
              <a16:creationId xmlns:a16="http://schemas.microsoft.com/office/drawing/2014/main" id="{00000000-0008-0000-1500-00007B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4" name="Text Box 5">
          <a:extLst>
            <a:ext uri="{FF2B5EF4-FFF2-40B4-BE49-F238E27FC236}">
              <a16:creationId xmlns:a16="http://schemas.microsoft.com/office/drawing/2014/main" id="{00000000-0008-0000-1500-00007C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843</xdr:row>
      <xdr:rowOff>0</xdr:rowOff>
    </xdr:from>
    <xdr:ext cx="126408" cy="45719"/>
    <xdr:sp macro="" textlink="">
      <xdr:nvSpPr>
        <xdr:cNvPr id="125" name="Text Box 5">
          <a:extLst>
            <a:ext uri="{FF2B5EF4-FFF2-40B4-BE49-F238E27FC236}">
              <a16:creationId xmlns:a16="http://schemas.microsoft.com/office/drawing/2014/main" id="{00000000-0008-0000-1500-00007D000000}"/>
            </a:ext>
          </a:extLst>
        </xdr:cNvPr>
        <xdr:cNvSpPr txBox="1">
          <a:spLocks noChangeArrowheads="1"/>
        </xdr:cNvSpPr>
      </xdr:nvSpPr>
      <xdr:spPr>
        <a:xfrm>
          <a:off x="0" y="82410300"/>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26" name="Text Box 5">
          <a:extLst>
            <a:ext uri="{FF2B5EF4-FFF2-40B4-BE49-F238E27FC236}">
              <a16:creationId xmlns:a16="http://schemas.microsoft.com/office/drawing/2014/main" id="{00000000-0008-0000-1500-00007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27" name="Text Box 5">
          <a:extLst>
            <a:ext uri="{FF2B5EF4-FFF2-40B4-BE49-F238E27FC236}">
              <a16:creationId xmlns:a16="http://schemas.microsoft.com/office/drawing/2014/main" id="{00000000-0008-0000-1500-00007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28" name="Text Box 5">
          <a:extLst>
            <a:ext uri="{FF2B5EF4-FFF2-40B4-BE49-F238E27FC236}">
              <a16:creationId xmlns:a16="http://schemas.microsoft.com/office/drawing/2014/main" id="{00000000-0008-0000-1500-00008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29" name="Text Box 5">
          <a:extLst>
            <a:ext uri="{FF2B5EF4-FFF2-40B4-BE49-F238E27FC236}">
              <a16:creationId xmlns:a16="http://schemas.microsoft.com/office/drawing/2014/main" id="{00000000-0008-0000-1500-00008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0" name="Text Box 5">
          <a:extLst>
            <a:ext uri="{FF2B5EF4-FFF2-40B4-BE49-F238E27FC236}">
              <a16:creationId xmlns:a16="http://schemas.microsoft.com/office/drawing/2014/main" id="{00000000-0008-0000-1500-00008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1" name="Text Box 5">
          <a:extLst>
            <a:ext uri="{FF2B5EF4-FFF2-40B4-BE49-F238E27FC236}">
              <a16:creationId xmlns:a16="http://schemas.microsoft.com/office/drawing/2014/main" id="{00000000-0008-0000-1500-00008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2" name="Text Box 5">
          <a:extLst>
            <a:ext uri="{FF2B5EF4-FFF2-40B4-BE49-F238E27FC236}">
              <a16:creationId xmlns:a16="http://schemas.microsoft.com/office/drawing/2014/main" id="{00000000-0008-0000-1500-00008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3" name="Text Box 5">
          <a:extLst>
            <a:ext uri="{FF2B5EF4-FFF2-40B4-BE49-F238E27FC236}">
              <a16:creationId xmlns:a16="http://schemas.microsoft.com/office/drawing/2014/main" id="{00000000-0008-0000-1500-00008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4" name="Text Box 5">
          <a:extLst>
            <a:ext uri="{FF2B5EF4-FFF2-40B4-BE49-F238E27FC236}">
              <a16:creationId xmlns:a16="http://schemas.microsoft.com/office/drawing/2014/main" id="{00000000-0008-0000-1500-00008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5" name="Text Box 5">
          <a:extLst>
            <a:ext uri="{FF2B5EF4-FFF2-40B4-BE49-F238E27FC236}">
              <a16:creationId xmlns:a16="http://schemas.microsoft.com/office/drawing/2014/main" id="{00000000-0008-0000-1500-00008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6" name="Text Box 5">
          <a:extLst>
            <a:ext uri="{FF2B5EF4-FFF2-40B4-BE49-F238E27FC236}">
              <a16:creationId xmlns:a16="http://schemas.microsoft.com/office/drawing/2014/main" id="{00000000-0008-0000-1500-00008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7" name="Text Box 5">
          <a:extLst>
            <a:ext uri="{FF2B5EF4-FFF2-40B4-BE49-F238E27FC236}">
              <a16:creationId xmlns:a16="http://schemas.microsoft.com/office/drawing/2014/main" id="{00000000-0008-0000-1500-00008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8" name="Text Box 5">
          <a:extLst>
            <a:ext uri="{FF2B5EF4-FFF2-40B4-BE49-F238E27FC236}">
              <a16:creationId xmlns:a16="http://schemas.microsoft.com/office/drawing/2014/main" id="{00000000-0008-0000-1500-00008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39" name="Text Box 5">
          <a:extLst>
            <a:ext uri="{FF2B5EF4-FFF2-40B4-BE49-F238E27FC236}">
              <a16:creationId xmlns:a16="http://schemas.microsoft.com/office/drawing/2014/main" id="{00000000-0008-0000-1500-00008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0" name="Text Box 5">
          <a:extLst>
            <a:ext uri="{FF2B5EF4-FFF2-40B4-BE49-F238E27FC236}">
              <a16:creationId xmlns:a16="http://schemas.microsoft.com/office/drawing/2014/main" id="{00000000-0008-0000-1500-00008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1" name="Text Box 5">
          <a:extLst>
            <a:ext uri="{FF2B5EF4-FFF2-40B4-BE49-F238E27FC236}">
              <a16:creationId xmlns:a16="http://schemas.microsoft.com/office/drawing/2014/main" id="{00000000-0008-0000-1500-00008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2" name="Text Box 5">
          <a:extLst>
            <a:ext uri="{FF2B5EF4-FFF2-40B4-BE49-F238E27FC236}">
              <a16:creationId xmlns:a16="http://schemas.microsoft.com/office/drawing/2014/main" id="{00000000-0008-0000-1500-00008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3" name="Text Box 5">
          <a:extLst>
            <a:ext uri="{FF2B5EF4-FFF2-40B4-BE49-F238E27FC236}">
              <a16:creationId xmlns:a16="http://schemas.microsoft.com/office/drawing/2014/main" id="{00000000-0008-0000-1500-00008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4" name="Text Box 5">
          <a:extLst>
            <a:ext uri="{FF2B5EF4-FFF2-40B4-BE49-F238E27FC236}">
              <a16:creationId xmlns:a16="http://schemas.microsoft.com/office/drawing/2014/main" id="{00000000-0008-0000-1500-00009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5" name="Text Box 5">
          <a:extLst>
            <a:ext uri="{FF2B5EF4-FFF2-40B4-BE49-F238E27FC236}">
              <a16:creationId xmlns:a16="http://schemas.microsoft.com/office/drawing/2014/main" id="{00000000-0008-0000-1500-00009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6" name="Text Box 5">
          <a:extLst>
            <a:ext uri="{FF2B5EF4-FFF2-40B4-BE49-F238E27FC236}">
              <a16:creationId xmlns:a16="http://schemas.microsoft.com/office/drawing/2014/main" id="{00000000-0008-0000-1500-00009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7" name="Text Box 5">
          <a:extLst>
            <a:ext uri="{FF2B5EF4-FFF2-40B4-BE49-F238E27FC236}">
              <a16:creationId xmlns:a16="http://schemas.microsoft.com/office/drawing/2014/main" id="{00000000-0008-0000-1500-00009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8" name="Text Box 5">
          <a:extLst>
            <a:ext uri="{FF2B5EF4-FFF2-40B4-BE49-F238E27FC236}">
              <a16:creationId xmlns:a16="http://schemas.microsoft.com/office/drawing/2014/main" id="{00000000-0008-0000-1500-00009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49" name="Text Box 5">
          <a:extLst>
            <a:ext uri="{FF2B5EF4-FFF2-40B4-BE49-F238E27FC236}">
              <a16:creationId xmlns:a16="http://schemas.microsoft.com/office/drawing/2014/main" id="{00000000-0008-0000-1500-00009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0" name="Text Box 5">
          <a:extLst>
            <a:ext uri="{FF2B5EF4-FFF2-40B4-BE49-F238E27FC236}">
              <a16:creationId xmlns:a16="http://schemas.microsoft.com/office/drawing/2014/main" id="{00000000-0008-0000-1500-00009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1" name="Text Box 5">
          <a:extLst>
            <a:ext uri="{FF2B5EF4-FFF2-40B4-BE49-F238E27FC236}">
              <a16:creationId xmlns:a16="http://schemas.microsoft.com/office/drawing/2014/main" id="{00000000-0008-0000-1500-00009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2" name="Text Box 5">
          <a:extLst>
            <a:ext uri="{FF2B5EF4-FFF2-40B4-BE49-F238E27FC236}">
              <a16:creationId xmlns:a16="http://schemas.microsoft.com/office/drawing/2014/main" id="{00000000-0008-0000-1500-00009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3" name="Text Box 5">
          <a:extLst>
            <a:ext uri="{FF2B5EF4-FFF2-40B4-BE49-F238E27FC236}">
              <a16:creationId xmlns:a16="http://schemas.microsoft.com/office/drawing/2014/main" id="{00000000-0008-0000-1500-00009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4" name="Text Box 5">
          <a:extLst>
            <a:ext uri="{FF2B5EF4-FFF2-40B4-BE49-F238E27FC236}">
              <a16:creationId xmlns:a16="http://schemas.microsoft.com/office/drawing/2014/main" id="{00000000-0008-0000-1500-00009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5" name="Text Box 5">
          <a:extLst>
            <a:ext uri="{FF2B5EF4-FFF2-40B4-BE49-F238E27FC236}">
              <a16:creationId xmlns:a16="http://schemas.microsoft.com/office/drawing/2014/main" id="{00000000-0008-0000-1500-00009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6" name="Text Box 5">
          <a:extLst>
            <a:ext uri="{FF2B5EF4-FFF2-40B4-BE49-F238E27FC236}">
              <a16:creationId xmlns:a16="http://schemas.microsoft.com/office/drawing/2014/main" id="{00000000-0008-0000-1500-00009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7" name="Text Box 5">
          <a:extLst>
            <a:ext uri="{FF2B5EF4-FFF2-40B4-BE49-F238E27FC236}">
              <a16:creationId xmlns:a16="http://schemas.microsoft.com/office/drawing/2014/main" id="{00000000-0008-0000-1500-00009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8" name="Text Box 5">
          <a:extLst>
            <a:ext uri="{FF2B5EF4-FFF2-40B4-BE49-F238E27FC236}">
              <a16:creationId xmlns:a16="http://schemas.microsoft.com/office/drawing/2014/main" id="{00000000-0008-0000-1500-00009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59" name="Text Box 5">
          <a:extLst>
            <a:ext uri="{FF2B5EF4-FFF2-40B4-BE49-F238E27FC236}">
              <a16:creationId xmlns:a16="http://schemas.microsoft.com/office/drawing/2014/main" id="{00000000-0008-0000-1500-00009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0" name="Text Box 5">
          <a:extLst>
            <a:ext uri="{FF2B5EF4-FFF2-40B4-BE49-F238E27FC236}">
              <a16:creationId xmlns:a16="http://schemas.microsoft.com/office/drawing/2014/main" id="{00000000-0008-0000-1500-0000A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1" name="Text Box 5">
          <a:extLst>
            <a:ext uri="{FF2B5EF4-FFF2-40B4-BE49-F238E27FC236}">
              <a16:creationId xmlns:a16="http://schemas.microsoft.com/office/drawing/2014/main" id="{00000000-0008-0000-1500-0000A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2" name="Text Box 5">
          <a:extLst>
            <a:ext uri="{FF2B5EF4-FFF2-40B4-BE49-F238E27FC236}">
              <a16:creationId xmlns:a16="http://schemas.microsoft.com/office/drawing/2014/main" id="{00000000-0008-0000-1500-0000A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3" name="Text Box 5">
          <a:extLst>
            <a:ext uri="{FF2B5EF4-FFF2-40B4-BE49-F238E27FC236}">
              <a16:creationId xmlns:a16="http://schemas.microsoft.com/office/drawing/2014/main" id="{00000000-0008-0000-1500-0000A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4" name="Text Box 5">
          <a:extLst>
            <a:ext uri="{FF2B5EF4-FFF2-40B4-BE49-F238E27FC236}">
              <a16:creationId xmlns:a16="http://schemas.microsoft.com/office/drawing/2014/main" id="{00000000-0008-0000-1500-0000A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5" name="Text Box 5">
          <a:extLst>
            <a:ext uri="{FF2B5EF4-FFF2-40B4-BE49-F238E27FC236}">
              <a16:creationId xmlns:a16="http://schemas.microsoft.com/office/drawing/2014/main" id="{00000000-0008-0000-1500-0000A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6" name="Text Box 5">
          <a:extLst>
            <a:ext uri="{FF2B5EF4-FFF2-40B4-BE49-F238E27FC236}">
              <a16:creationId xmlns:a16="http://schemas.microsoft.com/office/drawing/2014/main" id="{00000000-0008-0000-1500-0000A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7" name="Text Box 5">
          <a:extLst>
            <a:ext uri="{FF2B5EF4-FFF2-40B4-BE49-F238E27FC236}">
              <a16:creationId xmlns:a16="http://schemas.microsoft.com/office/drawing/2014/main" id="{00000000-0008-0000-1500-0000A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8" name="Text Box 5">
          <a:extLst>
            <a:ext uri="{FF2B5EF4-FFF2-40B4-BE49-F238E27FC236}">
              <a16:creationId xmlns:a16="http://schemas.microsoft.com/office/drawing/2014/main" id="{00000000-0008-0000-1500-0000A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69" name="Text Box 5">
          <a:extLst>
            <a:ext uri="{FF2B5EF4-FFF2-40B4-BE49-F238E27FC236}">
              <a16:creationId xmlns:a16="http://schemas.microsoft.com/office/drawing/2014/main" id="{00000000-0008-0000-1500-0000A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0" name="Text Box 5">
          <a:extLst>
            <a:ext uri="{FF2B5EF4-FFF2-40B4-BE49-F238E27FC236}">
              <a16:creationId xmlns:a16="http://schemas.microsoft.com/office/drawing/2014/main" id="{00000000-0008-0000-1500-0000A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1" name="Text Box 5">
          <a:extLst>
            <a:ext uri="{FF2B5EF4-FFF2-40B4-BE49-F238E27FC236}">
              <a16:creationId xmlns:a16="http://schemas.microsoft.com/office/drawing/2014/main" id="{00000000-0008-0000-1500-0000A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2" name="Text Box 5">
          <a:extLst>
            <a:ext uri="{FF2B5EF4-FFF2-40B4-BE49-F238E27FC236}">
              <a16:creationId xmlns:a16="http://schemas.microsoft.com/office/drawing/2014/main" id="{00000000-0008-0000-1500-0000A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3" name="Text Box 5">
          <a:extLst>
            <a:ext uri="{FF2B5EF4-FFF2-40B4-BE49-F238E27FC236}">
              <a16:creationId xmlns:a16="http://schemas.microsoft.com/office/drawing/2014/main" id="{00000000-0008-0000-1500-0000A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4" name="Text Box 5">
          <a:extLst>
            <a:ext uri="{FF2B5EF4-FFF2-40B4-BE49-F238E27FC236}">
              <a16:creationId xmlns:a16="http://schemas.microsoft.com/office/drawing/2014/main" id="{00000000-0008-0000-1500-0000A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5" name="Text Box 5">
          <a:extLst>
            <a:ext uri="{FF2B5EF4-FFF2-40B4-BE49-F238E27FC236}">
              <a16:creationId xmlns:a16="http://schemas.microsoft.com/office/drawing/2014/main" id="{00000000-0008-0000-1500-0000A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6" name="Text Box 5">
          <a:extLst>
            <a:ext uri="{FF2B5EF4-FFF2-40B4-BE49-F238E27FC236}">
              <a16:creationId xmlns:a16="http://schemas.microsoft.com/office/drawing/2014/main" id="{00000000-0008-0000-1500-0000B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7" name="Text Box 5">
          <a:extLst>
            <a:ext uri="{FF2B5EF4-FFF2-40B4-BE49-F238E27FC236}">
              <a16:creationId xmlns:a16="http://schemas.microsoft.com/office/drawing/2014/main" id="{00000000-0008-0000-1500-0000B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8" name="Text Box 5">
          <a:extLst>
            <a:ext uri="{FF2B5EF4-FFF2-40B4-BE49-F238E27FC236}">
              <a16:creationId xmlns:a16="http://schemas.microsoft.com/office/drawing/2014/main" id="{00000000-0008-0000-1500-0000B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79" name="Text Box 5">
          <a:extLst>
            <a:ext uri="{FF2B5EF4-FFF2-40B4-BE49-F238E27FC236}">
              <a16:creationId xmlns:a16="http://schemas.microsoft.com/office/drawing/2014/main" id="{00000000-0008-0000-1500-0000B3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0" name="Text Box 5">
          <a:extLst>
            <a:ext uri="{FF2B5EF4-FFF2-40B4-BE49-F238E27FC236}">
              <a16:creationId xmlns:a16="http://schemas.microsoft.com/office/drawing/2014/main" id="{00000000-0008-0000-1500-0000B4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1" name="Text Box 5">
          <a:extLst>
            <a:ext uri="{FF2B5EF4-FFF2-40B4-BE49-F238E27FC236}">
              <a16:creationId xmlns:a16="http://schemas.microsoft.com/office/drawing/2014/main" id="{00000000-0008-0000-1500-0000B5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2" name="Text Box 5">
          <a:extLst>
            <a:ext uri="{FF2B5EF4-FFF2-40B4-BE49-F238E27FC236}">
              <a16:creationId xmlns:a16="http://schemas.microsoft.com/office/drawing/2014/main" id="{00000000-0008-0000-1500-0000B6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3" name="Text Box 5">
          <a:extLst>
            <a:ext uri="{FF2B5EF4-FFF2-40B4-BE49-F238E27FC236}">
              <a16:creationId xmlns:a16="http://schemas.microsoft.com/office/drawing/2014/main" id="{00000000-0008-0000-1500-0000B7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4" name="Text Box 5">
          <a:extLst>
            <a:ext uri="{FF2B5EF4-FFF2-40B4-BE49-F238E27FC236}">
              <a16:creationId xmlns:a16="http://schemas.microsoft.com/office/drawing/2014/main" id="{00000000-0008-0000-1500-0000B8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5" name="Text Box 5">
          <a:extLst>
            <a:ext uri="{FF2B5EF4-FFF2-40B4-BE49-F238E27FC236}">
              <a16:creationId xmlns:a16="http://schemas.microsoft.com/office/drawing/2014/main" id="{00000000-0008-0000-1500-0000B9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6" name="Text Box 5">
          <a:extLst>
            <a:ext uri="{FF2B5EF4-FFF2-40B4-BE49-F238E27FC236}">
              <a16:creationId xmlns:a16="http://schemas.microsoft.com/office/drawing/2014/main" id="{00000000-0008-0000-1500-0000BA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7" name="Text Box 5">
          <a:extLst>
            <a:ext uri="{FF2B5EF4-FFF2-40B4-BE49-F238E27FC236}">
              <a16:creationId xmlns:a16="http://schemas.microsoft.com/office/drawing/2014/main" id="{00000000-0008-0000-1500-0000BB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8" name="Text Box 5">
          <a:extLst>
            <a:ext uri="{FF2B5EF4-FFF2-40B4-BE49-F238E27FC236}">
              <a16:creationId xmlns:a16="http://schemas.microsoft.com/office/drawing/2014/main" id="{00000000-0008-0000-1500-0000BC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89" name="Text Box 5">
          <a:extLst>
            <a:ext uri="{FF2B5EF4-FFF2-40B4-BE49-F238E27FC236}">
              <a16:creationId xmlns:a16="http://schemas.microsoft.com/office/drawing/2014/main" id="{00000000-0008-0000-1500-0000BD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90" name="Text Box 5">
          <a:extLst>
            <a:ext uri="{FF2B5EF4-FFF2-40B4-BE49-F238E27FC236}">
              <a16:creationId xmlns:a16="http://schemas.microsoft.com/office/drawing/2014/main" id="{00000000-0008-0000-1500-0000BE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91" name="Text Box 5">
          <a:extLst>
            <a:ext uri="{FF2B5EF4-FFF2-40B4-BE49-F238E27FC236}">
              <a16:creationId xmlns:a16="http://schemas.microsoft.com/office/drawing/2014/main" id="{00000000-0008-0000-1500-0000BF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92" name="Text Box 5">
          <a:extLst>
            <a:ext uri="{FF2B5EF4-FFF2-40B4-BE49-F238E27FC236}">
              <a16:creationId xmlns:a16="http://schemas.microsoft.com/office/drawing/2014/main" id="{00000000-0008-0000-1500-0000C0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93" name="Text Box 5">
          <a:extLst>
            <a:ext uri="{FF2B5EF4-FFF2-40B4-BE49-F238E27FC236}">
              <a16:creationId xmlns:a16="http://schemas.microsoft.com/office/drawing/2014/main" id="{00000000-0008-0000-1500-0000C1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842</xdr:row>
      <xdr:rowOff>0</xdr:rowOff>
    </xdr:from>
    <xdr:ext cx="126408" cy="45719"/>
    <xdr:sp macro="" textlink="">
      <xdr:nvSpPr>
        <xdr:cNvPr id="194" name="Text Box 5">
          <a:extLst>
            <a:ext uri="{FF2B5EF4-FFF2-40B4-BE49-F238E27FC236}">
              <a16:creationId xmlns:a16="http://schemas.microsoft.com/office/drawing/2014/main" id="{00000000-0008-0000-1500-0000C2000000}"/>
            </a:ext>
          </a:extLst>
        </xdr:cNvPr>
        <xdr:cNvSpPr txBox="1">
          <a:spLocks noChangeArrowheads="1"/>
        </xdr:cNvSpPr>
      </xdr:nvSpPr>
      <xdr:spPr>
        <a:xfrm>
          <a:off x="0" y="822483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195" name="Text Box 5">
          <a:extLst>
            <a:ext uri="{FF2B5EF4-FFF2-40B4-BE49-F238E27FC236}">
              <a16:creationId xmlns:a16="http://schemas.microsoft.com/office/drawing/2014/main" id="{00000000-0008-0000-1500-0000C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196" name="Text Box 5">
          <a:extLst>
            <a:ext uri="{FF2B5EF4-FFF2-40B4-BE49-F238E27FC236}">
              <a16:creationId xmlns:a16="http://schemas.microsoft.com/office/drawing/2014/main" id="{00000000-0008-0000-1500-0000C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197" name="Text Box 5">
          <a:extLst>
            <a:ext uri="{FF2B5EF4-FFF2-40B4-BE49-F238E27FC236}">
              <a16:creationId xmlns:a16="http://schemas.microsoft.com/office/drawing/2014/main" id="{00000000-0008-0000-1500-0000C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198" name="Text Box 5">
          <a:extLst>
            <a:ext uri="{FF2B5EF4-FFF2-40B4-BE49-F238E27FC236}">
              <a16:creationId xmlns:a16="http://schemas.microsoft.com/office/drawing/2014/main" id="{00000000-0008-0000-1500-0000C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199" name="Text Box 5">
          <a:extLst>
            <a:ext uri="{FF2B5EF4-FFF2-40B4-BE49-F238E27FC236}">
              <a16:creationId xmlns:a16="http://schemas.microsoft.com/office/drawing/2014/main" id="{00000000-0008-0000-1500-0000C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0" name="Text Box 5">
          <a:extLst>
            <a:ext uri="{FF2B5EF4-FFF2-40B4-BE49-F238E27FC236}">
              <a16:creationId xmlns:a16="http://schemas.microsoft.com/office/drawing/2014/main" id="{00000000-0008-0000-1500-0000C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1" name="Text Box 5">
          <a:extLst>
            <a:ext uri="{FF2B5EF4-FFF2-40B4-BE49-F238E27FC236}">
              <a16:creationId xmlns:a16="http://schemas.microsoft.com/office/drawing/2014/main" id="{00000000-0008-0000-1500-0000C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2" name="Text Box 5">
          <a:extLst>
            <a:ext uri="{FF2B5EF4-FFF2-40B4-BE49-F238E27FC236}">
              <a16:creationId xmlns:a16="http://schemas.microsoft.com/office/drawing/2014/main" id="{00000000-0008-0000-1500-0000C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3" name="Text Box 5">
          <a:extLst>
            <a:ext uri="{FF2B5EF4-FFF2-40B4-BE49-F238E27FC236}">
              <a16:creationId xmlns:a16="http://schemas.microsoft.com/office/drawing/2014/main" id="{00000000-0008-0000-1500-0000C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4" name="Text Box 5">
          <a:extLst>
            <a:ext uri="{FF2B5EF4-FFF2-40B4-BE49-F238E27FC236}">
              <a16:creationId xmlns:a16="http://schemas.microsoft.com/office/drawing/2014/main" id="{00000000-0008-0000-1500-0000C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5" name="Text Box 5">
          <a:extLst>
            <a:ext uri="{FF2B5EF4-FFF2-40B4-BE49-F238E27FC236}">
              <a16:creationId xmlns:a16="http://schemas.microsoft.com/office/drawing/2014/main" id="{00000000-0008-0000-1500-0000C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6" name="Text Box 5">
          <a:extLst>
            <a:ext uri="{FF2B5EF4-FFF2-40B4-BE49-F238E27FC236}">
              <a16:creationId xmlns:a16="http://schemas.microsoft.com/office/drawing/2014/main" id="{00000000-0008-0000-1500-0000C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7" name="Text Box 5">
          <a:extLst>
            <a:ext uri="{FF2B5EF4-FFF2-40B4-BE49-F238E27FC236}">
              <a16:creationId xmlns:a16="http://schemas.microsoft.com/office/drawing/2014/main" id="{00000000-0008-0000-1500-0000C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8" name="Text Box 5">
          <a:extLst>
            <a:ext uri="{FF2B5EF4-FFF2-40B4-BE49-F238E27FC236}">
              <a16:creationId xmlns:a16="http://schemas.microsoft.com/office/drawing/2014/main" id="{00000000-0008-0000-1500-0000D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09" name="Text Box 5">
          <a:extLst>
            <a:ext uri="{FF2B5EF4-FFF2-40B4-BE49-F238E27FC236}">
              <a16:creationId xmlns:a16="http://schemas.microsoft.com/office/drawing/2014/main" id="{00000000-0008-0000-1500-0000D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0" name="Text Box 5">
          <a:extLst>
            <a:ext uri="{FF2B5EF4-FFF2-40B4-BE49-F238E27FC236}">
              <a16:creationId xmlns:a16="http://schemas.microsoft.com/office/drawing/2014/main" id="{00000000-0008-0000-1500-0000D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1" name="Text Box 5">
          <a:extLst>
            <a:ext uri="{FF2B5EF4-FFF2-40B4-BE49-F238E27FC236}">
              <a16:creationId xmlns:a16="http://schemas.microsoft.com/office/drawing/2014/main" id="{00000000-0008-0000-1500-0000D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2" name="Text Box 5">
          <a:extLst>
            <a:ext uri="{FF2B5EF4-FFF2-40B4-BE49-F238E27FC236}">
              <a16:creationId xmlns:a16="http://schemas.microsoft.com/office/drawing/2014/main" id="{00000000-0008-0000-1500-0000D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3" name="Text Box 5">
          <a:extLst>
            <a:ext uri="{FF2B5EF4-FFF2-40B4-BE49-F238E27FC236}">
              <a16:creationId xmlns:a16="http://schemas.microsoft.com/office/drawing/2014/main" id="{00000000-0008-0000-1500-0000D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4" name="Text Box 5">
          <a:extLst>
            <a:ext uri="{FF2B5EF4-FFF2-40B4-BE49-F238E27FC236}">
              <a16:creationId xmlns:a16="http://schemas.microsoft.com/office/drawing/2014/main" id="{00000000-0008-0000-1500-0000D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5" name="Text Box 5">
          <a:extLst>
            <a:ext uri="{FF2B5EF4-FFF2-40B4-BE49-F238E27FC236}">
              <a16:creationId xmlns:a16="http://schemas.microsoft.com/office/drawing/2014/main" id="{00000000-0008-0000-1500-0000D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6" name="Text Box 5">
          <a:extLst>
            <a:ext uri="{FF2B5EF4-FFF2-40B4-BE49-F238E27FC236}">
              <a16:creationId xmlns:a16="http://schemas.microsoft.com/office/drawing/2014/main" id="{00000000-0008-0000-1500-0000D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7" name="Text Box 5">
          <a:extLst>
            <a:ext uri="{FF2B5EF4-FFF2-40B4-BE49-F238E27FC236}">
              <a16:creationId xmlns:a16="http://schemas.microsoft.com/office/drawing/2014/main" id="{00000000-0008-0000-1500-0000D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8" name="Text Box 5">
          <a:extLst>
            <a:ext uri="{FF2B5EF4-FFF2-40B4-BE49-F238E27FC236}">
              <a16:creationId xmlns:a16="http://schemas.microsoft.com/office/drawing/2014/main" id="{00000000-0008-0000-1500-0000D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19" name="Text Box 5">
          <a:extLst>
            <a:ext uri="{FF2B5EF4-FFF2-40B4-BE49-F238E27FC236}">
              <a16:creationId xmlns:a16="http://schemas.microsoft.com/office/drawing/2014/main" id="{00000000-0008-0000-1500-0000D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0" name="Text Box 5">
          <a:extLst>
            <a:ext uri="{FF2B5EF4-FFF2-40B4-BE49-F238E27FC236}">
              <a16:creationId xmlns:a16="http://schemas.microsoft.com/office/drawing/2014/main" id="{00000000-0008-0000-1500-0000D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1" name="Text Box 5">
          <a:extLst>
            <a:ext uri="{FF2B5EF4-FFF2-40B4-BE49-F238E27FC236}">
              <a16:creationId xmlns:a16="http://schemas.microsoft.com/office/drawing/2014/main" id="{00000000-0008-0000-1500-0000D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2" name="Text Box 5">
          <a:extLst>
            <a:ext uri="{FF2B5EF4-FFF2-40B4-BE49-F238E27FC236}">
              <a16:creationId xmlns:a16="http://schemas.microsoft.com/office/drawing/2014/main" id="{00000000-0008-0000-1500-0000D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3" name="Text Box 5">
          <a:extLst>
            <a:ext uri="{FF2B5EF4-FFF2-40B4-BE49-F238E27FC236}">
              <a16:creationId xmlns:a16="http://schemas.microsoft.com/office/drawing/2014/main" id="{00000000-0008-0000-1500-0000D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4" name="Text Box 5">
          <a:extLst>
            <a:ext uri="{FF2B5EF4-FFF2-40B4-BE49-F238E27FC236}">
              <a16:creationId xmlns:a16="http://schemas.microsoft.com/office/drawing/2014/main" id="{00000000-0008-0000-1500-0000E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5" name="Text Box 5">
          <a:extLst>
            <a:ext uri="{FF2B5EF4-FFF2-40B4-BE49-F238E27FC236}">
              <a16:creationId xmlns:a16="http://schemas.microsoft.com/office/drawing/2014/main" id="{00000000-0008-0000-1500-0000E1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6" name="Text Box 5">
          <a:extLst>
            <a:ext uri="{FF2B5EF4-FFF2-40B4-BE49-F238E27FC236}">
              <a16:creationId xmlns:a16="http://schemas.microsoft.com/office/drawing/2014/main" id="{00000000-0008-0000-1500-0000E2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7" name="Text Box 5">
          <a:extLst>
            <a:ext uri="{FF2B5EF4-FFF2-40B4-BE49-F238E27FC236}">
              <a16:creationId xmlns:a16="http://schemas.microsoft.com/office/drawing/2014/main" id="{00000000-0008-0000-1500-0000E3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8" name="Text Box 5">
          <a:extLst>
            <a:ext uri="{FF2B5EF4-FFF2-40B4-BE49-F238E27FC236}">
              <a16:creationId xmlns:a16="http://schemas.microsoft.com/office/drawing/2014/main" id="{00000000-0008-0000-1500-0000E4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29" name="Text Box 5">
          <a:extLst>
            <a:ext uri="{FF2B5EF4-FFF2-40B4-BE49-F238E27FC236}">
              <a16:creationId xmlns:a16="http://schemas.microsoft.com/office/drawing/2014/main" id="{00000000-0008-0000-1500-0000E5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0" name="Text Box 5">
          <a:extLst>
            <a:ext uri="{FF2B5EF4-FFF2-40B4-BE49-F238E27FC236}">
              <a16:creationId xmlns:a16="http://schemas.microsoft.com/office/drawing/2014/main" id="{00000000-0008-0000-1500-0000E6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1" name="Text Box 5">
          <a:extLst>
            <a:ext uri="{FF2B5EF4-FFF2-40B4-BE49-F238E27FC236}">
              <a16:creationId xmlns:a16="http://schemas.microsoft.com/office/drawing/2014/main" id="{00000000-0008-0000-1500-0000E7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2" name="Text Box 5">
          <a:extLst>
            <a:ext uri="{FF2B5EF4-FFF2-40B4-BE49-F238E27FC236}">
              <a16:creationId xmlns:a16="http://schemas.microsoft.com/office/drawing/2014/main" id="{00000000-0008-0000-1500-0000E8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3" name="Text Box 5">
          <a:extLst>
            <a:ext uri="{FF2B5EF4-FFF2-40B4-BE49-F238E27FC236}">
              <a16:creationId xmlns:a16="http://schemas.microsoft.com/office/drawing/2014/main" id="{00000000-0008-0000-1500-0000E9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4" name="Text Box 5">
          <a:extLst>
            <a:ext uri="{FF2B5EF4-FFF2-40B4-BE49-F238E27FC236}">
              <a16:creationId xmlns:a16="http://schemas.microsoft.com/office/drawing/2014/main" id="{00000000-0008-0000-1500-0000EA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5" name="Text Box 5">
          <a:extLst>
            <a:ext uri="{FF2B5EF4-FFF2-40B4-BE49-F238E27FC236}">
              <a16:creationId xmlns:a16="http://schemas.microsoft.com/office/drawing/2014/main" id="{00000000-0008-0000-1500-0000EB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6" name="Text Box 5">
          <a:extLst>
            <a:ext uri="{FF2B5EF4-FFF2-40B4-BE49-F238E27FC236}">
              <a16:creationId xmlns:a16="http://schemas.microsoft.com/office/drawing/2014/main" id="{00000000-0008-0000-1500-0000EC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7" name="Text Box 5">
          <a:extLst>
            <a:ext uri="{FF2B5EF4-FFF2-40B4-BE49-F238E27FC236}">
              <a16:creationId xmlns:a16="http://schemas.microsoft.com/office/drawing/2014/main" id="{00000000-0008-0000-1500-0000ED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8" name="Text Box 5">
          <a:extLst>
            <a:ext uri="{FF2B5EF4-FFF2-40B4-BE49-F238E27FC236}">
              <a16:creationId xmlns:a16="http://schemas.microsoft.com/office/drawing/2014/main" id="{00000000-0008-0000-1500-0000EE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39" name="Text Box 5">
          <a:extLst>
            <a:ext uri="{FF2B5EF4-FFF2-40B4-BE49-F238E27FC236}">
              <a16:creationId xmlns:a16="http://schemas.microsoft.com/office/drawing/2014/main" id="{00000000-0008-0000-1500-0000EF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0</xdr:colOff>
      <xdr:row>437</xdr:row>
      <xdr:rowOff>0</xdr:rowOff>
    </xdr:from>
    <xdr:ext cx="126408" cy="45719"/>
    <xdr:sp macro="" textlink="">
      <xdr:nvSpPr>
        <xdr:cNvPr id="240" name="Text Box 5">
          <a:extLst>
            <a:ext uri="{FF2B5EF4-FFF2-40B4-BE49-F238E27FC236}">
              <a16:creationId xmlns:a16="http://schemas.microsoft.com/office/drawing/2014/main" id="{00000000-0008-0000-1500-0000F0000000}"/>
            </a:ext>
          </a:extLst>
        </xdr:cNvPr>
        <xdr:cNvSpPr txBox="1">
          <a:spLocks noChangeArrowheads="1"/>
        </xdr:cNvSpPr>
      </xdr:nvSpPr>
      <xdr:spPr>
        <a:xfrm>
          <a:off x="0" y="44681775"/>
          <a:ext cx="126408" cy="45719"/>
        </a:xfrm>
        <a:prstGeom prst="rect">
          <a:avLst/>
        </a:prstGeom>
        <a:noFill/>
        <a:ln w="9525">
          <a:noFill/>
          <a:miter lim="800000"/>
        </a:ln>
      </xdr:spPr>
    </xdr:sp>
    <xdr:clientData/>
  </xdr:oneCellAnchor>
  <xdr:oneCellAnchor>
    <xdr:from>
      <xdr:col>0</xdr:col>
      <xdr:colOff>133350</xdr:colOff>
      <xdr:row>5</xdr:row>
      <xdr:rowOff>228600</xdr:rowOff>
    </xdr:from>
    <xdr:ext cx="126408" cy="45719"/>
    <xdr:sp macro="" textlink="">
      <xdr:nvSpPr>
        <xdr:cNvPr id="241" name="Text Box 5">
          <a:extLst>
            <a:ext uri="{FF2B5EF4-FFF2-40B4-BE49-F238E27FC236}">
              <a16:creationId xmlns:a16="http://schemas.microsoft.com/office/drawing/2014/main" id="{00000000-0008-0000-1500-0000F1000000}"/>
            </a:ext>
          </a:extLst>
        </xdr:cNvPr>
        <xdr:cNvSpPr txBox="1">
          <a:spLocks noChangeArrowheads="1"/>
        </xdr:cNvSpPr>
      </xdr:nvSpPr>
      <xdr:spPr>
        <a:xfrm>
          <a:off x="133350" y="901700"/>
          <a:ext cx="126408" cy="45719"/>
        </a:xfrm>
        <a:prstGeom prst="rect">
          <a:avLst/>
        </a:prstGeom>
        <a:noFill/>
        <a:ln w="9525">
          <a:noFill/>
          <a:miter lim="800000"/>
        </a:ln>
      </xdr:spPr>
    </xdr:sp>
    <xdr:clientData/>
  </xdr:oneCellAnchor>
  <xdr:twoCellAnchor>
    <xdr:from>
      <xdr:col>0</xdr:col>
      <xdr:colOff>66675</xdr:colOff>
      <xdr:row>0</xdr:row>
      <xdr:rowOff>95250</xdr:rowOff>
    </xdr:from>
    <xdr:to>
      <xdr:col>0</xdr:col>
      <xdr:colOff>1122589</xdr:colOff>
      <xdr:row>3</xdr:row>
      <xdr:rowOff>16328</xdr:rowOff>
    </xdr:to>
    <xdr:sp macro="" textlink="">
      <xdr:nvSpPr>
        <xdr:cNvPr id="242" name="Скругленный прямоугольник 1">
          <a:hlinkClick xmlns:r="http://schemas.openxmlformats.org/officeDocument/2006/relationships" r:id="rId2"/>
          <a:extLst>
            <a:ext uri="{FF2B5EF4-FFF2-40B4-BE49-F238E27FC236}">
              <a16:creationId xmlns:a16="http://schemas.microsoft.com/office/drawing/2014/main" id="{00000000-0008-0000-1500-0000F2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189138</xdr:colOff>
      <xdr:row>0</xdr:row>
      <xdr:rowOff>130627</xdr:rowOff>
    </xdr:from>
    <xdr:to>
      <xdr:col>1</xdr:col>
      <xdr:colOff>1033053</xdr:colOff>
      <xdr:row>2</xdr:row>
      <xdr:rowOff>2992</xdr:rowOff>
    </xdr:to>
    <xdr:pic>
      <xdr:nvPicPr>
        <xdr:cNvPr id="243" name="Рисунок 242">
          <a:hlinkClick xmlns:r="http://schemas.openxmlformats.org/officeDocument/2006/relationships" r:id="rId3"/>
          <a:extLst>
            <a:ext uri="{FF2B5EF4-FFF2-40B4-BE49-F238E27FC236}">
              <a16:creationId xmlns:a16="http://schemas.microsoft.com/office/drawing/2014/main" id="{00000000-0008-0000-1500-0000F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1</xdr:col>
      <xdr:colOff>1265463</xdr:colOff>
      <xdr:row>0</xdr:row>
      <xdr:rowOff>130627</xdr:rowOff>
    </xdr:from>
    <xdr:to>
      <xdr:col>1</xdr:col>
      <xdr:colOff>1985553</xdr:colOff>
      <xdr:row>2</xdr:row>
      <xdr:rowOff>2992</xdr:rowOff>
    </xdr:to>
    <xdr:pic>
      <xdr:nvPicPr>
        <xdr:cNvPr id="244" name="Рисунок 243">
          <a:hlinkClick xmlns:r="http://schemas.openxmlformats.org/officeDocument/2006/relationships" r:id="rId5"/>
          <a:extLst>
            <a:ext uri="{FF2B5EF4-FFF2-40B4-BE49-F238E27FC236}">
              <a16:creationId xmlns:a16="http://schemas.microsoft.com/office/drawing/2014/main" id="{00000000-0008-0000-1500-0000F4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85724</xdr:colOff>
      <xdr:row>0</xdr:row>
      <xdr:rowOff>123825</xdr:rowOff>
    </xdr:from>
    <xdr:to>
      <xdr:col>1</xdr:col>
      <xdr:colOff>533399</xdr:colOff>
      <xdr:row>2</xdr:row>
      <xdr:rowOff>28575</xdr:rowOff>
    </xdr:to>
    <xdr:sp macro="" textlink="">
      <xdr:nvSpPr>
        <xdr:cNvPr id="6" name="Скругленный прямоугольник 1">
          <a:hlinkClick xmlns:r="http://schemas.openxmlformats.org/officeDocument/2006/relationships" r:id="rId1"/>
          <a:extLst>
            <a:ext uri="{FF2B5EF4-FFF2-40B4-BE49-F238E27FC236}">
              <a16:creationId xmlns:a16="http://schemas.microsoft.com/office/drawing/2014/main" id="{00000000-0008-0000-1700-000006000000}"/>
            </a:ext>
          </a:extLst>
        </xdr:cNvPr>
        <xdr:cNvSpPr/>
      </xdr:nvSpPr>
      <xdr:spPr>
        <a:xfrm>
          <a:off x="85724" y="123825"/>
          <a:ext cx="1057275" cy="228600"/>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58512</xdr:colOff>
      <xdr:row>0</xdr:row>
      <xdr:rowOff>107498</xdr:rowOff>
    </xdr:from>
    <xdr:to>
      <xdr:col>0</xdr:col>
      <xdr:colOff>1114426</xdr:colOff>
      <xdr:row>2</xdr:row>
      <xdr:rowOff>28576</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41350EF0-FA47-42B3-993E-11E98710912D}"/>
            </a:ext>
          </a:extLst>
        </xdr:cNvPr>
        <xdr:cNvSpPr/>
      </xdr:nvSpPr>
      <xdr:spPr>
        <a:xfrm>
          <a:off x="58512" y="107498"/>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19050</xdr:colOff>
      <xdr:row>5</xdr:row>
      <xdr:rowOff>19050</xdr:rowOff>
    </xdr:from>
    <xdr:to>
      <xdr:col>5</xdr:col>
      <xdr:colOff>590550</xdr:colOff>
      <xdr:row>6</xdr:row>
      <xdr:rowOff>273699</xdr:rowOff>
    </xdr:to>
    <xdr:pic>
      <xdr:nvPicPr>
        <xdr:cNvPr id="4" name="Рисунок 3">
          <a:extLst>
            <a:ext uri="{FF2B5EF4-FFF2-40B4-BE49-F238E27FC236}">
              <a16:creationId xmlns:a16="http://schemas.microsoft.com/office/drawing/2014/main" id="{ACB255DE-1136-470C-B6E4-60415C4A38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28725" y="942975"/>
          <a:ext cx="4829175" cy="416574"/>
        </a:xfrm>
        <a:prstGeom prst="rect">
          <a:avLst/>
        </a:prstGeom>
      </xdr:spPr>
    </xdr:pic>
    <xdr:clientData/>
  </xdr:twoCellAnchor>
  <xdr:twoCellAnchor editAs="oneCell">
    <xdr:from>
      <xdr:col>2</xdr:col>
      <xdr:colOff>28575</xdr:colOff>
      <xdr:row>1</xdr:row>
      <xdr:rowOff>19050</xdr:rowOff>
    </xdr:from>
    <xdr:to>
      <xdr:col>3</xdr:col>
      <xdr:colOff>142875</xdr:colOff>
      <xdr:row>1</xdr:row>
      <xdr:rowOff>180975</xdr:rowOff>
    </xdr:to>
    <xdr:pic>
      <xdr:nvPicPr>
        <xdr:cNvPr id="10" name="Рисунок 9">
          <a:hlinkClick xmlns:r="http://schemas.openxmlformats.org/officeDocument/2006/relationships" r:id="rId3"/>
          <a:extLst>
            <a:ext uri="{FF2B5EF4-FFF2-40B4-BE49-F238E27FC236}">
              <a16:creationId xmlns:a16="http://schemas.microsoft.com/office/drawing/2014/main" id="{C53ABD18-0EB2-49EC-A3A3-56E28070F23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505075" y="180975"/>
          <a:ext cx="723900" cy="161925"/>
        </a:xfrm>
        <a:prstGeom prst="rect">
          <a:avLst/>
        </a:prstGeom>
      </xdr:spPr>
    </xdr:pic>
    <xdr:clientData/>
  </xdr:twoCellAnchor>
  <xdr:twoCellAnchor editAs="oneCell">
    <xdr:from>
      <xdr:col>1</xdr:col>
      <xdr:colOff>200025</xdr:colOff>
      <xdr:row>1</xdr:row>
      <xdr:rowOff>19050</xdr:rowOff>
    </xdr:from>
    <xdr:to>
      <xdr:col>1</xdr:col>
      <xdr:colOff>1047750</xdr:colOff>
      <xdr:row>1</xdr:row>
      <xdr:rowOff>180975</xdr:rowOff>
    </xdr:to>
    <xdr:pic>
      <xdr:nvPicPr>
        <xdr:cNvPr id="11" name="Рисунок 10">
          <a:hlinkClick xmlns:r="http://schemas.openxmlformats.org/officeDocument/2006/relationships" r:id="rId5"/>
          <a:extLst>
            <a:ext uri="{FF2B5EF4-FFF2-40B4-BE49-F238E27FC236}">
              <a16:creationId xmlns:a16="http://schemas.microsoft.com/office/drawing/2014/main" id="{5619B2F6-CDA0-4C61-BB40-0051C7DDCD9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38275" y="180975"/>
          <a:ext cx="847725" cy="161925"/>
        </a:xfrm>
        <a:prstGeom prst="rect">
          <a:avLst/>
        </a:prstGeom>
      </xdr:spPr>
    </xdr:pic>
    <xdr:clientData/>
  </xdr:twoCellAnchor>
  <xdr:twoCellAnchor editAs="oneCell">
    <xdr:from>
      <xdr:col>0</xdr:col>
      <xdr:colOff>47625</xdr:colOff>
      <xdr:row>10</xdr:row>
      <xdr:rowOff>47625</xdr:rowOff>
    </xdr:from>
    <xdr:to>
      <xdr:col>0</xdr:col>
      <xdr:colOff>1190625</xdr:colOff>
      <xdr:row>10</xdr:row>
      <xdr:rowOff>1190625</xdr:rowOff>
    </xdr:to>
    <xdr:pic>
      <xdr:nvPicPr>
        <xdr:cNvPr id="16" name="Рисунок 15">
          <a:extLst>
            <a:ext uri="{FF2B5EF4-FFF2-40B4-BE49-F238E27FC236}">
              <a16:creationId xmlns:a16="http://schemas.microsoft.com/office/drawing/2014/main" id="{94FEBC85-F950-4891-9041-A296524C5D3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7625" y="2362200"/>
          <a:ext cx="1143000" cy="1143000"/>
        </a:xfrm>
        <a:prstGeom prst="rect">
          <a:avLst/>
        </a:prstGeom>
      </xdr:spPr>
    </xdr:pic>
    <xdr:clientData/>
  </xdr:twoCellAnchor>
  <xdr:twoCellAnchor editAs="oneCell">
    <xdr:from>
      <xdr:col>0</xdr:col>
      <xdr:colOff>57150</xdr:colOff>
      <xdr:row>11</xdr:row>
      <xdr:rowOff>47625</xdr:rowOff>
    </xdr:from>
    <xdr:to>
      <xdr:col>0</xdr:col>
      <xdr:colOff>1200150</xdr:colOff>
      <xdr:row>11</xdr:row>
      <xdr:rowOff>1190625</xdr:rowOff>
    </xdr:to>
    <xdr:pic>
      <xdr:nvPicPr>
        <xdr:cNvPr id="17" name="Рисунок 16">
          <a:extLst>
            <a:ext uri="{FF2B5EF4-FFF2-40B4-BE49-F238E27FC236}">
              <a16:creationId xmlns:a16="http://schemas.microsoft.com/office/drawing/2014/main" id="{E317400B-C98D-46EC-970E-BAE8061EADA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7150" y="3600450"/>
          <a:ext cx="1143000" cy="1143000"/>
        </a:xfrm>
        <a:prstGeom prst="rect">
          <a:avLst/>
        </a:prstGeom>
      </xdr:spPr>
    </xdr:pic>
    <xdr:clientData/>
  </xdr:twoCellAnchor>
  <xdr:twoCellAnchor editAs="oneCell">
    <xdr:from>
      <xdr:col>0</xdr:col>
      <xdr:colOff>47625</xdr:colOff>
      <xdr:row>12</xdr:row>
      <xdr:rowOff>47625</xdr:rowOff>
    </xdr:from>
    <xdr:to>
      <xdr:col>0</xdr:col>
      <xdr:colOff>1190625</xdr:colOff>
      <xdr:row>12</xdr:row>
      <xdr:rowOff>1190625</xdr:rowOff>
    </xdr:to>
    <xdr:pic>
      <xdr:nvPicPr>
        <xdr:cNvPr id="18" name="Рисунок 17">
          <a:extLst>
            <a:ext uri="{FF2B5EF4-FFF2-40B4-BE49-F238E27FC236}">
              <a16:creationId xmlns:a16="http://schemas.microsoft.com/office/drawing/2014/main" id="{E7C131F0-CD64-4A70-AAD2-5A0FCDBAF561}"/>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7625" y="4838700"/>
          <a:ext cx="1143000" cy="1143000"/>
        </a:xfrm>
        <a:prstGeom prst="rect">
          <a:avLst/>
        </a:prstGeom>
      </xdr:spPr>
    </xdr:pic>
    <xdr:clientData/>
  </xdr:twoCellAnchor>
  <xdr:twoCellAnchor editAs="oneCell">
    <xdr:from>
      <xdr:col>0</xdr:col>
      <xdr:colOff>47625</xdr:colOff>
      <xdr:row>13</xdr:row>
      <xdr:rowOff>47625</xdr:rowOff>
    </xdr:from>
    <xdr:to>
      <xdr:col>0</xdr:col>
      <xdr:colOff>1190625</xdr:colOff>
      <xdr:row>19</xdr:row>
      <xdr:rowOff>47625</xdr:rowOff>
    </xdr:to>
    <xdr:pic>
      <xdr:nvPicPr>
        <xdr:cNvPr id="19" name="Рисунок 18">
          <a:extLst>
            <a:ext uri="{FF2B5EF4-FFF2-40B4-BE49-F238E27FC236}">
              <a16:creationId xmlns:a16="http://schemas.microsoft.com/office/drawing/2014/main" id="{8065728D-48C3-4A84-A843-66D4BFCD40F8}"/>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7625" y="6076950"/>
          <a:ext cx="1143000" cy="1143000"/>
        </a:xfrm>
        <a:prstGeom prst="rect">
          <a:avLst/>
        </a:prstGeom>
      </xdr:spPr>
    </xdr:pic>
    <xdr:clientData/>
  </xdr:twoCellAnchor>
  <xdr:twoCellAnchor editAs="oneCell">
    <xdr:from>
      <xdr:col>0</xdr:col>
      <xdr:colOff>57150</xdr:colOff>
      <xdr:row>25</xdr:row>
      <xdr:rowOff>57150</xdr:rowOff>
    </xdr:from>
    <xdr:to>
      <xdr:col>0</xdr:col>
      <xdr:colOff>1200150</xdr:colOff>
      <xdr:row>25</xdr:row>
      <xdr:rowOff>1200150</xdr:rowOff>
    </xdr:to>
    <xdr:pic>
      <xdr:nvPicPr>
        <xdr:cNvPr id="28" name="Рисунок 27">
          <a:extLst>
            <a:ext uri="{FF2B5EF4-FFF2-40B4-BE49-F238E27FC236}">
              <a16:creationId xmlns:a16="http://schemas.microsoft.com/office/drawing/2014/main" id="{03549A68-0E2B-4004-9735-50704ADE35B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50" y="8534400"/>
          <a:ext cx="1143000" cy="1143000"/>
        </a:xfrm>
        <a:prstGeom prst="rect">
          <a:avLst/>
        </a:prstGeom>
      </xdr:spPr>
    </xdr:pic>
    <xdr:clientData/>
  </xdr:twoCellAnchor>
  <xdr:twoCellAnchor editAs="oneCell">
    <xdr:from>
      <xdr:col>0</xdr:col>
      <xdr:colOff>47625</xdr:colOff>
      <xdr:row>26</xdr:row>
      <xdr:rowOff>57150</xdr:rowOff>
    </xdr:from>
    <xdr:to>
      <xdr:col>0</xdr:col>
      <xdr:colOff>1190625</xdr:colOff>
      <xdr:row>26</xdr:row>
      <xdr:rowOff>1200150</xdr:rowOff>
    </xdr:to>
    <xdr:pic>
      <xdr:nvPicPr>
        <xdr:cNvPr id="29" name="Рисунок 28">
          <a:extLst>
            <a:ext uri="{FF2B5EF4-FFF2-40B4-BE49-F238E27FC236}">
              <a16:creationId xmlns:a16="http://schemas.microsoft.com/office/drawing/2014/main" id="{19BE3BA9-CAB8-4355-ACDF-44AE0F3998C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7625" y="9772650"/>
          <a:ext cx="1143000" cy="1143000"/>
        </a:xfrm>
        <a:prstGeom prst="rect">
          <a:avLst/>
        </a:prstGeom>
      </xdr:spPr>
    </xdr:pic>
    <xdr:clientData/>
  </xdr:twoCellAnchor>
  <xdr:twoCellAnchor editAs="oneCell">
    <xdr:from>
      <xdr:col>0</xdr:col>
      <xdr:colOff>47625</xdr:colOff>
      <xdr:row>27</xdr:row>
      <xdr:rowOff>47625</xdr:rowOff>
    </xdr:from>
    <xdr:to>
      <xdr:col>0</xdr:col>
      <xdr:colOff>1190625</xdr:colOff>
      <xdr:row>27</xdr:row>
      <xdr:rowOff>1190625</xdr:rowOff>
    </xdr:to>
    <xdr:pic>
      <xdr:nvPicPr>
        <xdr:cNvPr id="30" name="Рисунок 29">
          <a:extLst>
            <a:ext uri="{FF2B5EF4-FFF2-40B4-BE49-F238E27FC236}">
              <a16:creationId xmlns:a16="http://schemas.microsoft.com/office/drawing/2014/main" id="{F9B60D4E-CB12-46EF-B490-50F79AFBEB2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7625" y="11001375"/>
          <a:ext cx="1143000" cy="1143000"/>
        </a:xfrm>
        <a:prstGeom prst="rect">
          <a:avLst/>
        </a:prstGeom>
      </xdr:spPr>
    </xdr:pic>
    <xdr:clientData/>
  </xdr:twoCellAnchor>
  <xdr:twoCellAnchor editAs="oneCell">
    <xdr:from>
      <xdr:col>0</xdr:col>
      <xdr:colOff>47625</xdr:colOff>
      <xdr:row>28</xdr:row>
      <xdr:rowOff>47625</xdr:rowOff>
    </xdr:from>
    <xdr:to>
      <xdr:col>0</xdr:col>
      <xdr:colOff>1190625</xdr:colOff>
      <xdr:row>28</xdr:row>
      <xdr:rowOff>1190625</xdr:rowOff>
    </xdr:to>
    <xdr:pic>
      <xdr:nvPicPr>
        <xdr:cNvPr id="31" name="Рисунок 30">
          <a:extLst>
            <a:ext uri="{FF2B5EF4-FFF2-40B4-BE49-F238E27FC236}">
              <a16:creationId xmlns:a16="http://schemas.microsoft.com/office/drawing/2014/main" id="{AD1D122C-8327-49BC-BCCB-1BAAE4CD794B}"/>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625" y="12239625"/>
          <a:ext cx="1143000" cy="1143000"/>
        </a:xfrm>
        <a:prstGeom prst="rect">
          <a:avLst/>
        </a:prstGeom>
      </xdr:spPr>
    </xdr:pic>
    <xdr:clientData/>
  </xdr:twoCellAnchor>
  <xdr:twoCellAnchor editAs="oneCell">
    <xdr:from>
      <xdr:col>0</xdr:col>
      <xdr:colOff>66675</xdr:colOff>
      <xdr:row>29</xdr:row>
      <xdr:rowOff>66675</xdr:rowOff>
    </xdr:from>
    <xdr:to>
      <xdr:col>0</xdr:col>
      <xdr:colOff>1167617</xdr:colOff>
      <xdr:row>29</xdr:row>
      <xdr:rowOff>1167617</xdr:rowOff>
    </xdr:to>
    <xdr:pic>
      <xdr:nvPicPr>
        <xdr:cNvPr id="32" name="Рисунок 31">
          <a:extLst>
            <a:ext uri="{FF2B5EF4-FFF2-40B4-BE49-F238E27FC236}">
              <a16:creationId xmlns:a16="http://schemas.microsoft.com/office/drawing/2014/main" id="{8A3E23A7-8E2C-4C9A-A4B7-0FE215C9E31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6675" y="13496925"/>
          <a:ext cx="1100942" cy="1100942"/>
        </a:xfrm>
        <a:prstGeom prst="rect">
          <a:avLst/>
        </a:prstGeom>
      </xdr:spPr>
    </xdr:pic>
    <xdr:clientData/>
  </xdr:twoCellAnchor>
  <xdr:twoCellAnchor editAs="oneCell">
    <xdr:from>
      <xdr:col>0</xdr:col>
      <xdr:colOff>47625</xdr:colOff>
      <xdr:row>30</xdr:row>
      <xdr:rowOff>47625</xdr:rowOff>
    </xdr:from>
    <xdr:to>
      <xdr:col>0</xdr:col>
      <xdr:colOff>1190625</xdr:colOff>
      <xdr:row>30</xdr:row>
      <xdr:rowOff>1190625</xdr:rowOff>
    </xdr:to>
    <xdr:pic>
      <xdr:nvPicPr>
        <xdr:cNvPr id="33" name="Рисунок 32">
          <a:extLst>
            <a:ext uri="{FF2B5EF4-FFF2-40B4-BE49-F238E27FC236}">
              <a16:creationId xmlns:a16="http://schemas.microsoft.com/office/drawing/2014/main" id="{F60C322D-38D0-43B5-85BF-F2485E3BA7B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7625" y="14716125"/>
          <a:ext cx="1143000" cy="1143000"/>
        </a:xfrm>
        <a:prstGeom prst="rect">
          <a:avLst/>
        </a:prstGeom>
      </xdr:spPr>
    </xdr:pic>
    <xdr:clientData/>
  </xdr:twoCellAnchor>
  <xdr:twoCellAnchor editAs="oneCell">
    <xdr:from>
      <xdr:col>0</xdr:col>
      <xdr:colOff>136525</xdr:colOff>
      <xdr:row>31</xdr:row>
      <xdr:rowOff>101600</xdr:rowOff>
    </xdr:from>
    <xdr:to>
      <xdr:col>1</xdr:col>
      <xdr:colOff>3175</xdr:colOff>
      <xdr:row>31</xdr:row>
      <xdr:rowOff>1277905</xdr:rowOff>
    </xdr:to>
    <xdr:pic>
      <xdr:nvPicPr>
        <xdr:cNvPr id="34" name="Рисунок 33">
          <a:extLst>
            <a:ext uri="{FF2B5EF4-FFF2-40B4-BE49-F238E27FC236}">
              <a16:creationId xmlns:a16="http://schemas.microsoft.com/office/drawing/2014/main" id="{D2546BC0-9943-467F-81AC-676AA509E05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36525" y="15900400"/>
          <a:ext cx="1143000" cy="1176305"/>
        </a:xfrm>
        <a:prstGeom prst="rect">
          <a:avLst/>
        </a:prstGeom>
      </xdr:spPr>
    </xdr:pic>
    <xdr:clientData/>
  </xdr:twoCellAnchor>
  <xdr:twoCellAnchor editAs="oneCell">
    <xdr:from>
      <xdr:col>0</xdr:col>
      <xdr:colOff>47625</xdr:colOff>
      <xdr:row>33</xdr:row>
      <xdr:rowOff>47625</xdr:rowOff>
    </xdr:from>
    <xdr:to>
      <xdr:col>0</xdr:col>
      <xdr:colOff>1190625</xdr:colOff>
      <xdr:row>40</xdr:row>
      <xdr:rowOff>33824</xdr:rowOff>
    </xdr:to>
    <xdr:pic>
      <xdr:nvPicPr>
        <xdr:cNvPr id="35" name="Рисунок 34">
          <a:extLst>
            <a:ext uri="{FF2B5EF4-FFF2-40B4-BE49-F238E27FC236}">
              <a16:creationId xmlns:a16="http://schemas.microsoft.com/office/drawing/2014/main" id="{742A954F-0ACF-4C53-8135-71F16F5D18B4}"/>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7625" y="17345025"/>
          <a:ext cx="1143000" cy="1119674"/>
        </a:xfrm>
        <a:prstGeom prst="rect">
          <a:avLst/>
        </a:prstGeom>
      </xdr:spPr>
    </xdr:pic>
    <xdr:clientData/>
  </xdr:twoCellAnchor>
  <xdr:twoCellAnchor editAs="oneCell">
    <xdr:from>
      <xdr:col>0</xdr:col>
      <xdr:colOff>180975</xdr:colOff>
      <xdr:row>42</xdr:row>
      <xdr:rowOff>152400</xdr:rowOff>
    </xdr:from>
    <xdr:to>
      <xdr:col>0</xdr:col>
      <xdr:colOff>1084878</xdr:colOff>
      <xdr:row>42</xdr:row>
      <xdr:rowOff>1056303</xdr:rowOff>
    </xdr:to>
    <xdr:pic>
      <xdr:nvPicPr>
        <xdr:cNvPr id="41" name="Рисунок 40">
          <a:extLst>
            <a:ext uri="{FF2B5EF4-FFF2-40B4-BE49-F238E27FC236}">
              <a16:creationId xmlns:a16="http://schemas.microsoft.com/office/drawing/2014/main" id="{B639EC04-323D-48E3-B59D-63ED59FF0DCA}"/>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80975" y="19069050"/>
          <a:ext cx="903903" cy="903903"/>
        </a:xfrm>
        <a:prstGeom prst="rect">
          <a:avLst/>
        </a:prstGeom>
      </xdr:spPr>
    </xdr:pic>
    <xdr:clientData/>
  </xdr:twoCellAnchor>
  <xdr:twoCellAnchor editAs="oneCell">
    <xdr:from>
      <xdr:col>0</xdr:col>
      <xdr:colOff>171450</xdr:colOff>
      <xdr:row>43</xdr:row>
      <xdr:rowOff>161925</xdr:rowOff>
    </xdr:from>
    <xdr:to>
      <xdr:col>0</xdr:col>
      <xdr:colOff>1085072</xdr:colOff>
      <xdr:row>43</xdr:row>
      <xdr:rowOff>1075547</xdr:rowOff>
    </xdr:to>
    <xdr:pic>
      <xdr:nvPicPr>
        <xdr:cNvPr id="42" name="Рисунок 41">
          <a:extLst>
            <a:ext uri="{FF2B5EF4-FFF2-40B4-BE49-F238E27FC236}">
              <a16:creationId xmlns:a16="http://schemas.microsoft.com/office/drawing/2014/main" id="{55CF86C5-ADF1-4C0D-B0A1-6A044F9EBD6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71450" y="20316825"/>
          <a:ext cx="913622" cy="913622"/>
        </a:xfrm>
        <a:prstGeom prst="rect">
          <a:avLst/>
        </a:prstGeom>
      </xdr:spPr>
    </xdr:pic>
    <xdr:clientData/>
  </xdr:twoCellAnchor>
  <xdr:twoCellAnchor editAs="oneCell">
    <xdr:from>
      <xdr:col>0</xdr:col>
      <xdr:colOff>171450</xdr:colOff>
      <xdr:row>44</xdr:row>
      <xdr:rowOff>152400</xdr:rowOff>
    </xdr:from>
    <xdr:to>
      <xdr:col>0</xdr:col>
      <xdr:colOff>1094792</xdr:colOff>
      <xdr:row>44</xdr:row>
      <xdr:rowOff>1075742</xdr:rowOff>
    </xdr:to>
    <xdr:pic>
      <xdr:nvPicPr>
        <xdr:cNvPr id="43" name="Рисунок 42">
          <a:extLst>
            <a:ext uri="{FF2B5EF4-FFF2-40B4-BE49-F238E27FC236}">
              <a16:creationId xmlns:a16="http://schemas.microsoft.com/office/drawing/2014/main" id="{8DBE8D69-7AFA-4A8A-B9CA-F152F49C9DC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71450" y="21545550"/>
          <a:ext cx="923342" cy="923342"/>
        </a:xfrm>
        <a:prstGeom prst="rect">
          <a:avLst/>
        </a:prstGeom>
      </xdr:spPr>
    </xdr:pic>
    <xdr:clientData/>
  </xdr:twoCellAnchor>
  <xdr:twoCellAnchor editAs="oneCell">
    <xdr:from>
      <xdr:col>0</xdr:col>
      <xdr:colOff>180975</xdr:colOff>
      <xdr:row>45</xdr:row>
      <xdr:rowOff>161925</xdr:rowOff>
    </xdr:from>
    <xdr:to>
      <xdr:col>0</xdr:col>
      <xdr:colOff>1084878</xdr:colOff>
      <xdr:row>45</xdr:row>
      <xdr:rowOff>1065828</xdr:rowOff>
    </xdr:to>
    <xdr:pic>
      <xdr:nvPicPr>
        <xdr:cNvPr id="44" name="Рисунок 43">
          <a:extLst>
            <a:ext uri="{FF2B5EF4-FFF2-40B4-BE49-F238E27FC236}">
              <a16:creationId xmlns:a16="http://schemas.microsoft.com/office/drawing/2014/main" id="{AF45C12C-7B99-45D4-AE98-EA780A973BD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80975" y="22793325"/>
          <a:ext cx="903903" cy="903903"/>
        </a:xfrm>
        <a:prstGeom prst="rect">
          <a:avLst/>
        </a:prstGeom>
      </xdr:spPr>
    </xdr:pic>
    <xdr:clientData/>
  </xdr:twoCellAnchor>
  <xdr:twoCellAnchor editAs="oneCell">
    <xdr:from>
      <xdr:col>0</xdr:col>
      <xdr:colOff>114300</xdr:colOff>
      <xdr:row>46</xdr:row>
      <xdr:rowOff>114300</xdr:rowOff>
    </xdr:from>
    <xdr:to>
      <xdr:col>0</xdr:col>
      <xdr:colOff>1134836</xdr:colOff>
      <xdr:row>46</xdr:row>
      <xdr:rowOff>1134836</xdr:rowOff>
    </xdr:to>
    <xdr:pic>
      <xdr:nvPicPr>
        <xdr:cNvPr id="45" name="Рисунок 44">
          <a:extLst>
            <a:ext uri="{FF2B5EF4-FFF2-40B4-BE49-F238E27FC236}">
              <a16:creationId xmlns:a16="http://schemas.microsoft.com/office/drawing/2014/main" id="{6FFEBD29-1C67-4878-8694-08479BEBFA2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14300" y="23983950"/>
          <a:ext cx="1020536" cy="1020536"/>
        </a:xfrm>
        <a:prstGeom prst="rect">
          <a:avLst/>
        </a:prstGeom>
      </xdr:spPr>
    </xdr:pic>
    <xdr:clientData/>
  </xdr:twoCellAnchor>
  <xdr:twoCellAnchor editAs="oneCell">
    <xdr:from>
      <xdr:col>0</xdr:col>
      <xdr:colOff>47625</xdr:colOff>
      <xdr:row>48</xdr:row>
      <xdr:rowOff>57150</xdr:rowOff>
    </xdr:from>
    <xdr:to>
      <xdr:col>0</xdr:col>
      <xdr:colOff>1190625</xdr:colOff>
      <xdr:row>48</xdr:row>
      <xdr:rowOff>1200150</xdr:rowOff>
    </xdr:to>
    <xdr:pic>
      <xdr:nvPicPr>
        <xdr:cNvPr id="52" name="Рисунок 51">
          <a:extLst>
            <a:ext uri="{FF2B5EF4-FFF2-40B4-BE49-F238E27FC236}">
              <a16:creationId xmlns:a16="http://schemas.microsoft.com/office/drawing/2014/main" id="{63AD3C0E-F029-4512-9E68-0A6DB8D3602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7625" y="25326975"/>
          <a:ext cx="1143000" cy="1143000"/>
        </a:xfrm>
        <a:prstGeom prst="rect">
          <a:avLst/>
        </a:prstGeom>
      </xdr:spPr>
    </xdr:pic>
    <xdr:clientData/>
  </xdr:twoCellAnchor>
  <xdr:twoCellAnchor editAs="oneCell">
    <xdr:from>
      <xdr:col>0</xdr:col>
      <xdr:colOff>47625</xdr:colOff>
      <xdr:row>49</xdr:row>
      <xdr:rowOff>57150</xdr:rowOff>
    </xdr:from>
    <xdr:to>
      <xdr:col>0</xdr:col>
      <xdr:colOff>1190625</xdr:colOff>
      <xdr:row>49</xdr:row>
      <xdr:rowOff>1200150</xdr:rowOff>
    </xdr:to>
    <xdr:pic>
      <xdr:nvPicPr>
        <xdr:cNvPr id="53" name="Рисунок 52">
          <a:extLst>
            <a:ext uri="{FF2B5EF4-FFF2-40B4-BE49-F238E27FC236}">
              <a16:creationId xmlns:a16="http://schemas.microsoft.com/office/drawing/2014/main" id="{557EDE27-AD0F-47CC-A485-91B062064465}"/>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47625" y="26565225"/>
          <a:ext cx="1143000" cy="1143000"/>
        </a:xfrm>
        <a:prstGeom prst="rect">
          <a:avLst/>
        </a:prstGeom>
      </xdr:spPr>
    </xdr:pic>
    <xdr:clientData/>
  </xdr:twoCellAnchor>
  <xdr:twoCellAnchor editAs="oneCell">
    <xdr:from>
      <xdr:col>0</xdr:col>
      <xdr:colOff>47625</xdr:colOff>
      <xdr:row>50</xdr:row>
      <xdr:rowOff>57150</xdr:rowOff>
    </xdr:from>
    <xdr:to>
      <xdr:col>0</xdr:col>
      <xdr:colOff>1190625</xdr:colOff>
      <xdr:row>50</xdr:row>
      <xdr:rowOff>1200150</xdr:rowOff>
    </xdr:to>
    <xdr:pic>
      <xdr:nvPicPr>
        <xdr:cNvPr id="54" name="Рисунок 53">
          <a:extLst>
            <a:ext uri="{FF2B5EF4-FFF2-40B4-BE49-F238E27FC236}">
              <a16:creationId xmlns:a16="http://schemas.microsoft.com/office/drawing/2014/main" id="{77068C13-2DE9-43CA-A617-17B53C710B8B}"/>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47625" y="27803475"/>
          <a:ext cx="1143000" cy="1143000"/>
        </a:xfrm>
        <a:prstGeom prst="rect">
          <a:avLst/>
        </a:prstGeom>
      </xdr:spPr>
    </xdr:pic>
    <xdr:clientData/>
  </xdr:twoCellAnchor>
  <xdr:twoCellAnchor editAs="oneCell">
    <xdr:from>
      <xdr:col>0</xdr:col>
      <xdr:colOff>47625</xdr:colOff>
      <xdr:row>51</xdr:row>
      <xdr:rowOff>47625</xdr:rowOff>
    </xdr:from>
    <xdr:to>
      <xdr:col>0</xdr:col>
      <xdr:colOff>1190625</xdr:colOff>
      <xdr:row>51</xdr:row>
      <xdr:rowOff>1190625</xdr:rowOff>
    </xdr:to>
    <xdr:pic>
      <xdr:nvPicPr>
        <xdr:cNvPr id="55" name="Рисунок 54">
          <a:extLst>
            <a:ext uri="{FF2B5EF4-FFF2-40B4-BE49-F238E27FC236}">
              <a16:creationId xmlns:a16="http://schemas.microsoft.com/office/drawing/2014/main" id="{C013185F-8D24-487A-9489-027B9D159076}"/>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7625" y="29032200"/>
          <a:ext cx="1143000" cy="1143000"/>
        </a:xfrm>
        <a:prstGeom prst="rect">
          <a:avLst/>
        </a:prstGeom>
      </xdr:spPr>
    </xdr:pic>
    <xdr:clientData/>
  </xdr:twoCellAnchor>
  <xdr:twoCellAnchor editAs="oneCell">
    <xdr:from>
      <xdr:col>0</xdr:col>
      <xdr:colOff>47625</xdr:colOff>
      <xdr:row>52</xdr:row>
      <xdr:rowOff>47625</xdr:rowOff>
    </xdr:from>
    <xdr:to>
      <xdr:col>0</xdr:col>
      <xdr:colOff>1190625</xdr:colOff>
      <xdr:row>52</xdr:row>
      <xdr:rowOff>1190625</xdr:rowOff>
    </xdr:to>
    <xdr:pic>
      <xdr:nvPicPr>
        <xdr:cNvPr id="56" name="Рисунок 55">
          <a:extLst>
            <a:ext uri="{FF2B5EF4-FFF2-40B4-BE49-F238E27FC236}">
              <a16:creationId xmlns:a16="http://schemas.microsoft.com/office/drawing/2014/main" id="{9646EEE4-05B0-462B-A89C-8ED169F6FDC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7625" y="30270450"/>
          <a:ext cx="1143000" cy="1143000"/>
        </a:xfrm>
        <a:prstGeom prst="rect">
          <a:avLst/>
        </a:prstGeom>
      </xdr:spPr>
    </xdr:pic>
    <xdr:clientData/>
  </xdr:twoCellAnchor>
  <xdr:twoCellAnchor editAs="oneCell">
    <xdr:from>
      <xdr:col>0</xdr:col>
      <xdr:colOff>47625</xdr:colOff>
      <xdr:row>53</xdr:row>
      <xdr:rowOff>47625</xdr:rowOff>
    </xdr:from>
    <xdr:to>
      <xdr:col>0</xdr:col>
      <xdr:colOff>1190625</xdr:colOff>
      <xdr:row>55</xdr:row>
      <xdr:rowOff>371475</xdr:rowOff>
    </xdr:to>
    <xdr:pic>
      <xdr:nvPicPr>
        <xdr:cNvPr id="57" name="Рисунок 56">
          <a:extLst>
            <a:ext uri="{FF2B5EF4-FFF2-40B4-BE49-F238E27FC236}">
              <a16:creationId xmlns:a16="http://schemas.microsoft.com/office/drawing/2014/main" id="{B14D9A40-24D9-42E7-A192-5B788E594294}"/>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47625" y="31508700"/>
          <a:ext cx="1143000" cy="1143000"/>
        </a:xfrm>
        <a:prstGeom prst="rect">
          <a:avLst/>
        </a:prstGeom>
      </xdr:spPr>
    </xdr:pic>
    <xdr:clientData/>
  </xdr:twoCellAnchor>
  <xdr:twoCellAnchor editAs="oneCell">
    <xdr:from>
      <xdr:col>0</xdr:col>
      <xdr:colOff>47625</xdr:colOff>
      <xdr:row>57</xdr:row>
      <xdr:rowOff>47625</xdr:rowOff>
    </xdr:from>
    <xdr:to>
      <xdr:col>0</xdr:col>
      <xdr:colOff>1190625</xdr:colOff>
      <xdr:row>57</xdr:row>
      <xdr:rowOff>1190625</xdr:rowOff>
    </xdr:to>
    <xdr:pic>
      <xdr:nvPicPr>
        <xdr:cNvPr id="63" name="Рисунок 62">
          <a:extLst>
            <a:ext uri="{FF2B5EF4-FFF2-40B4-BE49-F238E27FC236}">
              <a16:creationId xmlns:a16="http://schemas.microsoft.com/office/drawing/2014/main" id="{79963727-454A-40F8-B3F6-711DDF5EE07E}"/>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7625" y="32899350"/>
          <a:ext cx="1143000" cy="1143000"/>
        </a:xfrm>
        <a:prstGeom prst="rect">
          <a:avLst/>
        </a:prstGeom>
      </xdr:spPr>
    </xdr:pic>
    <xdr:clientData/>
  </xdr:twoCellAnchor>
  <xdr:twoCellAnchor editAs="oneCell">
    <xdr:from>
      <xdr:col>0</xdr:col>
      <xdr:colOff>47625</xdr:colOff>
      <xdr:row>58</xdr:row>
      <xdr:rowOff>47625</xdr:rowOff>
    </xdr:from>
    <xdr:to>
      <xdr:col>0</xdr:col>
      <xdr:colOff>1190625</xdr:colOff>
      <xdr:row>58</xdr:row>
      <xdr:rowOff>1190625</xdr:rowOff>
    </xdr:to>
    <xdr:pic>
      <xdr:nvPicPr>
        <xdr:cNvPr id="64" name="Рисунок 63">
          <a:extLst>
            <a:ext uri="{FF2B5EF4-FFF2-40B4-BE49-F238E27FC236}">
              <a16:creationId xmlns:a16="http://schemas.microsoft.com/office/drawing/2014/main" id="{64EC9D51-F460-408A-BB4B-9C56F63679BE}"/>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7625" y="34137600"/>
          <a:ext cx="1143000" cy="1143000"/>
        </a:xfrm>
        <a:prstGeom prst="rect">
          <a:avLst/>
        </a:prstGeom>
      </xdr:spPr>
    </xdr:pic>
    <xdr:clientData/>
  </xdr:twoCellAnchor>
  <xdr:twoCellAnchor editAs="oneCell">
    <xdr:from>
      <xdr:col>0</xdr:col>
      <xdr:colOff>57150</xdr:colOff>
      <xdr:row>59</xdr:row>
      <xdr:rowOff>47625</xdr:rowOff>
    </xdr:from>
    <xdr:to>
      <xdr:col>0</xdr:col>
      <xdr:colOff>1200150</xdr:colOff>
      <xdr:row>59</xdr:row>
      <xdr:rowOff>1190625</xdr:rowOff>
    </xdr:to>
    <xdr:pic>
      <xdr:nvPicPr>
        <xdr:cNvPr id="65" name="Рисунок 64">
          <a:extLst>
            <a:ext uri="{FF2B5EF4-FFF2-40B4-BE49-F238E27FC236}">
              <a16:creationId xmlns:a16="http://schemas.microsoft.com/office/drawing/2014/main" id="{F3F3DEF9-1462-4EB4-B372-F12204479BA4}"/>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57150" y="35375850"/>
          <a:ext cx="1143000" cy="1143000"/>
        </a:xfrm>
        <a:prstGeom prst="rect">
          <a:avLst/>
        </a:prstGeom>
      </xdr:spPr>
    </xdr:pic>
    <xdr:clientData/>
  </xdr:twoCellAnchor>
  <xdr:twoCellAnchor editAs="oneCell">
    <xdr:from>
      <xdr:col>0</xdr:col>
      <xdr:colOff>47625</xdr:colOff>
      <xdr:row>60</xdr:row>
      <xdr:rowOff>57150</xdr:rowOff>
    </xdr:from>
    <xdr:to>
      <xdr:col>0</xdr:col>
      <xdr:colOff>1190625</xdr:colOff>
      <xdr:row>60</xdr:row>
      <xdr:rowOff>1200150</xdr:rowOff>
    </xdr:to>
    <xdr:pic>
      <xdr:nvPicPr>
        <xdr:cNvPr id="66" name="Рисунок 65">
          <a:extLst>
            <a:ext uri="{FF2B5EF4-FFF2-40B4-BE49-F238E27FC236}">
              <a16:creationId xmlns:a16="http://schemas.microsoft.com/office/drawing/2014/main" id="{AD6C5B37-D52A-490E-8B86-B871EDA70EA6}"/>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7625" y="36623625"/>
          <a:ext cx="1143000" cy="1143000"/>
        </a:xfrm>
        <a:prstGeom prst="rect">
          <a:avLst/>
        </a:prstGeom>
      </xdr:spPr>
    </xdr:pic>
    <xdr:clientData/>
  </xdr:twoCellAnchor>
  <xdr:twoCellAnchor editAs="oneCell">
    <xdr:from>
      <xdr:col>0</xdr:col>
      <xdr:colOff>57150</xdr:colOff>
      <xdr:row>61</xdr:row>
      <xdr:rowOff>47625</xdr:rowOff>
    </xdr:from>
    <xdr:to>
      <xdr:col>0</xdr:col>
      <xdr:colOff>1200150</xdr:colOff>
      <xdr:row>61</xdr:row>
      <xdr:rowOff>1190625</xdr:rowOff>
    </xdr:to>
    <xdr:pic>
      <xdr:nvPicPr>
        <xdr:cNvPr id="67" name="Рисунок 66">
          <a:extLst>
            <a:ext uri="{FF2B5EF4-FFF2-40B4-BE49-F238E27FC236}">
              <a16:creationId xmlns:a16="http://schemas.microsoft.com/office/drawing/2014/main" id="{E01310C5-C9E6-44FA-9877-5AEF6DE5A182}"/>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57150" y="37852350"/>
          <a:ext cx="1143000" cy="114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95250</xdr:rowOff>
    </xdr:from>
    <xdr:to>
      <xdr:col>0</xdr:col>
      <xdr:colOff>1122589</xdr:colOff>
      <xdr:row>3</xdr:row>
      <xdr:rowOff>16328</xdr:rowOff>
    </xdr:to>
    <xdr:sp macro="" textlink="">
      <xdr:nvSpPr>
        <xdr:cNvPr id="52" name="Скругленный прямоугольник 1">
          <a:hlinkClick xmlns:r="http://schemas.openxmlformats.org/officeDocument/2006/relationships" r:id="rId1"/>
          <a:extLst>
            <a:ext uri="{FF2B5EF4-FFF2-40B4-BE49-F238E27FC236}">
              <a16:creationId xmlns:a16="http://schemas.microsoft.com/office/drawing/2014/main" id="{83D33B54-EDE7-44A1-92B2-DF3EBFF2F06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1</xdr:row>
      <xdr:rowOff>126817</xdr:rowOff>
    </xdr:to>
    <xdr:pic>
      <xdr:nvPicPr>
        <xdr:cNvPr id="53" name="Рисунок 52">
          <a:hlinkClick xmlns:r="http://schemas.openxmlformats.org/officeDocument/2006/relationships" r:id="rId2"/>
          <a:extLst>
            <a:ext uri="{FF2B5EF4-FFF2-40B4-BE49-F238E27FC236}">
              <a16:creationId xmlns:a16="http://schemas.microsoft.com/office/drawing/2014/main" id="{79D11585-BA93-4DFD-B208-21E01AA9482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30627"/>
          <a:ext cx="843915" cy="158115"/>
        </a:xfrm>
        <a:prstGeom prst="rect">
          <a:avLst/>
        </a:prstGeom>
      </xdr:spPr>
    </xdr:pic>
    <xdr:clientData/>
  </xdr:twoCellAnchor>
  <xdr:twoCellAnchor editAs="oneCell">
    <xdr:from>
      <xdr:col>1</xdr:col>
      <xdr:colOff>1303563</xdr:colOff>
      <xdr:row>0</xdr:row>
      <xdr:rowOff>130627</xdr:rowOff>
    </xdr:from>
    <xdr:to>
      <xdr:col>1</xdr:col>
      <xdr:colOff>2035083</xdr:colOff>
      <xdr:row>1</xdr:row>
      <xdr:rowOff>126817</xdr:rowOff>
    </xdr:to>
    <xdr:pic>
      <xdr:nvPicPr>
        <xdr:cNvPr id="54" name="Рисунок 53">
          <a:hlinkClick xmlns:r="http://schemas.openxmlformats.org/officeDocument/2006/relationships" r:id="rId4"/>
          <a:extLst>
            <a:ext uri="{FF2B5EF4-FFF2-40B4-BE49-F238E27FC236}">
              <a16:creationId xmlns:a16="http://schemas.microsoft.com/office/drawing/2014/main" id="{9D191459-08DD-49DB-9F1C-AE62662E935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30627"/>
          <a:ext cx="731520" cy="158115"/>
        </a:xfrm>
        <a:prstGeom prst="rect">
          <a:avLst/>
        </a:prstGeom>
      </xdr:spPr>
    </xdr:pic>
    <xdr:clientData/>
  </xdr:twoCellAnchor>
  <xdr:twoCellAnchor editAs="oneCell">
    <xdr:from>
      <xdr:col>0</xdr:col>
      <xdr:colOff>38100</xdr:colOff>
      <xdr:row>17</xdr:row>
      <xdr:rowOff>38100</xdr:rowOff>
    </xdr:from>
    <xdr:to>
      <xdr:col>0</xdr:col>
      <xdr:colOff>1181100</xdr:colOff>
      <xdr:row>23</xdr:row>
      <xdr:rowOff>38100</xdr:rowOff>
    </xdr:to>
    <xdr:pic>
      <xdr:nvPicPr>
        <xdr:cNvPr id="97" name="Рисунок 96">
          <a:extLst>
            <a:ext uri="{FF2B5EF4-FFF2-40B4-BE49-F238E27FC236}">
              <a16:creationId xmlns:a16="http://schemas.microsoft.com/office/drawing/2014/main" id="{C4FEB6B1-E123-4C8A-97BA-461A33E1CE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4743450"/>
          <a:ext cx="1143000" cy="1143000"/>
        </a:xfrm>
        <a:prstGeom prst="rect">
          <a:avLst/>
        </a:prstGeom>
      </xdr:spPr>
    </xdr:pic>
    <xdr:clientData/>
  </xdr:twoCellAnchor>
  <xdr:twoCellAnchor editAs="oneCell">
    <xdr:from>
      <xdr:col>0</xdr:col>
      <xdr:colOff>38100</xdr:colOff>
      <xdr:row>11</xdr:row>
      <xdr:rowOff>47625</xdr:rowOff>
    </xdr:from>
    <xdr:to>
      <xdr:col>0</xdr:col>
      <xdr:colOff>1181100</xdr:colOff>
      <xdr:row>15</xdr:row>
      <xdr:rowOff>200025</xdr:rowOff>
    </xdr:to>
    <xdr:pic>
      <xdr:nvPicPr>
        <xdr:cNvPr id="99" name="Рисунок 98">
          <a:extLst>
            <a:ext uri="{FF2B5EF4-FFF2-40B4-BE49-F238E27FC236}">
              <a16:creationId xmlns:a16="http://schemas.microsoft.com/office/drawing/2014/main" id="{C0698554-8006-4E7E-AE1E-BEEC18F3EF4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2466975"/>
          <a:ext cx="1143000" cy="1143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66674</xdr:colOff>
      <xdr:row>0</xdr:row>
      <xdr:rowOff>95250</xdr:rowOff>
    </xdr:from>
    <xdr:to>
      <xdr:col>0</xdr:col>
      <xdr:colOff>1123949</xdr:colOff>
      <xdr:row>1</xdr:row>
      <xdr:rowOff>190500</xdr:rowOff>
    </xdr:to>
    <xdr:sp macro="" textlink="">
      <xdr:nvSpPr>
        <xdr:cNvPr id="2" name="Скругленный прямоугольник 1">
          <a:hlinkClick xmlns:r="http://schemas.openxmlformats.org/officeDocument/2006/relationships" r:id="rId1"/>
          <a:extLst>
            <a:ext uri="{FF2B5EF4-FFF2-40B4-BE49-F238E27FC236}">
              <a16:creationId xmlns:a16="http://schemas.microsoft.com/office/drawing/2014/main" id="{51E179AB-7FAA-4A01-B391-6EBF76847ED6}"/>
            </a:ext>
          </a:extLst>
        </xdr:cNvPr>
        <xdr:cNvSpPr/>
      </xdr:nvSpPr>
      <xdr:spPr>
        <a:xfrm>
          <a:off x="66674" y="95250"/>
          <a:ext cx="1057275" cy="257175"/>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1071153</xdr:colOff>
      <xdr:row>1</xdr:row>
      <xdr:rowOff>107767</xdr:rowOff>
    </xdr:to>
    <xdr:pic>
      <xdr:nvPicPr>
        <xdr:cNvPr id="3" name="Рисунок 2">
          <a:hlinkClick xmlns:r="http://schemas.openxmlformats.org/officeDocument/2006/relationships" r:id="rId2"/>
          <a:extLst>
            <a:ext uri="{FF2B5EF4-FFF2-40B4-BE49-F238E27FC236}">
              <a16:creationId xmlns:a16="http://schemas.microsoft.com/office/drawing/2014/main" id="{57CE14F5-5518-4598-ABF5-3ADF23A8B67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30627"/>
          <a:ext cx="843915" cy="139065"/>
        </a:xfrm>
        <a:prstGeom prst="rect">
          <a:avLst/>
        </a:prstGeom>
      </xdr:spPr>
    </xdr:pic>
    <xdr:clientData/>
  </xdr:twoCellAnchor>
  <xdr:twoCellAnchor editAs="oneCell">
    <xdr:from>
      <xdr:col>1</xdr:col>
      <xdr:colOff>1303563</xdr:colOff>
      <xdr:row>0</xdr:row>
      <xdr:rowOff>130627</xdr:rowOff>
    </xdr:from>
    <xdr:to>
      <xdr:col>2</xdr:col>
      <xdr:colOff>730158</xdr:colOff>
      <xdr:row>1</xdr:row>
      <xdr:rowOff>107767</xdr:rowOff>
    </xdr:to>
    <xdr:pic>
      <xdr:nvPicPr>
        <xdr:cNvPr id="4" name="Рисунок 3">
          <a:hlinkClick xmlns:r="http://schemas.openxmlformats.org/officeDocument/2006/relationships" r:id="rId4"/>
          <a:extLst>
            <a:ext uri="{FF2B5EF4-FFF2-40B4-BE49-F238E27FC236}">
              <a16:creationId xmlns:a16="http://schemas.microsoft.com/office/drawing/2014/main" id="{42209E4A-73C1-46F4-B057-2EE2194A5F8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30627"/>
          <a:ext cx="731520" cy="139065"/>
        </a:xfrm>
        <a:prstGeom prst="rect">
          <a:avLst/>
        </a:prstGeom>
      </xdr:spPr>
    </xdr:pic>
    <xdr:clientData/>
  </xdr:twoCellAnchor>
  <xdr:twoCellAnchor editAs="oneCell">
    <xdr:from>
      <xdr:col>0</xdr:col>
      <xdr:colOff>47625</xdr:colOff>
      <xdr:row>16</xdr:row>
      <xdr:rowOff>57150</xdr:rowOff>
    </xdr:from>
    <xdr:to>
      <xdr:col>0</xdr:col>
      <xdr:colOff>1190625</xdr:colOff>
      <xdr:row>16</xdr:row>
      <xdr:rowOff>1200150</xdr:rowOff>
    </xdr:to>
    <xdr:pic>
      <xdr:nvPicPr>
        <xdr:cNvPr id="7" name="Рисунок 6">
          <a:extLst>
            <a:ext uri="{FF2B5EF4-FFF2-40B4-BE49-F238E27FC236}">
              <a16:creationId xmlns:a16="http://schemas.microsoft.com/office/drawing/2014/main" id="{F849C863-E6C0-DA0D-4FA8-A5AB382C504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7625" y="5200650"/>
          <a:ext cx="1143000" cy="1143000"/>
        </a:xfrm>
        <a:prstGeom prst="rect">
          <a:avLst/>
        </a:prstGeom>
      </xdr:spPr>
    </xdr:pic>
    <xdr:clientData/>
  </xdr:twoCellAnchor>
  <xdr:twoCellAnchor editAs="oneCell">
    <xdr:from>
      <xdr:col>0</xdr:col>
      <xdr:colOff>47625</xdr:colOff>
      <xdr:row>17</xdr:row>
      <xdr:rowOff>47625</xdr:rowOff>
    </xdr:from>
    <xdr:to>
      <xdr:col>0</xdr:col>
      <xdr:colOff>1190625</xdr:colOff>
      <xdr:row>17</xdr:row>
      <xdr:rowOff>1190625</xdr:rowOff>
    </xdr:to>
    <xdr:pic>
      <xdr:nvPicPr>
        <xdr:cNvPr id="10" name="Рисунок 9">
          <a:extLst>
            <a:ext uri="{FF2B5EF4-FFF2-40B4-BE49-F238E27FC236}">
              <a16:creationId xmlns:a16="http://schemas.microsoft.com/office/drawing/2014/main" id="{13C2655B-17FC-B29E-55F5-93C9B64333D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7625" y="6429375"/>
          <a:ext cx="1143000" cy="1143000"/>
        </a:xfrm>
        <a:prstGeom prst="rect">
          <a:avLst/>
        </a:prstGeom>
      </xdr:spPr>
    </xdr:pic>
    <xdr:clientData/>
  </xdr:twoCellAnchor>
  <xdr:twoCellAnchor editAs="oneCell">
    <xdr:from>
      <xdr:col>0</xdr:col>
      <xdr:colOff>47625</xdr:colOff>
      <xdr:row>11</xdr:row>
      <xdr:rowOff>47625</xdr:rowOff>
    </xdr:from>
    <xdr:to>
      <xdr:col>0</xdr:col>
      <xdr:colOff>1190625</xdr:colOff>
      <xdr:row>11</xdr:row>
      <xdr:rowOff>1190625</xdr:rowOff>
    </xdr:to>
    <xdr:pic>
      <xdr:nvPicPr>
        <xdr:cNvPr id="14" name="Рисунок 13">
          <a:extLst>
            <a:ext uri="{FF2B5EF4-FFF2-40B4-BE49-F238E27FC236}">
              <a16:creationId xmlns:a16="http://schemas.microsoft.com/office/drawing/2014/main" id="{1A930272-672B-746B-9BEB-B29669E35A2C}"/>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7625" y="2390775"/>
          <a:ext cx="1143000" cy="1143000"/>
        </a:xfrm>
        <a:prstGeom prst="rect">
          <a:avLst/>
        </a:prstGeom>
      </xdr:spPr>
    </xdr:pic>
    <xdr:clientData/>
  </xdr:twoCellAnchor>
  <xdr:twoCellAnchor editAs="oneCell">
    <xdr:from>
      <xdr:col>0</xdr:col>
      <xdr:colOff>57150</xdr:colOff>
      <xdr:row>12</xdr:row>
      <xdr:rowOff>47625</xdr:rowOff>
    </xdr:from>
    <xdr:to>
      <xdr:col>0</xdr:col>
      <xdr:colOff>1200150</xdr:colOff>
      <xdr:row>12</xdr:row>
      <xdr:rowOff>1190625</xdr:rowOff>
    </xdr:to>
    <xdr:pic>
      <xdr:nvPicPr>
        <xdr:cNvPr id="17" name="Рисунок 16">
          <a:extLst>
            <a:ext uri="{FF2B5EF4-FFF2-40B4-BE49-F238E27FC236}">
              <a16:creationId xmlns:a16="http://schemas.microsoft.com/office/drawing/2014/main" id="{87F2D4DA-FF3F-B4EB-7126-8EFBDAB9EE1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7150" y="3629025"/>
          <a:ext cx="1143000" cy="1143000"/>
        </a:xfrm>
        <a:prstGeom prst="rect">
          <a:avLst/>
        </a:prstGeom>
      </xdr:spPr>
    </xdr:pic>
    <xdr:clientData/>
  </xdr:twoCellAnchor>
  <xdr:twoCellAnchor editAs="oneCell">
    <xdr:from>
      <xdr:col>0</xdr:col>
      <xdr:colOff>57150</xdr:colOff>
      <xdr:row>14</xdr:row>
      <xdr:rowOff>47625</xdr:rowOff>
    </xdr:from>
    <xdr:to>
      <xdr:col>0</xdr:col>
      <xdr:colOff>1200150</xdr:colOff>
      <xdr:row>14</xdr:row>
      <xdr:rowOff>1190625</xdr:rowOff>
    </xdr:to>
    <xdr:pic>
      <xdr:nvPicPr>
        <xdr:cNvPr id="19" name="Рисунок 18">
          <a:extLst>
            <a:ext uri="{FF2B5EF4-FFF2-40B4-BE49-F238E27FC236}">
              <a16:creationId xmlns:a16="http://schemas.microsoft.com/office/drawing/2014/main" id="{8BDF7D99-0B02-1E3F-DA55-006E6F7F0F3A}"/>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57150" y="5029200"/>
          <a:ext cx="1143000" cy="1143000"/>
        </a:xfrm>
        <a:prstGeom prst="rect">
          <a:avLst/>
        </a:prstGeom>
      </xdr:spPr>
    </xdr:pic>
    <xdr:clientData/>
  </xdr:twoCellAnchor>
  <xdr:twoCellAnchor editAs="oneCell">
    <xdr:from>
      <xdr:col>0</xdr:col>
      <xdr:colOff>57150</xdr:colOff>
      <xdr:row>19</xdr:row>
      <xdr:rowOff>47625</xdr:rowOff>
    </xdr:from>
    <xdr:to>
      <xdr:col>0</xdr:col>
      <xdr:colOff>1200150</xdr:colOff>
      <xdr:row>19</xdr:row>
      <xdr:rowOff>1190625</xdr:rowOff>
    </xdr:to>
    <xdr:pic>
      <xdr:nvPicPr>
        <xdr:cNvPr id="21" name="Рисунок 20">
          <a:extLst>
            <a:ext uri="{FF2B5EF4-FFF2-40B4-BE49-F238E27FC236}">
              <a16:creationId xmlns:a16="http://schemas.microsoft.com/office/drawing/2014/main" id="{BC117B4E-BF3E-C880-DE38-37F51B2DD00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57150" y="9067800"/>
          <a:ext cx="1143000" cy="1143000"/>
        </a:xfrm>
        <a:prstGeom prst="rect">
          <a:avLst/>
        </a:prstGeom>
      </xdr:spPr>
    </xdr:pic>
    <xdr:clientData/>
  </xdr:twoCellAnchor>
  <xdr:twoCellAnchor editAs="oneCell">
    <xdr:from>
      <xdr:col>0</xdr:col>
      <xdr:colOff>47625</xdr:colOff>
      <xdr:row>20</xdr:row>
      <xdr:rowOff>47625</xdr:rowOff>
    </xdr:from>
    <xdr:to>
      <xdr:col>0</xdr:col>
      <xdr:colOff>1190625</xdr:colOff>
      <xdr:row>20</xdr:row>
      <xdr:rowOff>1190625</xdr:rowOff>
    </xdr:to>
    <xdr:pic>
      <xdr:nvPicPr>
        <xdr:cNvPr id="23" name="Рисунок 22">
          <a:extLst>
            <a:ext uri="{FF2B5EF4-FFF2-40B4-BE49-F238E27FC236}">
              <a16:creationId xmlns:a16="http://schemas.microsoft.com/office/drawing/2014/main" id="{1FA4EB0D-6FE6-C7A2-F453-6E60B1AC987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7625" y="10306050"/>
          <a:ext cx="1143000" cy="1143000"/>
        </a:xfrm>
        <a:prstGeom prst="rect">
          <a:avLst/>
        </a:prstGeom>
      </xdr:spPr>
    </xdr:pic>
    <xdr:clientData/>
  </xdr:twoCellAnchor>
  <xdr:twoCellAnchor editAs="oneCell">
    <xdr:from>
      <xdr:col>0</xdr:col>
      <xdr:colOff>57150</xdr:colOff>
      <xdr:row>21</xdr:row>
      <xdr:rowOff>47625</xdr:rowOff>
    </xdr:from>
    <xdr:to>
      <xdr:col>0</xdr:col>
      <xdr:colOff>1200150</xdr:colOff>
      <xdr:row>21</xdr:row>
      <xdr:rowOff>1190625</xdr:rowOff>
    </xdr:to>
    <xdr:pic>
      <xdr:nvPicPr>
        <xdr:cNvPr id="25" name="Рисунок 24">
          <a:extLst>
            <a:ext uri="{FF2B5EF4-FFF2-40B4-BE49-F238E27FC236}">
              <a16:creationId xmlns:a16="http://schemas.microsoft.com/office/drawing/2014/main" id="{3E7D0633-7504-D052-0582-8C0B431132C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57150" y="11544300"/>
          <a:ext cx="1143000" cy="1143000"/>
        </a:xfrm>
        <a:prstGeom prst="rect">
          <a:avLst/>
        </a:prstGeom>
      </xdr:spPr>
    </xdr:pic>
    <xdr:clientData/>
  </xdr:twoCellAnchor>
  <xdr:twoCellAnchor editAs="oneCell">
    <xdr:from>
      <xdr:col>0</xdr:col>
      <xdr:colOff>47625</xdr:colOff>
      <xdr:row>24</xdr:row>
      <xdr:rowOff>57150</xdr:rowOff>
    </xdr:from>
    <xdr:to>
      <xdr:col>0</xdr:col>
      <xdr:colOff>1190625</xdr:colOff>
      <xdr:row>24</xdr:row>
      <xdr:rowOff>1200150</xdr:rowOff>
    </xdr:to>
    <xdr:pic>
      <xdr:nvPicPr>
        <xdr:cNvPr id="27" name="Рисунок 26">
          <a:extLst>
            <a:ext uri="{FF2B5EF4-FFF2-40B4-BE49-F238E27FC236}">
              <a16:creationId xmlns:a16="http://schemas.microsoft.com/office/drawing/2014/main" id="{12115FE0-4FA2-5DA8-CCF8-86F999A120B8}"/>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625" y="14192250"/>
          <a:ext cx="1143000" cy="1143000"/>
        </a:xfrm>
        <a:prstGeom prst="rect">
          <a:avLst/>
        </a:prstGeom>
      </xdr:spPr>
    </xdr:pic>
    <xdr:clientData/>
  </xdr:twoCellAnchor>
  <xdr:twoCellAnchor editAs="oneCell">
    <xdr:from>
      <xdr:col>0</xdr:col>
      <xdr:colOff>47625</xdr:colOff>
      <xdr:row>23</xdr:row>
      <xdr:rowOff>47625</xdr:rowOff>
    </xdr:from>
    <xdr:to>
      <xdr:col>0</xdr:col>
      <xdr:colOff>1190625</xdr:colOff>
      <xdr:row>23</xdr:row>
      <xdr:rowOff>1190625</xdr:rowOff>
    </xdr:to>
    <xdr:pic>
      <xdr:nvPicPr>
        <xdr:cNvPr id="29" name="Рисунок 28">
          <a:extLst>
            <a:ext uri="{FF2B5EF4-FFF2-40B4-BE49-F238E27FC236}">
              <a16:creationId xmlns:a16="http://schemas.microsoft.com/office/drawing/2014/main" id="{B821D4D4-7F2F-B231-DE11-7E802768C2B2}"/>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7625" y="12944475"/>
          <a:ext cx="1143000" cy="1143000"/>
        </a:xfrm>
        <a:prstGeom prst="rect">
          <a:avLst/>
        </a:prstGeom>
      </xdr:spPr>
    </xdr:pic>
    <xdr:clientData/>
  </xdr:twoCellAnchor>
  <xdr:twoCellAnchor editAs="oneCell">
    <xdr:from>
      <xdr:col>0</xdr:col>
      <xdr:colOff>57150</xdr:colOff>
      <xdr:row>26</xdr:row>
      <xdr:rowOff>47625</xdr:rowOff>
    </xdr:from>
    <xdr:to>
      <xdr:col>0</xdr:col>
      <xdr:colOff>1200150</xdr:colOff>
      <xdr:row>26</xdr:row>
      <xdr:rowOff>1190625</xdr:rowOff>
    </xdr:to>
    <xdr:pic>
      <xdr:nvPicPr>
        <xdr:cNvPr id="31" name="Рисунок 30">
          <a:extLst>
            <a:ext uri="{FF2B5EF4-FFF2-40B4-BE49-F238E27FC236}">
              <a16:creationId xmlns:a16="http://schemas.microsoft.com/office/drawing/2014/main" id="{8D787D90-6ACD-C0BF-FC16-2D698790D9F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7150" y="16659225"/>
          <a:ext cx="1143000" cy="1143000"/>
        </a:xfrm>
        <a:prstGeom prst="rect">
          <a:avLst/>
        </a:prstGeom>
      </xdr:spPr>
    </xdr:pic>
    <xdr:clientData/>
  </xdr:twoCellAnchor>
  <xdr:twoCellAnchor editAs="oneCell">
    <xdr:from>
      <xdr:col>0</xdr:col>
      <xdr:colOff>47625</xdr:colOff>
      <xdr:row>25</xdr:row>
      <xdr:rowOff>47625</xdr:rowOff>
    </xdr:from>
    <xdr:to>
      <xdr:col>0</xdr:col>
      <xdr:colOff>1190625</xdr:colOff>
      <xdr:row>25</xdr:row>
      <xdr:rowOff>1190625</xdr:rowOff>
    </xdr:to>
    <xdr:pic>
      <xdr:nvPicPr>
        <xdr:cNvPr id="33" name="Рисунок 32">
          <a:extLst>
            <a:ext uri="{FF2B5EF4-FFF2-40B4-BE49-F238E27FC236}">
              <a16:creationId xmlns:a16="http://schemas.microsoft.com/office/drawing/2014/main" id="{ED4A0FA1-8D1A-6509-5D1D-26607C1F5CB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7625" y="15420975"/>
          <a:ext cx="1143000" cy="1143000"/>
        </a:xfrm>
        <a:prstGeom prst="rect">
          <a:avLst/>
        </a:prstGeom>
      </xdr:spPr>
    </xdr:pic>
    <xdr:clientData/>
  </xdr:twoCellAnchor>
  <xdr:twoCellAnchor editAs="oneCell">
    <xdr:from>
      <xdr:col>0</xdr:col>
      <xdr:colOff>57150</xdr:colOff>
      <xdr:row>27</xdr:row>
      <xdr:rowOff>47625</xdr:rowOff>
    </xdr:from>
    <xdr:to>
      <xdr:col>0</xdr:col>
      <xdr:colOff>1200150</xdr:colOff>
      <xdr:row>27</xdr:row>
      <xdr:rowOff>1190625</xdr:rowOff>
    </xdr:to>
    <xdr:pic>
      <xdr:nvPicPr>
        <xdr:cNvPr id="35" name="Рисунок 34">
          <a:extLst>
            <a:ext uri="{FF2B5EF4-FFF2-40B4-BE49-F238E27FC236}">
              <a16:creationId xmlns:a16="http://schemas.microsoft.com/office/drawing/2014/main" id="{7A2FCB21-A9D9-FA79-7CB4-6AD1295AD56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7150" y="17897475"/>
          <a:ext cx="1143000" cy="1143000"/>
        </a:xfrm>
        <a:prstGeom prst="rect">
          <a:avLst/>
        </a:prstGeom>
      </xdr:spPr>
    </xdr:pic>
    <xdr:clientData/>
  </xdr:twoCellAnchor>
  <xdr:twoCellAnchor editAs="oneCell">
    <xdr:from>
      <xdr:col>0</xdr:col>
      <xdr:colOff>47625</xdr:colOff>
      <xdr:row>28</xdr:row>
      <xdr:rowOff>47625</xdr:rowOff>
    </xdr:from>
    <xdr:to>
      <xdr:col>0</xdr:col>
      <xdr:colOff>1190625</xdr:colOff>
      <xdr:row>28</xdr:row>
      <xdr:rowOff>1190625</xdr:rowOff>
    </xdr:to>
    <xdr:pic>
      <xdr:nvPicPr>
        <xdr:cNvPr id="37" name="Рисунок 36">
          <a:extLst>
            <a:ext uri="{FF2B5EF4-FFF2-40B4-BE49-F238E27FC236}">
              <a16:creationId xmlns:a16="http://schemas.microsoft.com/office/drawing/2014/main" id="{D2922F62-6139-39F7-0A6C-BA5A9A94F7A7}"/>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7625" y="19135725"/>
          <a:ext cx="1143000" cy="1143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66675</xdr:rowOff>
    </xdr:from>
    <xdr:to>
      <xdr:col>0</xdr:col>
      <xdr:colOff>1122589</xdr:colOff>
      <xdr:row>1</xdr:row>
      <xdr:rowOff>121103</xdr:rowOff>
    </xdr:to>
    <xdr:sp macro="" textlink="">
      <xdr:nvSpPr>
        <xdr:cNvPr id="53" name="Скругленный прямоугольник 1">
          <a:hlinkClick xmlns:r="http://schemas.openxmlformats.org/officeDocument/2006/relationships" r:id="rId1"/>
          <a:extLst>
            <a:ext uri="{FF2B5EF4-FFF2-40B4-BE49-F238E27FC236}">
              <a16:creationId xmlns:a16="http://schemas.microsoft.com/office/drawing/2014/main" id="{00000000-0008-0000-0300-000035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54" name="Рисунок 53">
          <a:hlinkClick xmlns:r="http://schemas.openxmlformats.org/officeDocument/2006/relationships" r:id="rId2"/>
          <a:extLst>
            <a:ext uri="{FF2B5EF4-FFF2-40B4-BE49-F238E27FC236}">
              <a16:creationId xmlns:a16="http://schemas.microsoft.com/office/drawing/2014/main" id="{00000000-0008-0000-0300-00003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179614</xdr:colOff>
      <xdr:row>1</xdr:row>
      <xdr:rowOff>92527</xdr:rowOff>
    </xdr:to>
    <xdr:pic>
      <xdr:nvPicPr>
        <xdr:cNvPr id="55" name="Рисунок 54">
          <a:hlinkClick xmlns:r="http://schemas.openxmlformats.org/officeDocument/2006/relationships" r:id="rId4"/>
          <a:extLst>
            <a:ext uri="{FF2B5EF4-FFF2-40B4-BE49-F238E27FC236}">
              <a16:creationId xmlns:a16="http://schemas.microsoft.com/office/drawing/2014/main" id="{00000000-0008-0000-0300-00003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64214</xdr:colOff>
      <xdr:row>7</xdr:row>
      <xdr:rowOff>53511</xdr:rowOff>
    </xdr:from>
    <xdr:to>
      <xdr:col>0</xdr:col>
      <xdr:colOff>1220056</xdr:colOff>
      <xdr:row>7</xdr:row>
      <xdr:rowOff>1209353</xdr:rowOff>
    </xdr:to>
    <xdr:pic>
      <xdr:nvPicPr>
        <xdr:cNvPr id="2" name="Рисунок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214" y="1765871"/>
          <a:ext cx="1155842" cy="1155842"/>
        </a:xfrm>
        <a:prstGeom prst="rect">
          <a:avLst/>
        </a:prstGeom>
      </xdr:spPr>
    </xdr:pic>
    <xdr:clientData/>
  </xdr:twoCellAnchor>
  <xdr:twoCellAnchor editAs="oneCell">
    <xdr:from>
      <xdr:col>0</xdr:col>
      <xdr:colOff>38100</xdr:colOff>
      <xdr:row>9</xdr:row>
      <xdr:rowOff>66675</xdr:rowOff>
    </xdr:from>
    <xdr:to>
      <xdr:col>0</xdr:col>
      <xdr:colOff>1181100</xdr:colOff>
      <xdr:row>9</xdr:row>
      <xdr:rowOff>1209675</xdr:rowOff>
    </xdr:to>
    <xdr:pic>
      <xdr:nvPicPr>
        <xdr:cNvPr id="3" name="Рисунок 2">
          <a:extLst>
            <a:ext uri="{FF2B5EF4-FFF2-40B4-BE49-F238E27FC236}">
              <a16:creationId xmlns:a16="http://schemas.microsoft.com/office/drawing/2014/main" id="{D0ED782D-19CC-4C2D-9137-950565A4795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8764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4" name="Рисунок 3">
          <a:extLst>
            <a:ext uri="{FF2B5EF4-FFF2-40B4-BE49-F238E27FC236}">
              <a16:creationId xmlns:a16="http://schemas.microsoft.com/office/drawing/2014/main" id="{28FCDBA6-1101-497F-8DA6-2375C7827C4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3124200"/>
          <a:ext cx="1143000" cy="1143000"/>
        </a:xfrm>
        <a:prstGeom prst="rect">
          <a:avLst/>
        </a:prstGeom>
      </xdr:spPr>
    </xdr:pic>
    <xdr:clientData/>
  </xdr:twoCellAnchor>
  <xdr:twoCellAnchor editAs="oneCell">
    <xdr:from>
      <xdr:col>0</xdr:col>
      <xdr:colOff>38100</xdr:colOff>
      <xdr:row>11</xdr:row>
      <xdr:rowOff>57150</xdr:rowOff>
    </xdr:from>
    <xdr:to>
      <xdr:col>0</xdr:col>
      <xdr:colOff>1181100</xdr:colOff>
      <xdr:row>11</xdr:row>
      <xdr:rowOff>1200150</xdr:rowOff>
    </xdr:to>
    <xdr:pic>
      <xdr:nvPicPr>
        <xdr:cNvPr id="5" name="Рисунок 4">
          <a:extLst>
            <a:ext uri="{FF2B5EF4-FFF2-40B4-BE49-F238E27FC236}">
              <a16:creationId xmlns:a16="http://schemas.microsoft.com/office/drawing/2014/main" id="{98530B1C-2AD6-48D0-BC43-26E2F8ED80C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4381500"/>
          <a:ext cx="1143000" cy="1143000"/>
        </a:xfrm>
        <a:prstGeom prst="rect">
          <a:avLst/>
        </a:prstGeom>
      </xdr:spPr>
    </xdr:pic>
    <xdr:clientData/>
  </xdr:twoCellAnchor>
  <xdr:twoCellAnchor editAs="oneCell">
    <xdr:from>
      <xdr:col>0</xdr:col>
      <xdr:colOff>28575</xdr:colOff>
      <xdr:row>12</xdr:row>
      <xdr:rowOff>57150</xdr:rowOff>
    </xdr:from>
    <xdr:to>
      <xdr:col>0</xdr:col>
      <xdr:colOff>1171575</xdr:colOff>
      <xdr:row>12</xdr:row>
      <xdr:rowOff>1200150</xdr:rowOff>
    </xdr:to>
    <xdr:pic>
      <xdr:nvPicPr>
        <xdr:cNvPr id="6" name="Рисунок 5">
          <a:extLst>
            <a:ext uri="{FF2B5EF4-FFF2-40B4-BE49-F238E27FC236}">
              <a16:creationId xmlns:a16="http://schemas.microsoft.com/office/drawing/2014/main" id="{1717CFE1-2EF9-46AF-A630-70208DB8532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8575" y="5638800"/>
          <a:ext cx="1143000" cy="1143000"/>
        </a:xfrm>
        <a:prstGeom prst="rect">
          <a:avLst/>
        </a:prstGeom>
      </xdr:spPr>
    </xdr:pic>
    <xdr:clientData/>
  </xdr:twoCellAnchor>
  <xdr:twoCellAnchor editAs="oneCell">
    <xdr:from>
      <xdr:col>0</xdr:col>
      <xdr:colOff>0</xdr:colOff>
      <xdr:row>14</xdr:row>
      <xdr:rowOff>57149</xdr:rowOff>
    </xdr:from>
    <xdr:to>
      <xdr:col>0</xdr:col>
      <xdr:colOff>1152525</xdr:colOff>
      <xdr:row>14</xdr:row>
      <xdr:rowOff>1209674</xdr:rowOff>
    </xdr:to>
    <xdr:pic>
      <xdr:nvPicPr>
        <xdr:cNvPr id="7" name="Рисунок 6">
          <a:extLst>
            <a:ext uri="{FF2B5EF4-FFF2-40B4-BE49-F238E27FC236}">
              <a16:creationId xmlns:a16="http://schemas.microsoft.com/office/drawing/2014/main" id="{1A5A625B-3725-4EC8-A273-914E5AD1BF6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0" y="7115174"/>
          <a:ext cx="1152525" cy="1152525"/>
        </a:xfrm>
        <a:prstGeom prst="rect">
          <a:avLst/>
        </a:prstGeom>
      </xdr:spPr>
    </xdr:pic>
    <xdr:clientData/>
  </xdr:twoCellAnchor>
  <xdr:twoCellAnchor editAs="oneCell">
    <xdr:from>
      <xdr:col>0</xdr:col>
      <xdr:colOff>0</xdr:colOff>
      <xdr:row>15</xdr:row>
      <xdr:rowOff>28575</xdr:rowOff>
    </xdr:from>
    <xdr:to>
      <xdr:col>0</xdr:col>
      <xdr:colOff>1200149</xdr:colOff>
      <xdr:row>16</xdr:row>
      <xdr:rowOff>5814</xdr:rowOff>
    </xdr:to>
    <xdr:pic>
      <xdr:nvPicPr>
        <xdr:cNvPr id="8" name="Рисунок 7">
          <a:extLst>
            <a:ext uri="{FF2B5EF4-FFF2-40B4-BE49-F238E27FC236}">
              <a16:creationId xmlns:a16="http://schemas.microsoft.com/office/drawing/2014/main" id="{D591E019-0F68-48F6-822C-589706C05E7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0" y="8343900"/>
          <a:ext cx="1200149" cy="1200149"/>
        </a:xfrm>
        <a:prstGeom prst="rect">
          <a:avLst/>
        </a:prstGeom>
      </xdr:spPr>
    </xdr:pic>
    <xdr:clientData/>
  </xdr:twoCellAnchor>
  <xdr:twoCellAnchor editAs="oneCell">
    <xdr:from>
      <xdr:col>0</xdr:col>
      <xdr:colOff>57150</xdr:colOff>
      <xdr:row>16</xdr:row>
      <xdr:rowOff>85724</xdr:rowOff>
    </xdr:from>
    <xdr:to>
      <xdr:col>0</xdr:col>
      <xdr:colOff>1200149</xdr:colOff>
      <xdr:row>17</xdr:row>
      <xdr:rowOff>3672</xdr:rowOff>
    </xdr:to>
    <xdr:pic>
      <xdr:nvPicPr>
        <xdr:cNvPr id="9" name="Рисунок 8">
          <a:extLst>
            <a:ext uri="{FF2B5EF4-FFF2-40B4-BE49-F238E27FC236}">
              <a16:creationId xmlns:a16="http://schemas.microsoft.com/office/drawing/2014/main" id="{4A84680B-046A-4A70-8E18-F4B583858C7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57150" y="9658349"/>
          <a:ext cx="1142999" cy="1142999"/>
        </a:xfrm>
        <a:prstGeom prst="rect">
          <a:avLst/>
        </a:prstGeom>
      </xdr:spPr>
    </xdr:pic>
    <xdr:clientData/>
  </xdr:twoCellAnchor>
  <xdr:twoCellAnchor editAs="oneCell">
    <xdr:from>
      <xdr:col>0</xdr:col>
      <xdr:colOff>0</xdr:colOff>
      <xdr:row>17</xdr:row>
      <xdr:rowOff>57149</xdr:rowOff>
    </xdr:from>
    <xdr:to>
      <xdr:col>0</xdr:col>
      <xdr:colOff>1181099</xdr:colOff>
      <xdr:row>18</xdr:row>
      <xdr:rowOff>11057</xdr:rowOff>
    </xdr:to>
    <xdr:pic>
      <xdr:nvPicPr>
        <xdr:cNvPr id="10" name="Рисунок 9">
          <a:extLst>
            <a:ext uri="{FF2B5EF4-FFF2-40B4-BE49-F238E27FC236}">
              <a16:creationId xmlns:a16="http://schemas.microsoft.com/office/drawing/2014/main" id="{6612963B-CEE1-473D-961D-6B5DEF46C0D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0" y="10887074"/>
          <a:ext cx="1181099" cy="1181099"/>
        </a:xfrm>
        <a:prstGeom prst="rect">
          <a:avLst/>
        </a:prstGeom>
      </xdr:spPr>
    </xdr:pic>
    <xdr:clientData/>
  </xdr:twoCellAnchor>
  <xdr:twoCellAnchor editAs="oneCell">
    <xdr:from>
      <xdr:col>0</xdr:col>
      <xdr:colOff>53510</xdr:colOff>
      <xdr:row>19</xdr:row>
      <xdr:rowOff>64212</xdr:rowOff>
    </xdr:from>
    <xdr:to>
      <xdr:col>0</xdr:col>
      <xdr:colOff>1196510</xdr:colOff>
      <xdr:row>19</xdr:row>
      <xdr:rowOff>1207212</xdr:rowOff>
    </xdr:to>
    <xdr:pic>
      <xdr:nvPicPr>
        <xdr:cNvPr id="13" name="Рисунок 12">
          <a:extLst>
            <a:ext uri="{FF2B5EF4-FFF2-40B4-BE49-F238E27FC236}">
              <a16:creationId xmlns:a16="http://schemas.microsoft.com/office/drawing/2014/main" id="{AAD5387B-2970-F05A-BFF7-28F328DB2F45}"/>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3510" y="13688173"/>
          <a:ext cx="1143000" cy="1143000"/>
        </a:xfrm>
        <a:prstGeom prst="rect">
          <a:avLst/>
        </a:prstGeom>
      </xdr:spPr>
    </xdr:pic>
    <xdr:clientData/>
  </xdr:twoCellAnchor>
  <xdr:twoCellAnchor editAs="oneCell">
    <xdr:from>
      <xdr:col>0</xdr:col>
      <xdr:colOff>53510</xdr:colOff>
      <xdr:row>20</xdr:row>
      <xdr:rowOff>53510</xdr:rowOff>
    </xdr:from>
    <xdr:to>
      <xdr:col>0</xdr:col>
      <xdr:colOff>1196510</xdr:colOff>
      <xdr:row>20</xdr:row>
      <xdr:rowOff>1196510</xdr:rowOff>
    </xdr:to>
    <xdr:pic>
      <xdr:nvPicPr>
        <xdr:cNvPr id="15" name="Рисунок 14">
          <a:extLst>
            <a:ext uri="{FF2B5EF4-FFF2-40B4-BE49-F238E27FC236}">
              <a16:creationId xmlns:a16="http://schemas.microsoft.com/office/drawing/2014/main" id="{703426A6-ADD3-91A0-0505-D876AA19188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53510" y="14929634"/>
          <a:ext cx="1143000" cy="1143000"/>
        </a:xfrm>
        <a:prstGeom prst="rect">
          <a:avLst/>
        </a:prstGeom>
      </xdr:spPr>
    </xdr:pic>
    <xdr:clientData/>
  </xdr:twoCellAnchor>
  <xdr:twoCellAnchor editAs="oneCell">
    <xdr:from>
      <xdr:col>0</xdr:col>
      <xdr:colOff>53510</xdr:colOff>
      <xdr:row>22</xdr:row>
      <xdr:rowOff>53510</xdr:rowOff>
    </xdr:from>
    <xdr:to>
      <xdr:col>0</xdr:col>
      <xdr:colOff>1196510</xdr:colOff>
      <xdr:row>22</xdr:row>
      <xdr:rowOff>1196510</xdr:rowOff>
    </xdr:to>
    <xdr:pic>
      <xdr:nvPicPr>
        <xdr:cNvPr id="19" name="Рисунок 18">
          <a:extLst>
            <a:ext uri="{FF2B5EF4-FFF2-40B4-BE49-F238E27FC236}">
              <a16:creationId xmlns:a16="http://schemas.microsoft.com/office/drawing/2014/main" id="{F8E88EF3-8D13-2CEC-FC84-10B0984ADD8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3510" y="16385139"/>
          <a:ext cx="1143000" cy="1143000"/>
        </a:xfrm>
        <a:prstGeom prst="rect">
          <a:avLst/>
        </a:prstGeom>
      </xdr:spPr>
    </xdr:pic>
    <xdr:clientData/>
  </xdr:twoCellAnchor>
  <xdr:twoCellAnchor editAs="oneCell">
    <xdr:from>
      <xdr:col>0</xdr:col>
      <xdr:colOff>53510</xdr:colOff>
      <xdr:row>24</xdr:row>
      <xdr:rowOff>74914</xdr:rowOff>
    </xdr:from>
    <xdr:to>
      <xdr:col>0</xdr:col>
      <xdr:colOff>1196510</xdr:colOff>
      <xdr:row>24</xdr:row>
      <xdr:rowOff>1179814</xdr:rowOff>
    </xdr:to>
    <xdr:pic>
      <xdr:nvPicPr>
        <xdr:cNvPr id="21" name="Рисунок 20">
          <a:extLst>
            <a:ext uri="{FF2B5EF4-FFF2-40B4-BE49-F238E27FC236}">
              <a16:creationId xmlns:a16="http://schemas.microsoft.com/office/drawing/2014/main" id="{943A9768-4675-02B3-A331-DD54D9C5FF5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3510" y="17840644"/>
          <a:ext cx="1143000" cy="1104900"/>
        </a:xfrm>
        <a:prstGeom prst="rect">
          <a:avLst/>
        </a:prstGeom>
      </xdr:spPr>
    </xdr:pic>
    <xdr:clientData/>
  </xdr:twoCellAnchor>
  <xdr:twoCellAnchor editAs="oneCell">
    <xdr:from>
      <xdr:col>0</xdr:col>
      <xdr:colOff>149827</xdr:colOff>
      <xdr:row>26</xdr:row>
      <xdr:rowOff>32106</xdr:rowOff>
    </xdr:from>
    <xdr:to>
      <xdr:col>0</xdr:col>
      <xdr:colOff>1102328</xdr:colOff>
      <xdr:row>26</xdr:row>
      <xdr:rowOff>1222732</xdr:rowOff>
    </xdr:to>
    <xdr:pic>
      <xdr:nvPicPr>
        <xdr:cNvPr id="23" name="Рисунок 22">
          <a:extLst>
            <a:ext uri="{FF2B5EF4-FFF2-40B4-BE49-F238E27FC236}">
              <a16:creationId xmlns:a16="http://schemas.microsoft.com/office/drawing/2014/main" id="{4A5540A7-B431-8222-CE39-6031C1776E7F}"/>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49827" y="19253342"/>
          <a:ext cx="952501" cy="1190626"/>
        </a:xfrm>
        <a:prstGeom prst="rect">
          <a:avLst/>
        </a:prstGeom>
      </xdr:spPr>
    </xdr:pic>
    <xdr:clientData/>
  </xdr:twoCellAnchor>
  <xdr:twoCellAnchor editAs="oneCell">
    <xdr:from>
      <xdr:col>0</xdr:col>
      <xdr:colOff>53510</xdr:colOff>
      <xdr:row>28</xdr:row>
      <xdr:rowOff>53510</xdr:rowOff>
    </xdr:from>
    <xdr:to>
      <xdr:col>0</xdr:col>
      <xdr:colOff>1196510</xdr:colOff>
      <xdr:row>28</xdr:row>
      <xdr:rowOff>1196510</xdr:rowOff>
    </xdr:to>
    <xdr:pic>
      <xdr:nvPicPr>
        <xdr:cNvPr id="25" name="Рисунок 24">
          <a:extLst>
            <a:ext uri="{FF2B5EF4-FFF2-40B4-BE49-F238E27FC236}">
              <a16:creationId xmlns:a16="http://schemas.microsoft.com/office/drawing/2014/main" id="{83ED0E16-3B10-3A63-A34E-C798C32B762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53510" y="20730252"/>
          <a:ext cx="1143000" cy="1143000"/>
        </a:xfrm>
        <a:prstGeom prst="rect">
          <a:avLst/>
        </a:prstGeom>
      </xdr:spPr>
    </xdr:pic>
    <xdr:clientData/>
  </xdr:twoCellAnchor>
  <xdr:twoCellAnchor editAs="oneCell">
    <xdr:from>
      <xdr:col>0</xdr:col>
      <xdr:colOff>53511</xdr:colOff>
      <xdr:row>30</xdr:row>
      <xdr:rowOff>53511</xdr:rowOff>
    </xdr:from>
    <xdr:to>
      <xdr:col>0</xdr:col>
      <xdr:colOff>1196511</xdr:colOff>
      <xdr:row>30</xdr:row>
      <xdr:rowOff>1196511</xdr:rowOff>
    </xdr:to>
    <xdr:pic>
      <xdr:nvPicPr>
        <xdr:cNvPr id="27" name="Рисунок 26">
          <a:extLst>
            <a:ext uri="{FF2B5EF4-FFF2-40B4-BE49-F238E27FC236}">
              <a16:creationId xmlns:a16="http://schemas.microsoft.com/office/drawing/2014/main" id="{2BC6FD98-67FC-C798-A917-1BF587486D35}"/>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53511" y="22185758"/>
          <a:ext cx="1143000" cy="1143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7</xdr:row>
      <xdr:rowOff>66675</xdr:rowOff>
    </xdr:from>
    <xdr:to>
      <xdr:col>0</xdr:col>
      <xdr:colOff>1181100</xdr:colOff>
      <xdr:row>7</xdr:row>
      <xdr:rowOff>1209675</xdr:rowOff>
    </xdr:to>
    <xdr:pic>
      <xdr:nvPicPr>
        <xdr:cNvPr id="45" name="Рисунок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100" y="2171700"/>
          <a:ext cx="1143000" cy="1143000"/>
        </a:xfrm>
        <a:prstGeom prst="rect">
          <a:avLst/>
        </a:prstGeom>
      </xdr:spPr>
    </xdr:pic>
    <xdr:clientData/>
  </xdr:twoCellAnchor>
  <xdr:twoCellAnchor editAs="oneCell">
    <xdr:from>
      <xdr:col>0</xdr:col>
      <xdr:colOff>38100</xdr:colOff>
      <xdr:row>8</xdr:row>
      <xdr:rowOff>57150</xdr:rowOff>
    </xdr:from>
    <xdr:to>
      <xdr:col>0</xdr:col>
      <xdr:colOff>1181100</xdr:colOff>
      <xdr:row>8</xdr:row>
      <xdr:rowOff>1200150</xdr:rowOff>
    </xdr:to>
    <xdr:pic>
      <xdr:nvPicPr>
        <xdr:cNvPr id="47" name="Рисунок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100" y="3419475"/>
          <a:ext cx="1143000" cy="1143000"/>
        </a:xfrm>
        <a:prstGeom prst="rect">
          <a:avLst/>
        </a:prstGeom>
      </xdr:spPr>
    </xdr:pic>
    <xdr:clientData/>
  </xdr:twoCellAnchor>
  <xdr:twoCellAnchor editAs="oneCell">
    <xdr:from>
      <xdr:col>0</xdr:col>
      <xdr:colOff>38100</xdr:colOff>
      <xdr:row>9</xdr:row>
      <xdr:rowOff>57150</xdr:rowOff>
    </xdr:from>
    <xdr:to>
      <xdr:col>0</xdr:col>
      <xdr:colOff>1181100</xdr:colOff>
      <xdr:row>9</xdr:row>
      <xdr:rowOff>1200150</xdr:rowOff>
    </xdr:to>
    <xdr:pic>
      <xdr:nvPicPr>
        <xdr:cNvPr id="49" name="Рисунок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100" y="5534025"/>
          <a:ext cx="1143000" cy="1143000"/>
        </a:xfrm>
        <a:prstGeom prst="rect">
          <a:avLst/>
        </a:prstGeom>
      </xdr:spPr>
    </xdr:pic>
    <xdr:clientData/>
  </xdr:twoCellAnchor>
  <xdr:twoCellAnchor editAs="oneCell">
    <xdr:from>
      <xdr:col>0</xdr:col>
      <xdr:colOff>38100</xdr:colOff>
      <xdr:row>25</xdr:row>
      <xdr:rowOff>57150</xdr:rowOff>
    </xdr:from>
    <xdr:to>
      <xdr:col>0</xdr:col>
      <xdr:colOff>1181100</xdr:colOff>
      <xdr:row>25</xdr:row>
      <xdr:rowOff>1200150</xdr:rowOff>
    </xdr:to>
    <xdr:pic>
      <xdr:nvPicPr>
        <xdr:cNvPr id="57" name="Рисунок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6315075"/>
          <a:ext cx="1143000" cy="1143000"/>
        </a:xfrm>
        <a:prstGeom prst="rect">
          <a:avLst/>
        </a:prstGeom>
      </xdr:spPr>
    </xdr:pic>
    <xdr:clientData/>
  </xdr:twoCellAnchor>
  <xdr:twoCellAnchor editAs="oneCell">
    <xdr:from>
      <xdr:col>0</xdr:col>
      <xdr:colOff>38100</xdr:colOff>
      <xdr:row>26</xdr:row>
      <xdr:rowOff>57150</xdr:rowOff>
    </xdr:from>
    <xdr:to>
      <xdr:col>0</xdr:col>
      <xdr:colOff>1181100</xdr:colOff>
      <xdr:row>26</xdr:row>
      <xdr:rowOff>1200150</xdr:rowOff>
    </xdr:to>
    <xdr:pic>
      <xdr:nvPicPr>
        <xdr:cNvPr id="59" name="Рисунок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7572375"/>
          <a:ext cx="1143000" cy="1143000"/>
        </a:xfrm>
        <a:prstGeom prst="rect">
          <a:avLst/>
        </a:prstGeom>
      </xdr:spPr>
    </xdr:pic>
    <xdr:clientData/>
  </xdr:twoCellAnchor>
  <xdr:twoCellAnchor editAs="oneCell">
    <xdr:from>
      <xdr:col>0</xdr:col>
      <xdr:colOff>38100</xdr:colOff>
      <xdr:row>29</xdr:row>
      <xdr:rowOff>57150</xdr:rowOff>
    </xdr:from>
    <xdr:to>
      <xdr:col>0</xdr:col>
      <xdr:colOff>1181100</xdr:colOff>
      <xdr:row>29</xdr:row>
      <xdr:rowOff>1200150</xdr:rowOff>
    </xdr:to>
    <xdr:pic>
      <xdr:nvPicPr>
        <xdr:cNvPr id="61" name="Рисунок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10086975"/>
          <a:ext cx="1143000" cy="1143000"/>
        </a:xfrm>
        <a:prstGeom prst="rect">
          <a:avLst/>
        </a:prstGeom>
      </xdr:spPr>
    </xdr:pic>
    <xdr:clientData/>
  </xdr:twoCellAnchor>
  <xdr:twoCellAnchor editAs="oneCell">
    <xdr:from>
      <xdr:col>0</xdr:col>
      <xdr:colOff>38100</xdr:colOff>
      <xdr:row>30</xdr:row>
      <xdr:rowOff>57150</xdr:rowOff>
    </xdr:from>
    <xdr:to>
      <xdr:col>0</xdr:col>
      <xdr:colOff>1181100</xdr:colOff>
      <xdr:row>30</xdr:row>
      <xdr:rowOff>1200150</xdr:rowOff>
    </xdr:to>
    <xdr:pic>
      <xdr:nvPicPr>
        <xdr:cNvPr id="63" name="Рисунок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11344275"/>
          <a:ext cx="1143000" cy="1143000"/>
        </a:xfrm>
        <a:prstGeom prst="rect">
          <a:avLst/>
        </a:prstGeom>
      </xdr:spPr>
    </xdr:pic>
    <xdr:clientData/>
  </xdr:twoCellAnchor>
  <xdr:twoCellAnchor editAs="oneCell">
    <xdr:from>
      <xdr:col>0</xdr:col>
      <xdr:colOff>38100</xdr:colOff>
      <xdr:row>31</xdr:row>
      <xdr:rowOff>57150</xdr:rowOff>
    </xdr:from>
    <xdr:to>
      <xdr:col>0</xdr:col>
      <xdr:colOff>1181100</xdr:colOff>
      <xdr:row>31</xdr:row>
      <xdr:rowOff>1200150</xdr:rowOff>
    </xdr:to>
    <xdr:pic>
      <xdr:nvPicPr>
        <xdr:cNvPr id="66" name="Рисунок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8100" y="12601575"/>
          <a:ext cx="1143000" cy="1143000"/>
        </a:xfrm>
        <a:prstGeom prst="rect">
          <a:avLst/>
        </a:prstGeom>
      </xdr:spPr>
    </xdr:pic>
    <xdr:clientData/>
  </xdr:twoCellAnchor>
  <xdr:twoCellAnchor editAs="oneCell">
    <xdr:from>
      <xdr:col>0</xdr:col>
      <xdr:colOff>38100</xdr:colOff>
      <xdr:row>34</xdr:row>
      <xdr:rowOff>57150</xdr:rowOff>
    </xdr:from>
    <xdr:to>
      <xdr:col>0</xdr:col>
      <xdr:colOff>1181100</xdr:colOff>
      <xdr:row>34</xdr:row>
      <xdr:rowOff>1200150</xdr:rowOff>
    </xdr:to>
    <xdr:pic>
      <xdr:nvPicPr>
        <xdr:cNvPr id="70" name="Рисунок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8100" y="15116175"/>
          <a:ext cx="1143000" cy="1143000"/>
        </a:xfrm>
        <a:prstGeom prst="rect">
          <a:avLst/>
        </a:prstGeom>
      </xdr:spPr>
    </xdr:pic>
    <xdr:clientData/>
  </xdr:twoCellAnchor>
  <xdr:twoCellAnchor editAs="oneCell">
    <xdr:from>
      <xdr:col>0</xdr:col>
      <xdr:colOff>38100</xdr:colOff>
      <xdr:row>37</xdr:row>
      <xdr:rowOff>57150</xdr:rowOff>
    </xdr:from>
    <xdr:to>
      <xdr:col>0</xdr:col>
      <xdr:colOff>1181100</xdr:colOff>
      <xdr:row>37</xdr:row>
      <xdr:rowOff>1200150</xdr:rowOff>
    </xdr:to>
    <xdr:pic>
      <xdr:nvPicPr>
        <xdr:cNvPr id="72" name="Рисунок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00" y="16754475"/>
          <a:ext cx="1143000" cy="1143000"/>
        </a:xfrm>
        <a:prstGeom prst="rect">
          <a:avLst/>
        </a:prstGeom>
      </xdr:spPr>
    </xdr:pic>
    <xdr:clientData/>
  </xdr:twoCellAnchor>
  <xdr:twoCellAnchor editAs="oneCell">
    <xdr:from>
      <xdr:col>0</xdr:col>
      <xdr:colOff>38100</xdr:colOff>
      <xdr:row>41</xdr:row>
      <xdr:rowOff>57150</xdr:rowOff>
    </xdr:from>
    <xdr:to>
      <xdr:col>0</xdr:col>
      <xdr:colOff>1181100</xdr:colOff>
      <xdr:row>41</xdr:row>
      <xdr:rowOff>1200150</xdr:rowOff>
    </xdr:to>
    <xdr:pic>
      <xdr:nvPicPr>
        <xdr:cNvPr id="74" name="Рисунок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8100" y="18011775"/>
          <a:ext cx="1143000" cy="1143000"/>
        </a:xfrm>
        <a:prstGeom prst="rect">
          <a:avLst/>
        </a:prstGeom>
      </xdr:spPr>
    </xdr:pic>
    <xdr:clientData/>
  </xdr:twoCellAnchor>
  <xdr:twoCellAnchor editAs="oneCell">
    <xdr:from>
      <xdr:col>0</xdr:col>
      <xdr:colOff>38100</xdr:colOff>
      <xdr:row>42</xdr:row>
      <xdr:rowOff>57150</xdr:rowOff>
    </xdr:from>
    <xdr:to>
      <xdr:col>0</xdr:col>
      <xdr:colOff>1181100</xdr:colOff>
      <xdr:row>42</xdr:row>
      <xdr:rowOff>1200150</xdr:rowOff>
    </xdr:to>
    <xdr:pic>
      <xdr:nvPicPr>
        <xdr:cNvPr id="76" name="Рисунок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38100" y="19269075"/>
          <a:ext cx="1143000" cy="1143000"/>
        </a:xfrm>
        <a:prstGeom prst="rect">
          <a:avLst/>
        </a:prstGeom>
      </xdr:spPr>
    </xdr:pic>
    <xdr:clientData/>
  </xdr:twoCellAnchor>
  <xdr:twoCellAnchor editAs="oneCell">
    <xdr:from>
      <xdr:col>0</xdr:col>
      <xdr:colOff>38100</xdr:colOff>
      <xdr:row>46</xdr:row>
      <xdr:rowOff>57150</xdr:rowOff>
    </xdr:from>
    <xdr:to>
      <xdr:col>0</xdr:col>
      <xdr:colOff>1181100</xdr:colOff>
      <xdr:row>46</xdr:row>
      <xdr:rowOff>1200150</xdr:rowOff>
    </xdr:to>
    <xdr:pic>
      <xdr:nvPicPr>
        <xdr:cNvPr id="82" name="Рисунок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8100" y="23402925"/>
          <a:ext cx="1143000" cy="1143000"/>
        </a:xfrm>
        <a:prstGeom prst="rect">
          <a:avLst/>
        </a:prstGeom>
      </xdr:spPr>
    </xdr:pic>
    <xdr:clientData/>
  </xdr:twoCellAnchor>
  <xdr:twoCellAnchor editAs="oneCell">
    <xdr:from>
      <xdr:col>0</xdr:col>
      <xdr:colOff>38100</xdr:colOff>
      <xdr:row>79</xdr:row>
      <xdr:rowOff>57150</xdr:rowOff>
    </xdr:from>
    <xdr:to>
      <xdr:col>0</xdr:col>
      <xdr:colOff>1181100</xdr:colOff>
      <xdr:row>79</xdr:row>
      <xdr:rowOff>1200150</xdr:rowOff>
    </xdr:to>
    <xdr:pic>
      <xdr:nvPicPr>
        <xdr:cNvPr id="86" name="Рисунок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38100" y="26298525"/>
          <a:ext cx="1143000" cy="1143000"/>
        </a:xfrm>
        <a:prstGeom prst="rect">
          <a:avLst/>
        </a:prstGeom>
      </xdr:spPr>
    </xdr:pic>
    <xdr:clientData/>
  </xdr:twoCellAnchor>
  <xdr:twoCellAnchor editAs="oneCell">
    <xdr:from>
      <xdr:col>0</xdr:col>
      <xdr:colOff>38100</xdr:colOff>
      <xdr:row>80</xdr:row>
      <xdr:rowOff>57150</xdr:rowOff>
    </xdr:from>
    <xdr:to>
      <xdr:col>0</xdr:col>
      <xdr:colOff>1181100</xdr:colOff>
      <xdr:row>80</xdr:row>
      <xdr:rowOff>1200150</xdr:rowOff>
    </xdr:to>
    <xdr:pic>
      <xdr:nvPicPr>
        <xdr:cNvPr id="88" name="Рисунок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27555825"/>
          <a:ext cx="1143000" cy="1143000"/>
        </a:xfrm>
        <a:prstGeom prst="rect">
          <a:avLst/>
        </a:prstGeom>
      </xdr:spPr>
    </xdr:pic>
    <xdr:clientData/>
  </xdr:twoCellAnchor>
  <xdr:twoCellAnchor editAs="oneCell">
    <xdr:from>
      <xdr:col>0</xdr:col>
      <xdr:colOff>38100</xdr:colOff>
      <xdr:row>81</xdr:row>
      <xdr:rowOff>57150</xdr:rowOff>
    </xdr:from>
    <xdr:to>
      <xdr:col>0</xdr:col>
      <xdr:colOff>1181100</xdr:colOff>
      <xdr:row>81</xdr:row>
      <xdr:rowOff>1200150</xdr:rowOff>
    </xdr:to>
    <xdr:pic>
      <xdr:nvPicPr>
        <xdr:cNvPr id="90" name="Рисунок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8100" y="28813125"/>
          <a:ext cx="1143000" cy="1143000"/>
        </a:xfrm>
        <a:prstGeom prst="rect">
          <a:avLst/>
        </a:prstGeom>
      </xdr:spPr>
    </xdr:pic>
    <xdr:clientData/>
  </xdr:twoCellAnchor>
  <xdr:twoCellAnchor editAs="oneCell">
    <xdr:from>
      <xdr:col>0</xdr:col>
      <xdr:colOff>38100</xdr:colOff>
      <xdr:row>83</xdr:row>
      <xdr:rowOff>57150</xdr:rowOff>
    </xdr:from>
    <xdr:to>
      <xdr:col>0</xdr:col>
      <xdr:colOff>1181100</xdr:colOff>
      <xdr:row>83</xdr:row>
      <xdr:rowOff>1200150</xdr:rowOff>
    </xdr:to>
    <xdr:pic>
      <xdr:nvPicPr>
        <xdr:cNvPr id="92" name="Рисунок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38100" y="30070425"/>
          <a:ext cx="1143000" cy="1143000"/>
        </a:xfrm>
        <a:prstGeom prst="rect">
          <a:avLst/>
        </a:prstGeom>
      </xdr:spPr>
    </xdr:pic>
    <xdr:clientData/>
  </xdr:twoCellAnchor>
  <xdr:twoCellAnchor editAs="oneCell">
    <xdr:from>
      <xdr:col>0</xdr:col>
      <xdr:colOff>38100</xdr:colOff>
      <xdr:row>118</xdr:row>
      <xdr:rowOff>57150</xdr:rowOff>
    </xdr:from>
    <xdr:to>
      <xdr:col>0</xdr:col>
      <xdr:colOff>1181100</xdr:colOff>
      <xdr:row>118</xdr:row>
      <xdr:rowOff>1200150</xdr:rowOff>
    </xdr:to>
    <xdr:pic>
      <xdr:nvPicPr>
        <xdr:cNvPr id="101" name="Рисунок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33347025"/>
          <a:ext cx="1143000" cy="1143000"/>
        </a:xfrm>
        <a:prstGeom prst="rect">
          <a:avLst/>
        </a:prstGeom>
      </xdr:spPr>
    </xdr:pic>
    <xdr:clientData/>
  </xdr:twoCellAnchor>
  <xdr:twoCellAnchor editAs="oneCell">
    <xdr:from>
      <xdr:col>0</xdr:col>
      <xdr:colOff>38100</xdr:colOff>
      <xdr:row>168</xdr:row>
      <xdr:rowOff>57150</xdr:rowOff>
    </xdr:from>
    <xdr:to>
      <xdr:col>0</xdr:col>
      <xdr:colOff>1181100</xdr:colOff>
      <xdr:row>168</xdr:row>
      <xdr:rowOff>1200150</xdr:rowOff>
    </xdr:to>
    <xdr:pic>
      <xdr:nvPicPr>
        <xdr:cNvPr id="105" name="Рисунок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40014525"/>
          <a:ext cx="1143000" cy="1143000"/>
        </a:xfrm>
        <a:prstGeom prst="rect">
          <a:avLst/>
        </a:prstGeom>
      </xdr:spPr>
    </xdr:pic>
    <xdr:clientData/>
  </xdr:twoCellAnchor>
  <xdr:twoCellAnchor editAs="oneCell">
    <xdr:from>
      <xdr:col>0</xdr:col>
      <xdr:colOff>38100</xdr:colOff>
      <xdr:row>169</xdr:row>
      <xdr:rowOff>57150</xdr:rowOff>
    </xdr:from>
    <xdr:to>
      <xdr:col>0</xdr:col>
      <xdr:colOff>1181100</xdr:colOff>
      <xdr:row>169</xdr:row>
      <xdr:rowOff>1200150</xdr:rowOff>
    </xdr:to>
    <xdr:pic>
      <xdr:nvPicPr>
        <xdr:cNvPr id="107" name="Рисунок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41271825"/>
          <a:ext cx="1143000" cy="1143000"/>
        </a:xfrm>
        <a:prstGeom prst="rect">
          <a:avLst/>
        </a:prstGeom>
      </xdr:spPr>
    </xdr:pic>
    <xdr:clientData/>
  </xdr:twoCellAnchor>
  <xdr:twoCellAnchor editAs="oneCell">
    <xdr:from>
      <xdr:col>0</xdr:col>
      <xdr:colOff>38100</xdr:colOff>
      <xdr:row>171</xdr:row>
      <xdr:rowOff>57150</xdr:rowOff>
    </xdr:from>
    <xdr:to>
      <xdr:col>0</xdr:col>
      <xdr:colOff>1181100</xdr:colOff>
      <xdr:row>171</xdr:row>
      <xdr:rowOff>1200150</xdr:rowOff>
    </xdr:to>
    <xdr:pic>
      <xdr:nvPicPr>
        <xdr:cNvPr id="109" name="Рисунок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38100" y="42529125"/>
          <a:ext cx="1143000" cy="1143000"/>
        </a:xfrm>
        <a:prstGeom prst="rect">
          <a:avLst/>
        </a:prstGeom>
      </xdr:spPr>
    </xdr:pic>
    <xdr:clientData/>
  </xdr:twoCellAnchor>
  <xdr:twoCellAnchor editAs="oneCell">
    <xdr:from>
      <xdr:col>0</xdr:col>
      <xdr:colOff>38100</xdr:colOff>
      <xdr:row>172</xdr:row>
      <xdr:rowOff>57150</xdr:rowOff>
    </xdr:from>
    <xdr:to>
      <xdr:col>0</xdr:col>
      <xdr:colOff>1181100</xdr:colOff>
      <xdr:row>172</xdr:row>
      <xdr:rowOff>1200150</xdr:rowOff>
    </xdr:to>
    <xdr:pic>
      <xdr:nvPicPr>
        <xdr:cNvPr id="111" name="Рисунок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38100" y="43786425"/>
          <a:ext cx="1143000" cy="1143000"/>
        </a:xfrm>
        <a:prstGeom prst="rect">
          <a:avLst/>
        </a:prstGeom>
      </xdr:spPr>
    </xdr:pic>
    <xdr:clientData/>
  </xdr:twoCellAnchor>
  <xdr:twoCellAnchor editAs="oneCell">
    <xdr:from>
      <xdr:col>0</xdr:col>
      <xdr:colOff>38100</xdr:colOff>
      <xdr:row>181</xdr:row>
      <xdr:rowOff>57150</xdr:rowOff>
    </xdr:from>
    <xdr:to>
      <xdr:col>0</xdr:col>
      <xdr:colOff>1181100</xdr:colOff>
      <xdr:row>181</xdr:row>
      <xdr:rowOff>1200150</xdr:rowOff>
    </xdr:to>
    <xdr:pic>
      <xdr:nvPicPr>
        <xdr:cNvPr id="113" name="Рисунок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38100" y="45043725"/>
          <a:ext cx="1143000" cy="1143000"/>
        </a:xfrm>
        <a:prstGeom prst="rect">
          <a:avLst/>
        </a:prstGeom>
      </xdr:spPr>
    </xdr:pic>
    <xdr:clientData/>
  </xdr:twoCellAnchor>
  <xdr:twoCellAnchor editAs="oneCell">
    <xdr:from>
      <xdr:col>0</xdr:col>
      <xdr:colOff>38100</xdr:colOff>
      <xdr:row>182</xdr:row>
      <xdr:rowOff>57150</xdr:rowOff>
    </xdr:from>
    <xdr:to>
      <xdr:col>0</xdr:col>
      <xdr:colOff>1181100</xdr:colOff>
      <xdr:row>182</xdr:row>
      <xdr:rowOff>1200150</xdr:rowOff>
    </xdr:to>
    <xdr:pic>
      <xdr:nvPicPr>
        <xdr:cNvPr id="115" name="Рисунок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38100" y="46301025"/>
          <a:ext cx="1143000" cy="1143000"/>
        </a:xfrm>
        <a:prstGeom prst="rect">
          <a:avLst/>
        </a:prstGeom>
      </xdr:spPr>
    </xdr:pic>
    <xdr:clientData/>
  </xdr:twoCellAnchor>
  <xdr:twoCellAnchor editAs="oneCell">
    <xdr:from>
      <xdr:col>0</xdr:col>
      <xdr:colOff>38100</xdr:colOff>
      <xdr:row>183</xdr:row>
      <xdr:rowOff>57150</xdr:rowOff>
    </xdr:from>
    <xdr:to>
      <xdr:col>0</xdr:col>
      <xdr:colOff>1181100</xdr:colOff>
      <xdr:row>183</xdr:row>
      <xdr:rowOff>1200150</xdr:rowOff>
    </xdr:to>
    <xdr:pic>
      <xdr:nvPicPr>
        <xdr:cNvPr id="117" name="Рисунок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38100" y="47558325"/>
          <a:ext cx="1143000" cy="1143000"/>
        </a:xfrm>
        <a:prstGeom prst="rect">
          <a:avLst/>
        </a:prstGeom>
      </xdr:spPr>
    </xdr:pic>
    <xdr:clientData/>
  </xdr:twoCellAnchor>
  <xdr:twoCellAnchor editAs="oneCell">
    <xdr:from>
      <xdr:col>0</xdr:col>
      <xdr:colOff>38100</xdr:colOff>
      <xdr:row>184</xdr:row>
      <xdr:rowOff>57150</xdr:rowOff>
    </xdr:from>
    <xdr:to>
      <xdr:col>0</xdr:col>
      <xdr:colOff>1181100</xdr:colOff>
      <xdr:row>184</xdr:row>
      <xdr:rowOff>1200150</xdr:rowOff>
    </xdr:to>
    <xdr:pic>
      <xdr:nvPicPr>
        <xdr:cNvPr id="119" name="Рисунок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38100" y="48815625"/>
          <a:ext cx="1143000" cy="1143000"/>
        </a:xfrm>
        <a:prstGeom prst="rect">
          <a:avLst/>
        </a:prstGeom>
      </xdr:spPr>
    </xdr:pic>
    <xdr:clientData/>
  </xdr:twoCellAnchor>
  <xdr:twoCellAnchor editAs="oneCell">
    <xdr:from>
      <xdr:col>0</xdr:col>
      <xdr:colOff>38100</xdr:colOff>
      <xdr:row>185</xdr:row>
      <xdr:rowOff>57150</xdr:rowOff>
    </xdr:from>
    <xdr:to>
      <xdr:col>0</xdr:col>
      <xdr:colOff>1181100</xdr:colOff>
      <xdr:row>185</xdr:row>
      <xdr:rowOff>1200150</xdr:rowOff>
    </xdr:to>
    <xdr:pic>
      <xdr:nvPicPr>
        <xdr:cNvPr id="121" name="Рисунок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8100" y="50072925"/>
          <a:ext cx="1143000" cy="1143000"/>
        </a:xfrm>
        <a:prstGeom prst="rect">
          <a:avLst/>
        </a:prstGeom>
      </xdr:spPr>
    </xdr:pic>
    <xdr:clientData/>
  </xdr:twoCellAnchor>
  <xdr:twoCellAnchor editAs="oneCell">
    <xdr:from>
      <xdr:col>0</xdr:col>
      <xdr:colOff>38100</xdr:colOff>
      <xdr:row>186</xdr:row>
      <xdr:rowOff>57150</xdr:rowOff>
    </xdr:from>
    <xdr:to>
      <xdr:col>0</xdr:col>
      <xdr:colOff>1181100</xdr:colOff>
      <xdr:row>186</xdr:row>
      <xdr:rowOff>1200150</xdr:rowOff>
    </xdr:to>
    <xdr:pic>
      <xdr:nvPicPr>
        <xdr:cNvPr id="123" name="Рисунок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8100" y="51330225"/>
          <a:ext cx="1143000" cy="1143000"/>
        </a:xfrm>
        <a:prstGeom prst="rect">
          <a:avLst/>
        </a:prstGeom>
      </xdr:spPr>
    </xdr:pic>
    <xdr:clientData/>
  </xdr:twoCellAnchor>
  <xdr:twoCellAnchor editAs="oneCell">
    <xdr:from>
      <xdr:col>0</xdr:col>
      <xdr:colOff>38100</xdr:colOff>
      <xdr:row>187</xdr:row>
      <xdr:rowOff>57150</xdr:rowOff>
    </xdr:from>
    <xdr:to>
      <xdr:col>0</xdr:col>
      <xdr:colOff>1181100</xdr:colOff>
      <xdr:row>187</xdr:row>
      <xdr:rowOff>1200150</xdr:rowOff>
    </xdr:to>
    <xdr:pic>
      <xdr:nvPicPr>
        <xdr:cNvPr id="125" name="Рисунок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38100" y="52587525"/>
          <a:ext cx="1143000" cy="1143000"/>
        </a:xfrm>
        <a:prstGeom prst="rect">
          <a:avLst/>
        </a:prstGeom>
      </xdr:spPr>
    </xdr:pic>
    <xdr:clientData/>
  </xdr:twoCellAnchor>
  <xdr:twoCellAnchor editAs="oneCell">
    <xdr:from>
      <xdr:col>0</xdr:col>
      <xdr:colOff>38100</xdr:colOff>
      <xdr:row>189</xdr:row>
      <xdr:rowOff>57150</xdr:rowOff>
    </xdr:from>
    <xdr:to>
      <xdr:col>0</xdr:col>
      <xdr:colOff>1181100</xdr:colOff>
      <xdr:row>189</xdr:row>
      <xdr:rowOff>1200150</xdr:rowOff>
    </xdr:to>
    <xdr:pic>
      <xdr:nvPicPr>
        <xdr:cNvPr id="127" name="Рисунок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8100" y="53844825"/>
          <a:ext cx="1143000" cy="1143000"/>
        </a:xfrm>
        <a:prstGeom prst="rect">
          <a:avLst/>
        </a:prstGeom>
      </xdr:spPr>
    </xdr:pic>
    <xdr:clientData/>
  </xdr:twoCellAnchor>
  <xdr:twoCellAnchor editAs="oneCell">
    <xdr:from>
      <xdr:col>0</xdr:col>
      <xdr:colOff>38100</xdr:colOff>
      <xdr:row>191</xdr:row>
      <xdr:rowOff>57150</xdr:rowOff>
    </xdr:from>
    <xdr:to>
      <xdr:col>0</xdr:col>
      <xdr:colOff>1181100</xdr:colOff>
      <xdr:row>191</xdr:row>
      <xdr:rowOff>1200150</xdr:rowOff>
    </xdr:to>
    <xdr:pic>
      <xdr:nvPicPr>
        <xdr:cNvPr id="745732" name="Рисунок 745731">
          <a:extLst>
            <a:ext uri="{FF2B5EF4-FFF2-40B4-BE49-F238E27FC236}">
              <a16:creationId xmlns:a16="http://schemas.microsoft.com/office/drawing/2014/main" id="{00000000-0008-0000-0400-000004610B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38100" y="55102125"/>
          <a:ext cx="1143000" cy="1143000"/>
        </a:xfrm>
        <a:prstGeom prst="rect">
          <a:avLst/>
        </a:prstGeom>
      </xdr:spPr>
    </xdr:pic>
    <xdr:clientData/>
  </xdr:twoCellAnchor>
  <xdr:twoCellAnchor editAs="oneCell">
    <xdr:from>
      <xdr:col>0</xdr:col>
      <xdr:colOff>38100</xdr:colOff>
      <xdr:row>192</xdr:row>
      <xdr:rowOff>57150</xdr:rowOff>
    </xdr:from>
    <xdr:to>
      <xdr:col>0</xdr:col>
      <xdr:colOff>1181100</xdr:colOff>
      <xdr:row>192</xdr:row>
      <xdr:rowOff>1200150</xdr:rowOff>
    </xdr:to>
    <xdr:pic>
      <xdr:nvPicPr>
        <xdr:cNvPr id="745734" name="Рисунок 745733">
          <a:extLst>
            <a:ext uri="{FF2B5EF4-FFF2-40B4-BE49-F238E27FC236}">
              <a16:creationId xmlns:a16="http://schemas.microsoft.com/office/drawing/2014/main" id="{00000000-0008-0000-0400-000006610B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38100" y="56359425"/>
          <a:ext cx="1143000" cy="1143000"/>
        </a:xfrm>
        <a:prstGeom prst="rect">
          <a:avLst/>
        </a:prstGeom>
      </xdr:spPr>
    </xdr:pic>
    <xdr:clientData/>
  </xdr:twoCellAnchor>
  <xdr:twoCellAnchor editAs="oneCell">
    <xdr:from>
      <xdr:col>0</xdr:col>
      <xdr:colOff>38100</xdr:colOff>
      <xdr:row>193</xdr:row>
      <xdr:rowOff>57150</xdr:rowOff>
    </xdr:from>
    <xdr:to>
      <xdr:col>0</xdr:col>
      <xdr:colOff>1181100</xdr:colOff>
      <xdr:row>193</xdr:row>
      <xdr:rowOff>1200150</xdr:rowOff>
    </xdr:to>
    <xdr:pic>
      <xdr:nvPicPr>
        <xdr:cNvPr id="745736" name="Рисунок 745735">
          <a:extLst>
            <a:ext uri="{FF2B5EF4-FFF2-40B4-BE49-F238E27FC236}">
              <a16:creationId xmlns:a16="http://schemas.microsoft.com/office/drawing/2014/main" id="{00000000-0008-0000-0400-000008610B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38100" y="57616725"/>
          <a:ext cx="1143000" cy="1143000"/>
        </a:xfrm>
        <a:prstGeom prst="rect">
          <a:avLst/>
        </a:prstGeom>
      </xdr:spPr>
    </xdr:pic>
    <xdr:clientData/>
  </xdr:twoCellAnchor>
  <xdr:twoCellAnchor editAs="oneCell">
    <xdr:from>
      <xdr:col>0</xdr:col>
      <xdr:colOff>38100</xdr:colOff>
      <xdr:row>194</xdr:row>
      <xdr:rowOff>57150</xdr:rowOff>
    </xdr:from>
    <xdr:to>
      <xdr:col>0</xdr:col>
      <xdr:colOff>1181100</xdr:colOff>
      <xdr:row>194</xdr:row>
      <xdr:rowOff>1200150</xdr:rowOff>
    </xdr:to>
    <xdr:pic>
      <xdr:nvPicPr>
        <xdr:cNvPr id="745738" name="Рисунок 745737">
          <a:extLst>
            <a:ext uri="{FF2B5EF4-FFF2-40B4-BE49-F238E27FC236}">
              <a16:creationId xmlns:a16="http://schemas.microsoft.com/office/drawing/2014/main" id="{00000000-0008-0000-0400-00000A610B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38100" y="58874025"/>
          <a:ext cx="1143000" cy="1143000"/>
        </a:xfrm>
        <a:prstGeom prst="rect">
          <a:avLst/>
        </a:prstGeom>
      </xdr:spPr>
    </xdr:pic>
    <xdr:clientData/>
  </xdr:twoCellAnchor>
  <xdr:twoCellAnchor editAs="oneCell">
    <xdr:from>
      <xdr:col>0</xdr:col>
      <xdr:colOff>38100</xdr:colOff>
      <xdr:row>195</xdr:row>
      <xdr:rowOff>57150</xdr:rowOff>
    </xdr:from>
    <xdr:to>
      <xdr:col>0</xdr:col>
      <xdr:colOff>1181100</xdr:colOff>
      <xdr:row>195</xdr:row>
      <xdr:rowOff>1200150</xdr:rowOff>
    </xdr:to>
    <xdr:pic>
      <xdr:nvPicPr>
        <xdr:cNvPr id="745740" name="Рисунок 745739">
          <a:extLst>
            <a:ext uri="{FF2B5EF4-FFF2-40B4-BE49-F238E27FC236}">
              <a16:creationId xmlns:a16="http://schemas.microsoft.com/office/drawing/2014/main" id="{00000000-0008-0000-0400-00000C610B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38100" y="60131325"/>
          <a:ext cx="1143000" cy="1143000"/>
        </a:xfrm>
        <a:prstGeom prst="rect">
          <a:avLst/>
        </a:prstGeom>
      </xdr:spPr>
    </xdr:pic>
    <xdr:clientData/>
  </xdr:twoCellAnchor>
  <xdr:twoCellAnchor editAs="oneCell">
    <xdr:from>
      <xdr:col>0</xdr:col>
      <xdr:colOff>38100</xdr:colOff>
      <xdr:row>197</xdr:row>
      <xdr:rowOff>57150</xdr:rowOff>
    </xdr:from>
    <xdr:to>
      <xdr:col>0</xdr:col>
      <xdr:colOff>1181100</xdr:colOff>
      <xdr:row>197</xdr:row>
      <xdr:rowOff>1200150</xdr:rowOff>
    </xdr:to>
    <xdr:pic>
      <xdr:nvPicPr>
        <xdr:cNvPr id="745742" name="Рисунок 745741">
          <a:extLst>
            <a:ext uri="{FF2B5EF4-FFF2-40B4-BE49-F238E27FC236}">
              <a16:creationId xmlns:a16="http://schemas.microsoft.com/office/drawing/2014/main" id="{00000000-0008-0000-0400-00000E610B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38100" y="61388625"/>
          <a:ext cx="1143000" cy="1143000"/>
        </a:xfrm>
        <a:prstGeom prst="rect">
          <a:avLst/>
        </a:prstGeom>
      </xdr:spPr>
    </xdr:pic>
    <xdr:clientData/>
  </xdr:twoCellAnchor>
  <xdr:twoCellAnchor editAs="oneCell">
    <xdr:from>
      <xdr:col>0</xdr:col>
      <xdr:colOff>38100</xdr:colOff>
      <xdr:row>198</xdr:row>
      <xdr:rowOff>57150</xdr:rowOff>
    </xdr:from>
    <xdr:to>
      <xdr:col>0</xdr:col>
      <xdr:colOff>1181100</xdr:colOff>
      <xdr:row>198</xdr:row>
      <xdr:rowOff>1200150</xdr:rowOff>
    </xdr:to>
    <xdr:pic>
      <xdr:nvPicPr>
        <xdr:cNvPr id="745744" name="Рисунок 745743">
          <a:extLst>
            <a:ext uri="{FF2B5EF4-FFF2-40B4-BE49-F238E27FC236}">
              <a16:creationId xmlns:a16="http://schemas.microsoft.com/office/drawing/2014/main" id="{00000000-0008-0000-0400-000010610B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38100" y="62645925"/>
          <a:ext cx="1143000" cy="1143000"/>
        </a:xfrm>
        <a:prstGeom prst="rect">
          <a:avLst/>
        </a:prstGeom>
      </xdr:spPr>
    </xdr:pic>
    <xdr:clientData/>
  </xdr:twoCellAnchor>
  <xdr:twoCellAnchor editAs="oneCell">
    <xdr:from>
      <xdr:col>0</xdr:col>
      <xdr:colOff>38100</xdr:colOff>
      <xdr:row>199</xdr:row>
      <xdr:rowOff>57150</xdr:rowOff>
    </xdr:from>
    <xdr:to>
      <xdr:col>0</xdr:col>
      <xdr:colOff>1181100</xdr:colOff>
      <xdr:row>199</xdr:row>
      <xdr:rowOff>1200150</xdr:rowOff>
    </xdr:to>
    <xdr:pic>
      <xdr:nvPicPr>
        <xdr:cNvPr id="745746" name="Рисунок 745745">
          <a:extLst>
            <a:ext uri="{FF2B5EF4-FFF2-40B4-BE49-F238E27FC236}">
              <a16:creationId xmlns:a16="http://schemas.microsoft.com/office/drawing/2014/main" id="{00000000-0008-0000-0400-000012610B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38100" y="63903225"/>
          <a:ext cx="1143000" cy="1143000"/>
        </a:xfrm>
        <a:prstGeom prst="rect">
          <a:avLst/>
        </a:prstGeom>
      </xdr:spPr>
    </xdr:pic>
    <xdr:clientData/>
  </xdr:twoCellAnchor>
  <xdr:twoCellAnchor editAs="oneCell">
    <xdr:from>
      <xdr:col>0</xdr:col>
      <xdr:colOff>38100</xdr:colOff>
      <xdr:row>200</xdr:row>
      <xdr:rowOff>66675</xdr:rowOff>
    </xdr:from>
    <xdr:to>
      <xdr:col>0</xdr:col>
      <xdr:colOff>1181100</xdr:colOff>
      <xdr:row>200</xdr:row>
      <xdr:rowOff>1209675</xdr:rowOff>
    </xdr:to>
    <xdr:pic>
      <xdr:nvPicPr>
        <xdr:cNvPr id="745748" name="Рисунок 745747">
          <a:extLst>
            <a:ext uri="{FF2B5EF4-FFF2-40B4-BE49-F238E27FC236}">
              <a16:creationId xmlns:a16="http://schemas.microsoft.com/office/drawing/2014/main" id="{00000000-0008-0000-0400-000014610B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38100" y="65170050"/>
          <a:ext cx="1143000" cy="1143000"/>
        </a:xfrm>
        <a:prstGeom prst="rect">
          <a:avLst/>
        </a:prstGeom>
      </xdr:spPr>
    </xdr:pic>
    <xdr:clientData/>
  </xdr:twoCellAnchor>
  <xdr:twoCellAnchor editAs="oneCell">
    <xdr:from>
      <xdr:col>0</xdr:col>
      <xdr:colOff>38100</xdr:colOff>
      <xdr:row>201</xdr:row>
      <xdr:rowOff>57150</xdr:rowOff>
    </xdr:from>
    <xdr:to>
      <xdr:col>0</xdr:col>
      <xdr:colOff>1181100</xdr:colOff>
      <xdr:row>201</xdr:row>
      <xdr:rowOff>1200150</xdr:rowOff>
    </xdr:to>
    <xdr:pic>
      <xdr:nvPicPr>
        <xdr:cNvPr id="745751" name="Рисунок 745750">
          <a:extLst>
            <a:ext uri="{FF2B5EF4-FFF2-40B4-BE49-F238E27FC236}">
              <a16:creationId xmlns:a16="http://schemas.microsoft.com/office/drawing/2014/main" id="{00000000-0008-0000-0400-000017610B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38100" y="66417825"/>
          <a:ext cx="1143000" cy="1143000"/>
        </a:xfrm>
        <a:prstGeom prst="rect">
          <a:avLst/>
        </a:prstGeom>
      </xdr:spPr>
    </xdr:pic>
    <xdr:clientData/>
  </xdr:twoCellAnchor>
  <xdr:twoCellAnchor editAs="oneCell">
    <xdr:from>
      <xdr:col>0</xdr:col>
      <xdr:colOff>38100</xdr:colOff>
      <xdr:row>202</xdr:row>
      <xdr:rowOff>57150</xdr:rowOff>
    </xdr:from>
    <xdr:to>
      <xdr:col>0</xdr:col>
      <xdr:colOff>1181100</xdr:colOff>
      <xdr:row>202</xdr:row>
      <xdr:rowOff>1200150</xdr:rowOff>
    </xdr:to>
    <xdr:pic>
      <xdr:nvPicPr>
        <xdr:cNvPr id="745757" name="Рисунок 745756">
          <a:extLst>
            <a:ext uri="{FF2B5EF4-FFF2-40B4-BE49-F238E27FC236}">
              <a16:creationId xmlns:a16="http://schemas.microsoft.com/office/drawing/2014/main" id="{00000000-0008-0000-0400-00001D610B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38100" y="67675125"/>
          <a:ext cx="1143000" cy="1143000"/>
        </a:xfrm>
        <a:prstGeom prst="rect">
          <a:avLst/>
        </a:prstGeom>
      </xdr:spPr>
    </xdr:pic>
    <xdr:clientData/>
  </xdr:twoCellAnchor>
  <xdr:twoCellAnchor editAs="oneCell">
    <xdr:from>
      <xdr:col>0</xdr:col>
      <xdr:colOff>38100</xdr:colOff>
      <xdr:row>203</xdr:row>
      <xdr:rowOff>57150</xdr:rowOff>
    </xdr:from>
    <xdr:to>
      <xdr:col>0</xdr:col>
      <xdr:colOff>1181100</xdr:colOff>
      <xdr:row>203</xdr:row>
      <xdr:rowOff>1200150</xdr:rowOff>
    </xdr:to>
    <xdr:pic>
      <xdr:nvPicPr>
        <xdr:cNvPr id="745759" name="Рисунок 745758">
          <a:extLst>
            <a:ext uri="{FF2B5EF4-FFF2-40B4-BE49-F238E27FC236}">
              <a16:creationId xmlns:a16="http://schemas.microsoft.com/office/drawing/2014/main" id="{00000000-0008-0000-0400-00001F610B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38100" y="68932425"/>
          <a:ext cx="1143000" cy="1143000"/>
        </a:xfrm>
        <a:prstGeom prst="rect">
          <a:avLst/>
        </a:prstGeom>
      </xdr:spPr>
    </xdr:pic>
    <xdr:clientData/>
  </xdr:twoCellAnchor>
  <xdr:twoCellAnchor editAs="oneCell">
    <xdr:from>
      <xdr:col>0</xdr:col>
      <xdr:colOff>9525</xdr:colOff>
      <xdr:row>219</xdr:row>
      <xdr:rowOff>28575</xdr:rowOff>
    </xdr:from>
    <xdr:to>
      <xdr:col>0</xdr:col>
      <xdr:colOff>1152525</xdr:colOff>
      <xdr:row>219</xdr:row>
      <xdr:rowOff>1171575</xdr:rowOff>
    </xdr:to>
    <xdr:pic>
      <xdr:nvPicPr>
        <xdr:cNvPr id="745781" name="Рисунок 745780">
          <a:extLst>
            <a:ext uri="{FF2B5EF4-FFF2-40B4-BE49-F238E27FC236}">
              <a16:creationId xmlns:a16="http://schemas.microsoft.com/office/drawing/2014/main" id="{00000000-0008-0000-0400-000035610B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9525" y="110775750"/>
          <a:ext cx="1143000" cy="1143000"/>
        </a:xfrm>
        <a:prstGeom prst="rect">
          <a:avLst/>
        </a:prstGeom>
      </xdr:spPr>
    </xdr:pic>
    <xdr:clientData/>
  </xdr:twoCellAnchor>
  <xdr:twoCellAnchor editAs="oneCell">
    <xdr:from>
      <xdr:col>0</xdr:col>
      <xdr:colOff>38100</xdr:colOff>
      <xdr:row>220</xdr:row>
      <xdr:rowOff>57150</xdr:rowOff>
    </xdr:from>
    <xdr:to>
      <xdr:col>0</xdr:col>
      <xdr:colOff>1181100</xdr:colOff>
      <xdr:row>220</xdr:row>
      <xdr:rowOff>1200150</xdr:rowOff>
    </xdr:to>
    <xdr:pic>
      <xdr:nvPicPr>
        <xdr:cNvPr id="745783" name="Рисунок 745782">
          <a:extLst>
            <a:ext uri="{FF2B5EF4-FFF2-40B4-BE49-F238E27FC236}">
              <a16:creationId xmlns:a16="http://schemas.microsoft.com/office/drawing/2014/main" id="{00000000-0008-0000-0400-000037610B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38100" y="77733525"/>
          <a:ext cx="1143000" cy="1143000"/>
        </a:xfrm>
        <a:prstGeom prst="rect">
          <a:avLst/>
        </a:prstGeom>
      </xdr:spPr>
    </xdr:pic>
    <xdr:clientData/>
  </xdr:twoCellAnchor>
  <xdr:twoCellAnchor editAs="oneCell">
    <xdr:from>
      <xdr:col>0</xdr:col>
      <xdr:colOff>38100</xdr:colOff>
      <xdr:row>221</xdr:row>
      <xdr:rowOff>57150</xdr:rowOff>
    </xdr:from>
    <xdr:to>
      <xdr:col>0</xdr:col>
      <xdr:colOff>1181100</xdr:colOff>
      <xdr:row>221</xdr:row>
      <xdr:rowOff>1200150</xdr:rowOff>
    </xdr:to>
    <xdr:pic>
      <xdr:nvPicPr>
        <xdr:cNvPr id="745785" name="Рисунок 745784">
          <a:extLst>
            <a:ext uri="{FF2B5EF4-FFF2-40B4-BE49-F238E27FC236}">
              <a16:creationId xmlns:a16="http://schemas.microsoft.com/office/drawing/2014/main" id="{00000000-0008-0000-0400-000039610B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38100" y="78990825"/>
          <a:ext cx="1143000" cy="1143000"/>
        </a:xfrm>
        <a:prstGeom prst="rect">
          <a:avLst/>
        </a:prstGeom>
      </xdr:spPr>
    </xdr:pic>
    <xdr:clientData/>
  </xdr:twoCellAnchor>
  <xdr:twoCellAnchor editAs="oneCell">
    <xdr:from>
      <xdr:col>0</xdr:col>
      <xdr:colOff>38100</xdr:colOff>
      <xdr:row>222</xdr:row>
      <xdr:rowOff>57150</xdr:rowOff>
    </xdr:from>
    <xdr:to>
      <xdr:col>0</xdr:col>
      <xdr:colOff>1181100</xdr:colOff>
      <xdr:row>222</xdr:row>
      <xdr:rowOff>1200150</xdr:rowOff>
    </xdr:to>
    <xdr:pic>
      <xdr:nvPicPr>
        <xdr:cNvPr id="745787" name="Рисунок 745786">
          <a:extLst>
            <a:ext uri="{FF2B5EF4-FFF2-40B4-BE49-F238E27FC236}">
              <a16:creationId xmlns:a16="http://schemas.microsoft.com/office/drawing/2014/main" id="{00000000-0008-0000-0400-00003B610B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38100" y="80248125"/>
          <a:ext cx="1143000" cy="1143000"/>
        </a:xfrm>
        <a:prstGeom prst="rect">
          <a:avLst/>
        </a:prstGeom>
      </xdr:spPr>
    </xdr:pic>
    <xdr:clientData/>
  </xdr:twoCellAnchor>
  <xdr:twoCellAnchor editAs="oneCell">
    <xdr:from>
      <xdr:col>0</xdr:col>
      <xdr:colOff>38100</xdr:colOff>
      <xdr:row>161</xdr:row>
      <xdr:rowOff>57150</xdr:rowOff>
    </xdr:from>
    <xdr:to>
      <xdr:col>0</xdr:col>
      <xdr:colOff>1181100</xdr:colOff>
      <xdr:row>161</xdr:row>
      <xdr:rowOff>1200150</xdr:rowOff>
    </xdr:to>
    <xdr:pic>
      <xdr:nvPicPr>
        <xdr:cNvPr id="745789" name="Рисунок 745788">
          <a:extLst>
            <a:ext uri="{FF2B5EF4-FFF2-40B4-BE49-F238E27FC236}">
              <a16:creationId xmlns:a16="http://schemas.microsoft.com/office/drawing/2014/main" id="{00000000-0008-0000-0400-00003D610B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38100" y="36242625"/>
          <a:ext cx="1143000" cy="1143000"/>
        </a:xfrm>
        <a:prstGeom prst="rect">
          <a:avLst/>
        </a:prstGeom>
      </xdr:spPr>
    </xdr:pic>
    <xdr:clientData/>
  </xdr:twoCellAnchor>
  <xdr:twoCellAnchor editAs="oneCell">
    <xdr:from>
      <xdr:col>0</xdr:col>
      <xdr:colOff>38100</xdr:colOff>
      <xdr:row>162</xdr:row>
      <xdr:rowOff>57150</xdr:rowOff>
    </xdr:from>
    <xdr:to>
      <xdr:col>0</xdr:col>
      <xdr:colOff>1181100</xdr:colOff>
      <xdr:row>162</xdr:row>
      <xdr:rowOff>1200150</xdr:rowOff>
    </xdr:to>
    <xdr:pic>
      <xdr:nvPicPr>
        <xdr:cNvPr id="745791" name="Рисунок 745790">
          <a:extLst>
            <a:ext uri="{FF2B5EF4-FFF2-40B4-BE49-F238E27FC236}">
              <a16:creationId xmlns:a16="http://schemas.microsoft.com/office/drawing/2014/main" id="{00000000-0008-0000-0400-00003F610B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38100" y="37499925"/>
          <a:ext cx="1143000" cy="1143000"/>
        </a:xfrm>
        <a:prstGeom prst="rect">
          <a:avLst/>
        </a:prstGeom>
      </xdr:spPr>
    </xdr:pic>
    <xdr:clientData/>
  </xdr:twoCellAnchor>
  <xdr:twoCellAnchor editAs="oneCell">
    <xdr:from>
      <xdr:col>0</xdr:col>
      <xdr:colOff>38100</xdr:colOff>
      <xdr:row>163</xdr:row>
      <xdr:rowOff>57150</xdr:rowOff>
    </xdr:from>
    <xdr:to>
      <xdr:col>0</xdr:col>
      <xdr:colOff>1181100</xdr:colOff>
      <xdr:row>163</xdr:row>
      <xdr:rowOff>1200150</xdr:rowOff>
    </xdr:to>
    <xdr:pic>
      <xdr:nvPicPr>
        <xdr:cNvPr id="745793" name="Рисунок 745792">
          <a:extLst>
            <a:ext uri="{FF2B5EF4-FFF2-40B4-BE49-F238E27FC236}">
              <a16:creationId xmlns:a16="http://schemas.microsoft.com/office/drawing/2014/main" id="{00000000-0008-0000-0400-000041610B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38100" y="38757225"/>
          <a:ext cx="1143000" cy="1143000"/>
        </a:xfrm>
        <a:prstGeom prst="rect">
          <a:avLst/>
        </a:prstGeom>
      </xdr:spPr>
    </xdr:pic>
    <xdr:clientData/>
  </xdr:twoCellAnchor>
  <xdr:twoCellAnchor>
    <xdr:from>
      <xdr:col>0</xdr:col>
      <xdr:colOff>66675</xdr:colOff>
      <xdr:row>0</xdr:row>
      <xdr:rowOff>66675</xdr:rowOff>
    </xdr:from>
    <xdr:to>
      <xdr:col>0</xdr:col>
      <xdr:colOff>1122589</xdr:colOff>
      <xdr:row>1</xdr:row>
      <xdr:rowOff>121103</xdr:rowOff>
    </xdr:to>
    <xdr:sp macro="" textlink="">
      <xdr:nvSpPr>
        <xdr:cNvPr id="206" name="Скругленный прямоугольник 1">
          <a:hlinkClick xmlns:r="http://schemas.openxmlformats.org/officeDocument/2006/relationships" r:id="rId50"/>
          <a:extLst>
            <a:ext uri="{FF2B5EF4-FFF2-40B4-BE49-F238E27FC236}">
              <a16:creationId xmlns:a16="http://schemas.microsoft.com/office/drawing/2014/main" id="{00000000-0008-0000-0400-0000CE000000}"/>
            </a:ext>
          </a:extLst>
        </xdr:cNvPr>
        <xdr:cNvSpPr/>
      </xdr:nvSpPr>
      <xdr:spPr>
        <a:xfrm>
          <a:off x="66675" y="66675"/>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102052</xdr:rowOff>
    </xdr:from>
    <xdr:to>
      <xdr:col>1</xdr:col>
      <xdr:colOff>1074963</xdr:colOff>
      <xdr:row>1</xdr:row>
      <xdr:rowOff>92527</xdr:rowOff>
    </xdr:to>
    <xdr:pic>
      <xdr:nvPicPr>
        <xdr:cNvPr id="207" name="Рисунок 206">
          <a:hlinkClick xmlns:r="http://schemas.openxmlformats.org/officeDocument/2006/relationships" r:id="rId51"/>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436913" y="102052"/>
          <a:ext cx="847725" cy="161925"/>
        </a:xfrm>
        <a:prstGeom prst="rect">
          <a:avLst/>
        </a:prstGeom>
      </xdr:spPr>
    </xdr:pic>
    <xdr:clientData/>
  </xdr:twoCellAnchor>
  <xdr:twoCellAnchor editAs="oneCell">
    <xdr:from>
      <xdr:col>1</xdr:col>
      <xdr:colOff>1303563</xdr:colOff>
      <xdr:row>0</xdr:row>
      <xdr:rowOff>102052</xdr:rowOff>
    </xdr:from>
    <xdr:to>
      <xdr:col>2</xdr:col>
      <xdr:colOff>179613</xdr:colOff>
      <xdr:row>1</xdr:row>
      <xdr:rowOff>92527</xdr:rowOff>
    </xdr:to>
    <xdr:pic>
      <xdr:nvPicPr>
        <xdr:cNvPr id="208" name="Рисунок 207">
          <a:hlinkClick xmlns:r="http://schemas.openxmlformats.org/officeDocument/2006/relationships" r:id="rId53"/>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2513238" y="102052"/>
          <a:ext cx="723900" cy="161925"/>
        </a:xfrm>
        <a:prstGeom prst="rect">
          <a:avLst/>
        </a:prstGeom>
      </xdr:spPr>
    </xdr:pic>
    <xdr:clientData/>
  </xdr:twoCellAnchor>
  <xdr:twoCellAnchor editAs="oneCell">
    <xdr:from>
      <xdr:col>0</xdr:col>
      <xdr:colOff>38100</xdr:colOff>
      <xdr:row>71</xdr:row>
      <xdr:rowOff>57150</xdr:rowOff>
    </xdr:from>
    <xdr:to>
      <xdr:col>0</xdr:col>
      <xdr:colOff>1181100</xdr:colOff>
      <xdr:row>71</xdr:row>
      <xdr:rowOff>1200150</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38100" y="31823025"/>
          <a:ext cx="1143000" cy="1143000"/>
        </a:xfrm>
        <a:prstGeom prst="rect">
          <a:avLst/>
        </a:prstGeom>
      </xdr:spPr>
    </xdr:pic>
    <xdr:clientData/>
  </xdr:twoCellAnchor>
  <xdr:twoCellAnchor editAs="oneCell">
    <xdr:from>
      <xdr:col>0</xdr:col>
      <xdr:colOff>35700</xdr:colOff>
      <xdr:row>69</xdr:row>
      <xdr:rowOff>54750</xdr:rowOff>
    </xdr:from>
    <xdr:to>
      <xdr:col>0</xdr:col>
      <xdr:colOff>1178700</xdr:colOff>
      <xdr:row>69</xdr:row>
      <xdr:rowOff>1197750</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35700" y="52461300"/>
          <a:ext cx="1143000" cy="1143000"/>
        </a:xfrm>
        <a:prstGeom prst="rect">
          <a:avLst/>
        </a:prstGeom>
      </xdr:spPr>
    </xdr:pic>
    <xdr:clientData/>
  </xdr:twoCellAnchor>
  <xdr:twoCellAnchor editAs="oneCell">
    <xdr:from>
      <xdr:col>0</xdr:col>
      <xdr:colOff>38100</xdr:colOff>
      <xdr:row>70</xdr:row>
      <xdr:rowOff>61875</xdr:rowOff>
    </xdr:from>
    <xdr:to>
      <xdr:col>0</xdr:col>
      <xdr:colOff>1181100</xdr:colOff>
      <xdr:row>70</xdr:row>
      <xdr:rowOff>1204875</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38100" y="30570450"/>
          <a:ext cx="1143000" cy="1143000"/>
        </a:xfrm>
        <a:prstGeom prst="rect">
          <a:avLst/>
        </a:prstGeom>
      </xdr:spPr>
    </xdr:pic>
    <xdr:clientData/>
  </xdr:twoCellAnchor>
  <xdr:twoCellAnchor editAs="oneCell">
    <xdr:from>
      <xdr:col>0</xdr:col>
      <xdr:colOff>38100</xdr:colOff>
      <xdr:row>76</xdr:row>
      <xdr:rowOff>57150</xdr:rowOff>
    </xdr:from>
    <xdr:to>
      <xdr:col>0</xdr:col>
      <xdr:colOff>1181100</xdr:colOff>
      <xdr:row>76</xdr:row>
      <xdr:rowOff>1200150</xdr:rowOff>
    </xdr:to>
    <xdr:pic>
      <xdr:nvPicPr>
        <xdr:cNvPr id="12" name="Рисунок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38100" y="35975925"/>
          <a:ext cx="1143000" cy="1143000"/>
        </a:xfrm>
        <a:prstGeom prst="rect">
          <a:avLst/>
        </a:prstGeom>
      </xdr:spPr>
    </xdr:pic>
    <xdr:clientData/>
  </xdr:twoCellAnchor>
  <xdr:twoCellAnchor editAs="oneCell">
    <xdr:from>
      <xdr:col>0</xdr:col>
      <xdr:colOff>38100</xdr:colOff>
      <xdr:row>74</xdr:row>
      <xdr:rowOff>54750</xdr:rowOff>
    </xdr:from>
    <xdr:to>
      <xdr:col>0</xdr:col>
      <xdr:colOff>1181100</xdr:colOff>
      <xdr:row>74</xdr:row>
      <xdr:rowOff>1197750</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38100" y="33458925"/>
          <a:ext cx="1143000" cy="1143000"/>
        </a:xfrm>
        <a:prstGeom prst="rect">
          <a:avLst/>
        </a:prstGeom>
      </xdr:spPr>
    </xdr:pic>
    <xdr:clientData/>
  </xdr:twoCellAnchor>
  <xdr:twoCellAnchor editAs="oneCell">
    <xdr:from>
      <xdr:col>0</xdr:col>
      <xdr:colOff>38100</xdr:colOff>
      <xdr:row>75</xdr:row>
      <xdr:rowOff>61875</xdr:rowOff>
    </xdr:from>
    <xdr:to>
      <xdr:col>0</xdr:col>
      <xdr:colOff>1181100</xdr:colOff>
      <xdr:row>75</xdr:row>
      <xdr:rowOff>1204875</xdr:rowOff>
    </xdr:to>
    <xdr:pic>
      <xdr:nvPicPr>
        <xdr:cNvPr id="16" name="Рисунок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38100" y="34723350"/>
          <a:ext cx="1143000" cy="1143000"/>
        </a:xfrm>
        <a:prstGeom prst="rect">
          <a:avLst/>
        </a:prstGeom>
      </xdr:spPr>
    </xdr:pic>
    <xdr:clientData/>
  </xdr:twoCellAnchor>
  <xdr:twoCellAnchor editAs="oneCell">
    <xdr:from>
      <xdr:col>0</xdr:col>
      <xdr:colOff>38100</xdr:colOff>
      <xdr:row>204</xdr:row>
      <xdr:rowOff>57150</xdr:rowOff>
    </xdr:from>
    <xdr:to>
      <xdr:col>0</xdr:col>
      <xdr:colOff>1181100</xdr:colOff>
      <xdr:row>204</xdr:row>
      <xdr:rowOff>1200150</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38100" y="81505425"/>
          <a:ext cx="1143000" cy="1143000"/>
        </a:xfrm>
        <a:prstGeom prst="rect">
          <a:avLst/>
        </a:prstGeom>
      </xdr:spPr>
    </xdr:pic>
    <xdr:clientData/>
  </xdr:twoCellAnchor>
  <xdr:twoCellAnchor editAs="oneCell">
    <xdr:from>
      <xdr:col>0</xdr:col>
      <xdr:colOff>0</xdr:colOff>
      <xdr:row>122</xdr:row>
      <xdr:rowOff>66675</xdr:rowOff>
    </xdr:from>
    <xdr:to>
      <xdr:col>0</xdr:col>
      <xdr:colOff>1143000</xdr:colOff>
      <xdr:row>122</xdr:row>
      <xdr:rowOff>1209675</xdr:rowOff>
    </xdr:to>
    <xdr:pic>
      <xdr:nvPicPr>
        <xdr:cNvPr id="9" name="Рисунок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0" y="47186850"/>
          <a:ext cx="1143000" cy="1143000"/>
        </a:xfrm>
        <a:prstGeom prst="rect">
          <a:avLst/>
        </a:prstGeom>
      </xdr:spPr>
    </xdr:pic>
    <xdr:clientData/>
  </xdr:twoCellAnchor>
  <xdr:twoCellAnchor editAs="oneCell">
    <xdr:from>
      <xdr:col>0</xdr:col>
      <xdr:colOff>0</xdr:colOff>
      <xdr:row>123</xdr:row>
      <xdr:rowOff>47625</xdr:rowOff>
    </xdr:from>
    <xdr:to>
      <xdr:col>0</xdr:col>
      <xdr:colOff>1143000</xdr:colOff>
      <xdr:row>123</xdr:row>
      <xdr:rowOff>1190625</xdr:rowOff>
    </xdr:to>
    <xdr:pic>
      <xdr:nvPicPr>
        <xdr:cNvPr id="13" name="Рисунок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0" y="48425100"/>
          <a:ext cx="1143000" cy="1143000"/>
        </a:xfrm>
        <a:prstGeom prst="rect">
          <a:avLst/>
        </a:prstGeom>
      </xdr:spPr>
    </xdr:pic>
    <xdr:clientData/>
  </xdr:twoCellAnchor>
  <xdr:twoCellAnchor editAs="oneCell">
    <xdr:from>
      <xdr:col>0</xdr:col>
      <xdr:colOff>19050</xdr:colOff>
      <xdr:row>124</xdr:row>
      <xdr:rowOff>47625</xdr:rowOff>
    </xdr:from>
    <xdr:to>
      <xdr:col>0</xdr:col>
      <xdr:colOff>1162050</xdr:colOff>
      <xdr:row>124</xdr:row>
      <xdr:rowOff>1190625</xdr:rowOff>
    </xdr:to>
    <xdr:pic>
      <xdr:nvPicPr>
        <xdr:cNvPr id="17" name="Рисунок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63">
          <a:extLst>
            <a:ext uri="{28A0092B-C50C-407E-A947-70E740481C1C}">
              <a14:useLocalDpi xmlns:a14="http://schemas.microsoft.com/office/drawing/2010/main" val="0"/>
            </a:ext>
          </a:extLst>
        </a:blip>
        <a:stretch>
          <a:fillRect/>
        </a:stretch>
      </xdr:blipFill>
      <xdr:spPr>
        <a:xfrm>
          <a:off x="19050" y="49682400"/>
          <a:ext cx="1143000" cy="1143000"/>
        </a:xfrm>
        <a:prstGeom prst="rect">
          <a:avLst/>
        </a:prstGeom>
      </xdr:spPr>
    </xdr:pic>
    <xdr:clientData/>
  </xdr:twoCellAnchor>
  <xdr:twoCellAnchor editAs="oneCell">
    <xdr:from>
      <xdr:col>0</xdr:col>
      <xdr:colOff>0</xdr:colOff>
      <xdr:row>125</xdr:row>
      <xdr:rowOff>66675</xdr:rowOff>
    </xdr:from>
    <xdr:to>
      <xdr:col>0</xdr:col>
      <xdr:colOff>1143000</xdr:colOff>
      <xdr:row>125</xdr:row>
      <xdr:rowOff>1209675</xdr:rowOff>
    </xdr:to>
    <xdr:pic>
      <xdr:nvPicPr>
        <xdr:cNvPr id="19" name="Рисунок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0" y="50958750"/>
          <a:ext cx="1143000" cy="1143000"/>
        </a:xfrm>
        <a:prstGeom prst="rect">
          <a:avLst/>
        </a:prstGeom>
      </xdr:spPr>
    </xdr:pic>
    <xdr:clientData/>
  </xdr:twoCellAnchor>
  <xdr:twoCellAnchor editAs="oneCell">
    <xdr:from>
      <xdr:col>0</xdr:col>
      <xdr:colOff>9525</xdr:colOff>
      <xdr:row>126</xdr:row>
      <xdr:rowOff>57150</xdr:rowOff>
    </xdr:from>
    <xdr:to>
      <xdr:col>0</xdr:col>
      <xdr:colOff>1152525</xdr:colOff>
      <xdr:row>126</xdr:row>
      <xdr:rowOff>1200150</xdr:rowOff>
    </xdr:to>
    <xdr:pic>
      <xdr:nvPicPr>
        <xdr:cNvPr id="21" name="Рисунок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9525" y="53463825"/>
          <a:ext cx="1143000" cy="1143000"/>
        </a:xfrm>
        <a:prstGeom prst="rect">
          <a:avLst/>
        </a:prstGeom>
      </xdr:spPr>
    </xdr:pic>
    <xdr:clientData/>
  </xdr:twoCellAnchor>
  <xdr:twoCellAnchor editAs="oneCell">
    <xdr:from>
      <xdr:col>0</xdr:col>
      <xdr:colOff>47625</xdr:colOff>
      <xdr:row>119</xdr:row>
      <xdr:rowOff>66675</xdr:rowOff>
    </xdr:from>
    <xdr:to>
      <xdr:col>0</xdr:col>
      <xdr:colOff>1190625</xdr:colOff>
      <xdr:row>119</xdr:row>
      <xdr:rowOff>1209675</xdr:rowOff>
    </xdr:to>
    <xdr:pic>
      <xdr:nvPicPr>
        <xdr:cNvPr id="23" name="Рисунок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7625" y="45929550"/>
          <a:ext cx="1143000" cy="1143000"/>
        </a:xfrm>
        <a:prstGeom prst="rect">
          <a:avLst/>
        </a:prstGeom>
      </xdr:spPr>
    </xdr:pic>
    <xdr:clientData/>
  </xdr:twoCellAnchor>
  <xdr:twoCellAnchor editAs="oneCell">
    <xdr:from>
      <xdr:col>0</xdr:col>
      <xdr:colOff>19050</xdr:colOff>
      <xdr:row>120</xdr:row>
      <xdr:rowOff>85725</xdr:rowOff>
    </xdr:from>
    <xdr:to>
      <xdr:col>0</xdr:col>
      <xdr:colOff>1162050</xdr:colOff>
      <xdr:row>120</xdr:row>
      <xdr:rowOff>1228725</xdr:rowOff>
    </xdr:to>
    <xdr:pic>
      <xdr:nvPicPr>
        <xdr:cNvPr id="25" name="Рисунок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19050" y="47205900"/>
          <a:ext cx="1143000" cy="1143000"/>
        </a:xfrm>
        <a:prstGeom prst="rect">
          <a:avLst/>
        </a:prstGeom>
      </xdr:spPr>
    </xdr:pic>
    <xdr:clientData/>
  </xdr:twoCellAnchor>
  <xdr:twoCellAnchor editAs="oneCell">
    <xdr:from>
      <xdr:col>0</xdr:col>
      <xdr:colOff>89535</xdr:colOff>
      <xdr:row>16</xdr:row>
      <xdr:rowOff>139065</xdr:rowOff>
    </xdr:from>
    <xdr:to>
      <xdr:col>0</xdr:col>
      <xdr:colOff>1064895</xdr:colOff>
      <xdr:row>16</xdr:row>
      <xdr:rowOff>1114425</xdr:rowOff>
    </xdr:to>
    <xdr:pic>
      <xdr:nvPicPr>
        <xdr:cNvPr id="22" name="Рисунок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89535" y="9911715"/>
          <a:ext cx="975360" cy="975360"/>
        </a:xfrm>
        <a:prstGeom prst="rect">
          <a:avLst/>
        </a:prstGeom>
      </xdr:spPr>
    </xdr:pic>
    <xdr:clientData/>
  </xdr:twoCellAnchor>
  <xdr:twoCellAnchor editAs="oneCell">
    <xdr:from>
      <xdr:col>0</xdr:col>
      <xdr:colOff>53340</xdr:colOff>
      <xdr:row>17</xdr:row>
      <xdr:rowOff>121920</xdr:rowOff>
    </xdr:from>
    <xdr:to>
      <xdr:col>0</xdr:col>
      <xdr:colOff>1104900</xdr:colOff>
      <xdr:row>17</xdr:row>
      <xdr:rowOff>1173480</xdr:rowOff>
    </xdr:to>
    <xdr:pic>
      <xdr:nvPicPr>
        <xdr:cNvPr id="26" name="Рисунок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53340" y="11151870"/>
          <a:ext cx="1051560" cy="1051560"/>
        </a:xfrm>
        <a:prstGeom prst="rect">
          <a:avLst/>
        </a:prstGeom>
      </xdr:spPr>
    </xdr:pic>
    <xdr:clientData/>
  </xdr:twoCellAnchor>
  <xdr:twoCellAnchor editAs="oneCell">
    <xdr:from>
      <xdr:col>0</xdr:col>
      <xdr:colOff>30480</xdr:colOff>
      <xdr:row>18</xdr:row>
      <xdr:rowOff>144780</xdr:rowOff>
    </xdr:from>
    <xdr:to>
      <xdr:col>0</xdr:col>
      <xdr:colOff>1074420</xdr:colOff>
      <xdr:row>18</xdr:row>
      <xdr:rowOff>1188720</xdr:rowOff>
    </xdr:to>
    <xdr:pic>
      <xdr:nvPicPr>
        <xdr:cNvPr id="28" name="Рисунок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0480" y="9774555"/>
          <a:ext cx="1043940" cy="1043940"/>
        </a:xfrm>
        <a:prstGeom prst="rect">
          <a:avLst/>
        </a:prstGeom>
      </xdr:spPr>
    </xdr:pic>
    <xdr:clientData/>
  </xdr:twoCellAnchor>
  <xdr:twoCellAnchor editAs="oneCell">
    <xdr:from>
      <xdr:col>0</xdr:col>
      <xdr:colOff>28575</xdr:colOff>
      <xdr:row>205</xdr:row>
      <xdr:rowOff>57150</xdr:rowOff>
    </xdr:from>
    <xdr:to>
      <xdr:col>0</xdr:col>
      <xdr:colOff>1171575</xdr:colOff>
      <xdr:row>205</xdr:row>
      <xdr:rowOff>1200150</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28575" y="95716725"/>
          <a:ext cx="1143000" cy="1143000"/>
        </a:xfrm>
        <a:prstGeom prst="rect">
          <a:avLst/>
        </a:prstGeom>
      </xdr:spPr>
    </xdr:pic>
    <xdr:clientData/>
  </xdr:twoCellAnchor>
  <xdr:twoCellAnchor editAs="oneCell">
    <xdr:from>
      <xdr:col>0</xdr:col>
      <xdr:colOff>28575</xdr:colOff>
      <xdr:row>165</xdr:row>
      <xdr:rowOff>57150</xdr:rowOff>
    </xdr:from>
    <xdr:to>
      <xdr:col>0</xdr:col>
      <xdr:colOff>1171575</xdr:colOff>
      <xdr:row>165</xdr:row>
      <xdr:rowOff>1200150</xdr:rowOff>
    </xdr:to>
    <xdr:pic>
      <xdr:nvPicPr>
        <xdr:cNvPr id="29" name="Рисунок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28575" y="64284225"/>
          <a:ext cx="1143000" cy="1143000"/>
        </a:xfrm>
        <a:prstGeom prst="rect">
          <a:avLst/>
        </a:prstGeom>
      </xdr:spPr>
    </xdr:pic>
    <xdr:clientData/>
  </xdr:twoCellAnchor>
  <xdr:twoCellAnchor editAs="oneCell">
    <xdr:from>
      <xdr:col>0</xdr:col>
      <xdr:colOff>0</xdr:colOff>
      <xdr:row>173</xdr:row>
      <xdr:rowOff>66675</xdr:rowOff>
    </xdr:from>
    <xdr:to>
      <xdr:col>0</xdr:col>
      <xdr:colOff>1143000</xdr:colOff>
      <xdr:row>173</xdr:row>
      <xdr:rowOff>1209675</xdr:rowOff>
    </xdr:to>
    <xdr:pic>
      <xdr:nvPicPr>
        <xdr:cNvPr id="31" name="Рисунок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0" y="70580250"/>
          <a:ext cx="1143000" cy="1143000"/>
        </a:xfrm>
        <a:prstGeom prst="rect">
          <a:avLst/>
        </a:prstGeom>
      </xdr:spPr>
    </xdr:pic>
    <xdr:clientData/>
  </xdr:twoCellAnchor>
  <xdr:twoCellAnchor editAs="oneCell">
    <xdr:from>
      <xdr:col>0</xdr:col>
      <xdr:colOff>19050</xdr:colOff>
      <xdr:row>174</xdr:row>
      <xdr:rowOff>85725</xdr:rowOff>
    </xdr:from>
    <xdr:to>
      <xdr:col>0</xdr:col>
      <xdr:colOff>1162050</xdr:colOff>
      <xdr:row>174</xdr:row>
      <xdr:rowOff>1228725</xdr:rowOff>
    </xdr:to>
    <xdr:pic>
      <xdr:nvPicPr>
        <xdr:cNvPr id="33" name="Рисунок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19050" y="71856600"/>
          <a:ext cx="1143000" cy="1143000"/>
        </a:xfrm>
        <a:prstGeom prst="rect">
          <a:avLst/>
        </a:prstGeom>
      </xdr:spPr>
    </xdr:pic>
    <xdr:clientData/>
  </xdr:twoCellAnchor>
  <xdr:twoCellAnchor editAs="oneCell">
    <xdr:from>
      <xdr:col>0</xdr:col>
      <xdr:colOff>19050</xdr:colOff>
      <xdr:row>180</xdr:row>
      <xdr:rowOff>66675</xdr:rowOff>
    </xdr:from>
    <xdr:to>
      <xdr:col>0</xdr:col>
      <xdr:colOff>1162050</xdr:colOff>
      <xdr:row>180</xdr:row>
      <xdr:rowOff>1209675</xdr:rowOff>
    </xdr:to>
    <xdr:pic>
      <xdr:nvPicPr>
        <xdr:cNvPr id="35" name="Рисунок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19050" y="73094850"/>
          <a:ext cx="1143000" cy="1143000"/>
        </a:xfrm>
        <a:prstGeom prst="rect">
          <a:avLst/>
        </a:prstGeom>
      </xdr:spPr>
    </xdr:pic>
    <xdr:clientData/>
  </xdr:twoCellAnchor>
  <xdr:twoCellAnchor editAs="oneCell">
    <xdr:from>
      <xdr:col>0</xdr:col>
      <xdr:colOff>38100</xdr:colOff>
      <xdr:row>206</xdr:row>
      <xdr:rowOff>85725</xdr:rowOff>
    </xdr:from>
    <xdr:to>
      <xdr:col>0</xdr:col>
      <xdr:colOff>1181100</xdr:colOff>
      <xdr:row>206</xdr:row>
      <xdr:rowOff>1228725</xdr:rowOff>
    </xdr:to>
    <xdr:pic>
      <xdr:nvPicPr>
        <xdr:cNvPr id="37" name="Рисунок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38100" y="102031800"/>
          <a:ext cx="1143000" cy="1143000"/>
        </a:xfrm>
        <a:prstGeom prst="rect">
          <a:avLst/>
        </a:prstGeom>
      </xdr:spPr>
    </xdr:pic>
    <xdr:clientData/>
  </xdr:twoCellAnchor>
  <xdr:twoCellAnchor editAs="oneCell">
    <xdr:from>
      <xdr:col>0</xdr:col>
      <xdr:colOff>19050</xdr:colOff>
      <xdr:row>208</xdr:row>
      <xdr:rowOff>57150</xdr:rowOff>
    </xdr:from>
    <xdr:to>
      <xdr:col>0</xdr:col>
      <xdr:colOff>1162050</xdr:colOff>
      <xdr:row>208</xdr:row>
      <xdr:rowOff>1200150</xdr:rowOff>
    </xdr:to>
    <xdr:pic>
      <xdr:nvPicPr>
        <xdr:cNvPr id="39" name="Рисунок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19050" y="103260525"/>
          <a:ext cx="1143000" cy="1143000"/>
        </a:xfrm>
        <a:prstGeom prst="rect">
          <a:avLst/>
        </a:prstGeom>
      </xdr:spPr>
    </xdr:pic>
    <xdr:clientData/>
  </xdr:twoCellAnchor>
  <xdr:twoCellAnchor editAs="oneCell">
    <xdr:from>
      <xdr:col>0</xdr:col>
      <xdr:colOff>9525</xdr:colOff>
      <xdr:row>209</xdr:row>
      <xdr:rowOff>95250</xdr:rowOff>
    </xdr:from>
    <xdr:to>
      <xdr:col>0</xdr:col>
      <xdr:colOff>1152525</xdr:colOff>
      <xdr:row>209</xdr:row>
      <xdr:rowOff>1238250</xdr:rowOff>
    </xdr:to>
    <xdr:pic>
      <xdr:nvPicPr>
        <xdr:cNvPr id="41" name="Рисунок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9525" y="104555925"/>
          <a:ext cx="1143000" cy="1143000"/>
        </a:xfrm>
        <a:prstGeom prst="rect">
          <a:avLst/>
        </a:prstGeom>
      </xdr:spPr>
    </xdr:pic>
    <xdr:clientData/>
  </xdr:twoCellAnchor>
  <xdr:twoCellAnchor editAs="oneCell">
    <xdr:from>
      <xdr:col>0</xdr:col>
      <xdr:colOff>0</xdr:colOff>
      <xdr:row>212</xdr:row>
      <xdr:rowOff>85725</xdr:rowOff>
    </xdr:from>
    <xdr:to>
      <xdr:col>0</xdr:col>
      <xdr:colOff>1143000</xdr:colOff>
      <xdr:row>212</xdr:row>
      <xdr:rowOff>1228725</xdr:rowOff>
    </xdr:to>
    <xdr:pic>
      <xdr:nvPicPr>
        <xdr:cNvPr id="43" name="Рисунок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0" y="105803700"/>
          <a:ext cx="1143000" cy="1143000"/>
        </a:xfrm>
        <a:prstGeom prst="rect">
          <a:avLst/>
        </a:prstGeom>
      </xdr:spPr>
    </xdr:pic>
    <xdr:clientData/>
  </xdr:twoCellAnchor>
  <xdr:twoCellAnchor editAs="oneCell">
    <xdr:from>
      <xdr:col>0</xdr:col>
      <xdr:colOff>28575</xdr:colOff>
      <xdr:row>218</xdr:row>
      <xdr:rowOff>57150</xdr:rowOff>
    </xdr:from>
    <xdr:to>
      <xdr:col>0</xdr:col>
      <xdr:colOff>1171575</xdr:colOff>
      <xdr:row>218</xdr:row>
      <xdr:rowOff>1200150</xdr:rowOff>
    </xdr:to>
    <xdr:pic>
      <xdr:nvPicPr>
        <xdr:cNvPr id="46" name="Рисунок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28575" y="109547025"/>
          <a:ext cx="1143000" cy="1143000"/>
        </a:xfrm>
        <a:prstGeom prst="rect">
          <a:avLst/>
        </a:prstGeom>
      </xdr:spPr>
    </xdr:pic>
    <xdr:clientData/>
  </xdr:twoCellAnchor>
  <xdr:twoCellAnchor editAs="oneCell">
    <xdr:from>
      <xdr:col>0</xdr:col>
      <xdr:colOff>28575</xdr:colOff>
      <xdr:row>86</xdr:row>
      <xdr:rowOff>47625</xdr:rowOff>
    </xdr:from>
    <xdr:to>
      <xdr:col>0</xdr:col>
      <xdr:colOff>1171575</xdr:colOff>
      <xdr:row>86</xdr:row>
      <xdr:rowOff>1190625</xdr:rowOff>
    </xdr:to>
    <xdr:pic>
      <xdr:nvPicPr>
        <xdr:cNvPr id="15" name="Рисунок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28575" y="48044100"/>
          <a:ext cx="1143000" cy="1143000"/>
        </a:xfrm>
        <a:prstGeom prst="rect">
          <a:avLst/>
        </a:prstGeom>
      </xdr:spPr>
    </xdr:pic>
    <xdr:clientData/>
  </xdr:twoCellAnchor>
  <xdr:twoCellAnchor editAs="oneCell">
    <xdr:from>
      <xdr:col>0</xdr:col>
      <xdr:colOff>38100</xdr:colOff>
      <xdr:row>32</xdr:row>
      <xdr:rowOff>57150</xdr:rowOff>
    </xdr:from>
    <xdr:to>
      <xdr:col>0</xdr:col>
      <xdr:colOff>1181100</xdr:colOff>
      <xdr:row>32</xdr:row>
      <xdr:rowOff>1200150</xdr:rowOff>
    </xdr:to>
    <xdr:pic>
      <xdr:nvPicPr>
        <xdr:cNvPr id="20" name="Рисунок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100" y="18869025"/>
          <a:ext cx="1143000" cy="1143000"/>
        </a:xfrm>
        <a:prstGeom prst="rect">
          <a:avLst/>
        </a:prstGeom>
      </xdr:spPr>
    </xdr:pic>
    <xdr:clientData/>
  </xdr:twoCellAnchor>
  <xdr:twoCellAnchor editAs="oneCell">
    <xdr:from>
      <xdr:col>0</xdr:col>
      <xdr:colOff>38100</xdr:colOff>
      <xdr:row>33</xdr:row>
      <xdr:rowOff>57150</xdr:rowOff>
    </xdr:from>
    <xdr:to>
      <xdr:col>0</xdr:col>
      <xdr:colOff>1181100</xdr:colOff>
      <xdr:row>33</xdr:row>
      <xdr:rowOff>1200150</xdr:rowOff>
    </xdr:to>
    <xdr:pic>
      <xdr:nvPicPr>
        <xdr:cNvPr id="27" name="Рисунок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38100" y="20126325"/>
          <a:ext cx="1143000" cy="1143000"/>
        </a:xfrm>
        <a:prstGeom prst="rect">
          <a:avLst/>
        </a:prstGeom>
      </xdr:spPr>
    </xdr:pic>
    <xdr:clientData/>
  </xdr:twoCellAnchor>
  <xdr:twoCellAnchor editAs="oneCell">
    <xdr:from>
      <xdr:col>0</xdr:col>
      <xdr:colOff>38100</xdr:colOff>
      <xdr:row>27</xdr:row>
      <xdr:rowOff>57150</xdr:rowOff>
    </xdr:from>
    <xdr:to>
      <xdr:col>0</xdr:col>
      <xdr:colOff>1181100</xdr:colOff>
      <xdr:row>27</xdr:row>
      <xdr:rowOff>1200150</xdr:rowOff>
    </xdr:to>
    <xdr:pic>
      <xdr:nvPicPr>
        <xdr:cNvPr id="32" name="Рисунок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38100" y="13839825"/>
          <a:ext cx="1143000" cy="1143000"/>
        </a:xfrm>
        <a:prstGeom prst="rect">
          <a:avLst/>
        </a:prstGeom>
      </xdr:spPr>
    </xdr:pic>
    <xdr:clientData/>
  </xdr:twoCellAnchor>
  <xdr:twoCellAnchor editAs="oneCell">
    <xdr:from>
      <xdr:col>0</xdr:col>
      <xdr:colOff>38100</xdr:colOff>
      <xdr:row>38</xdr:row>
      <xdr:rowOff>57150</xdr:rowOff>
    </xdr:from>
    <xdr:to>
      <xdr:col>0</xdr:col>
      <xdr:colOff>1181100</xdr:colOff>
      <xdr:row>38</xdr:row>
      <xdr:rowOff>1200150</xdr:rowOff>
    </xdr:to>
    <xdr:pic>
      <xdr:nvPicPr>
        <xdr:cNvPr id="24" name="Рисунок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8100" y="24279225"/>
          <a:ext cx="1143000" cy="1143000"/>
        </a:xfrm>
        <a:prstGeom prst="rect">
          <a:avLst/>
        </a:prstGeom>
      </xdr:spPr>
    </xdr:pic>
    <xdr:clientData/>
  </xdr:twoCellAnchor>
  <xdr:twoCellAnchor editAs="oneCell">
    <xdr:from>
      <xdr:col>0</xdr:col>
      <xdr:colOff>38100</xdr:colOff>
      <xdr:row>39</xdr:row>
      <xdr:rowOff>57150</xdr:rowOff>
    </xdr:from>
    <xdr:to>
      <xdr:col>0</xdr:col>
      <xdr:colOff>1181100</xdr:colOff>
      <xdr:row>39</xdr:row>
      <xdr:rowOff>1200150</xdr:rowOff>
    </xdr:to>
    <xdr:pic>
      <xdr:nvPicPr>
        <xdr:cNvPr id="34" name="Рисунок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00" y="25536525"/>
          <a:ext cx="1143000" cy="1143000"/>
        </a:xfrm>
        <a:prstGeom prst="rect">
          <a:avLst/>
        </a:prstGeom>
      </xdr:spPr>
    </xdr:pic>
    <xdr:clientData/>
  </xdr:twoCellAnchor>
  <xdr:twoCellAnchor editAs="oneCell">
    <xdr:from>
      <xdr:col>0</xdr:col>
      <xdr:colOff>38100</xdr:colOff>
      <xdr:row>40</xdr:row>
      <xdr:rowOff>57150</xdr:rowOff>
    </xdr:from>
    <xdr:to>
      <xdr:col>0</xdr:col>
      <xdr:colOff>1181100</xdr:colOff>
      <xdr:row>40</xdr:row>
      <xdr:rowOff>1200150</xdr:rowOff>
    </xdr:to>
    <xdr:pic>
      <xdr:nvPicPr>
        <xdr:cNvPr id="38" name="Рисунок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8100" y="26793825"/>
          <a:ext cx="1143000" cy="1143000"/>
        </a:xfrm>
        <a:prstGeom prst="rect">
          <a:avLst/>
        </a:prstGeom>
      </xdr:spPr>
    </xdr:pic>
    <xdr:clientData/>
  </xdr:twoCellAnchor>
  <xdr:twoCellAnchor editAs="oneCell">
    <xdr:from>
      <xdr:col>0</xdr:col>
      <xdr:colOff>38100</xdr:colOff>
      <xdr:row>148</xdr:row>
      <xdr:rowOff>57150</xdr:rowOff>
    </xdr:from>
    <xdr:to>
      <xdr:col>0</xdr:col>
      <xdr:colOff>1181100</xdr:colOff>
      <xdr:row>148</xdr:row>
      <xdr:rowOff>1200150</xdr:rowOff>
    </xdr:to>
    <xdr:pic>
      <xdr:nvPicPr>
        <xdr:cNvPr id="50" name="Рисунок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8100" y="70570725"/>
          <a:ext cx="1143000" cy="1143000"/>
        </a:xfrm>
        <a:prstGeom prst="rect">
          <a:avLst/>
        </a:prstGeom>
      </xdr:spPr>
    </xdr:pic>
    <xdr:clientData/>
  </xdr:twoCellAnchor>
  <xdr:twoCellAnchor editAs="oneCell">
    <xdr:from>
      <xdr:col>0</xdr:col>
      <xdr:colOff>38100</xdr:colOff>
      <xdr:row>150</xdr:row>
      <xdr:rowOff>57150</xdr:rowOff>
    </xdr:from>
    <xdr:to>
      <xdr:col>0</xdr:col>
      <xdr:colOff>1181100</xdr:colOff>
      <xdr:row>150</xdr:row>
      <xdr:rowOff>1200150</xdr:rowOff>
    </xdr:to>
    <xdr:pic>
      <xdr:nvPicPr>
        <xdr:cNvPr id="52" name="Рисунок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8100" y="71828025"/>
          <a:ext cx="1143000" cy="1143000"/>
        </a:xfrm>
        <a:prstGeom prst="rect">
          <a:avLst/>
        </a:prstGeom>
      </xdr:spPr>
    </xdr:pic>
    <xdr:clientData/>
  </xdr:twoCellAnchor>
  <xdr:twoCellAnchor editAs="oneCell">
    <xdr:from>
      <xdr:col>0</xdr:col>
      <xdr:colOff>38100</xdr:colOff>
      <xdr:row>151</xdr:row>
      <xdr:rowOff>57150</xdr:rowOff>
    </xdr:from>
    <xdr:to>
      <xdr:col>0</xdr:col>
      <xdr:colOff>1181100</xdr:colOff>
      <xdr:row>151</xdr:row>
      <xdr:rowOff>1200150</xdr:rowOff>
    </xdr:to>
    <xdr:pic>
      <xdr:nvPicPr>
        <xdr:cNvPr id="54" name="Рисунок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38100" y="73085325"/>
          <a:ext cx="1143000" cy="1143000"/>
        </a:xfrm>
        <a:prstGeom prst="rect">
          <a:avLst/>
        </a:prstGeom>
      </xdr:spPr>
    </xdr:pic>
    <xdr:clientData/>
  </xdr:twoCellAnchor>
  <xdr:twoCellAnchor editAs="oneCell">
    <xdr:from>
      <xdr:col>0</xdr:col>
      <xdr:colOff>19051</xdr:colOff>
      <xdr:row>10</xdr:row>
      <xdr:rowOff>76201</xdr:rowOff>
    </xdr:from>
    <xdr:to>
      <xdr:col>0</xdr:col>
      <xdr:colOff>1130755</xdr:colOff>
      <xdr:row>10</xdr:row>
      <xdr:rowOff>1162051</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19051" y="5553076"/>
          <a:ext cx="1111704" cy="1085850"/>
        </a:xfrm>
        <a:prstGeom prst="rect">
          <a:avLst/>
        </a:prstGeom>
      </xdr:spPr>
    </xdr:pic>
    <xdr:clientData/>
  </xdr:twoCellAnchor>
  <xdr:twoCellAnchor editAs="oneCell">
    <xdr:from>
      <xdr:col>0</xdr:col>
      <xdr:colOff>0</xdr:colOff>
      <xdr:row>11</xdr:row>
      <xdr:rowOff>47625</xdr:rowOff>
    </xdr:from>
    <xdr:to>
      <xdr:col>0</xdr:col>
      <xdr:colOff>1171576</xdr:colOff>
      <xdr:row>11</xdr:row>
      <xdr:rowOff>1219201</xdr:rowOff>
    </xdr:to>
    <xdr:pic>
      <xdr:nvPicPr>
        <xdr:cNvPr id="36" name="Рисунок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0" y="6829425"/>
          <a:ext cx="1171576" cy="1171576"/>
        </a:xfrm>
        <a:prstGeom prst="rect">
          <a:avLst/>
        </a:prstGeom>
      </xdr:spPr>
    </xdr:pic>
    <xdr:clientData/>
  </xdr:twoCellAnchor>
  <xdr:twoCellAnchor editAs="oneCell">
    <xdr:from>
      <xdr:col>0</xdr:col>
      <xdr:colOff>0</xdr:colOff>
      <xdr:row>12</xdr:row>
      <xdr:rowOff>38100</xdr:rowOff>
    </xdr:from>
    <xdr:to>
      <xdr:col>1</xdr:col>
      <xdr:colOff>320</xdr:colOff>
      <xdr:row>12</xdr:row>
      <xdr:rowOff>1247775</xdr:rowOff>
    </xdr:to>
    <xdr:pic>
      <xdr:nvPicPr>
        <xdr:cNvPr id="42" name="Рисунок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0" y="8124825"/>
          <a:ext cx="1209674" cy="1209675"/>
        </a:xfrm>
        <a:prstGeom prst="rect">
          <a:avLst/>
        </a:prstGeom>
      </xdr:spPr>
    </xdr:pic>
    <xdr:clientData/>
  </xdr:twoCellAnchor>
  <xdr:twoCellAnchor editAs="oneCell">
    <xdr:from>
      <xdr:col>0</xdr:col>
      <xdr:colOff>38100</xdr:colOff>
      <xdr:row>19</xdr:row>
      <xdr:rowOff>114300</xdr:rowOff>
    </xdr:from>
    <xdr:to>
      <xdr:col>0</xdr:col>
      <xdr:colOff>1095375</xdr:colOff>
      <xdr:row>19</xdr:row>
      <xdr:rowOff>1171575</xdr:rowOff>
    </xdr:to>
    <xdr:pic>
      <xdr:nvPicPr>
        <xdr:cNvPr id="48" name="Рисунок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38100" y="14916150"/>
          <a:ext cx="1057275" cy="1057275"/>
        </a:xfrm>
        <a:prstGeom prst="rect">
          <a:avLst/>
        </a:prstGeom>
      </xdr:spPr>
    </xdr:pic>
    <xdr:clientData/>
  </xdr:twoCellAnchor>
  <xdr:twoCellAnchor editAs="oneCell">
    <xdr:from>
      <xdr:col>0</xdr:col>
      <xdr:colOff>28575</xdr:colOff>
      <xdr:row>152</xdr:row>
      <xdr:rowOff>66675</xdr:rowOff>
    </xdr:from>
    <xdr:to>
      <xdr:col>0</xdr:col>
      <xdr:colOff>1143000</xdr:colOff>
      <xdr:row>152</xdr:row>
      <xdr:rowOff>1181100</xdr:rowOff>
    </xdr:to>
    <xdr:pic>
      <xdr:nvPicPr>
        <xdr:cNvPr id="51" name="Рисунок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28575" y="78266925"/>
          <a:ext cx="1114425" cy="1114425"/>
        </a:xfrm>
        <a:prstGeom prst="rect">
          <a:avLst/>
        </a:prstGeom>
      </xdr:spPr>
    </xdr:pic>
    <xdr:clientData/>
  </xdr:twoCellAnchor>
  <xdr:twoCellAnchor editAs="oneCell">
    <xdr:from>
      <xdr:col>0</xdr:col>
      <xdr:colOff>0</xdr:colOff>
      <xdr:row>159</xdr:row>
      <xdr:rowOff>76200</xdr:rowOff>
    </xdr:from>
    <xdr:to>
      <xdr:col>0</xdr:col>
      <xdr:colOff>1152525</xdr:colOff>
      <xdr:row>159</xdr:row>
      <xdr:rowOff>1228725</xdr:rowOff>
    </xdr:to>
    <xdr:pic>
      <xdr:nvPicPr>
        <xdr:cNvPr id="55" name="Рисунок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96">
          <a:extLst>
            <a:ext uri="{28A0092B-C50C-407E-A947-70E740481C1C}">
              <a14:useLocalDpi xmlns:a14="http://schemas.microsoft.com/office/drawing/2010/main" val="0"/>
            </a:ext>
          </a:extLst>
        </a:blip>
        <a:stretch>
          <a:fillRect/>
        </a:stretch>
      </xdr:blipFill>
      <xdr:spPr>
        <a:xfrm>
          <a:off x="0" y="80791050"/>
          <a:ext cx="1152525" cy="1152525"/>
        </a:xfrm>
        <a:prstGeom prst="rect">
          <a:avLst/>
        </a:prstGeom>
      </xdr:spPr>
    </xdr:pic>
    <xdr:clientData/>
  </xdr:twoCellAnchor>
  <xdr:twoCellAnchor editAs="oneCell">
    <xdr:from>
      <xdr:col>0</xdr:col>
      <xdr:colOff>76200</xdr:colOff>
      <xdr:row>43</xdr:row>
      <xdr:rowOff>76200</xdr:rowOff>
    </xdr:from>
    <xdr:to>
      <xdr:col>0</xdr:col>
      <xdr:colOff>1200150</xdr:colOff>
      <xdr:row>43</xdr:row>
      <xdr:rowOff>1200150</xdr:rowOff>
    </xdr:to>
    <xdr:pic>
      <xdr:nvPicPr>
        <xdr:cNvPr id="53" name="Рисунок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Lst>
        </a:blip>
        <a:stretch>
          <a:fillRect/>
        </a:stretch>
      </xdr:blipFill>
      <xdr:spPr>
        <a:xfrm>
          <a:off x="76200" y="35756850"/>
          <a:ext cx="1123950" cy="1123950"/>
        </a:xfrm>
        <a:prstGeom prst="rect">
          <a:avLst/>
        </a:prstGeom>
      </xdr:spPr>
    </xdr:pic>
    <xdr:clientData/>
  </xdr:twoCellAnchor>
  <xdr:twoCellAnchor editAs="oneCell">
    <xdr:from>
      <xdr:col>0</xdr:col>
      <xdr:colOff>0</xdr:colOff>
      <xdr:row>61</xdr:row>
      <xdr:rowOff>72394</xdr:rowOff>
    </xdr:from>
    <xdr:to>
      <xdr:col>0</xdr:col>
      <xdr:colOff>1200150</xdr:colOff>
      <xdr:row>61</xdr:row>
      <xdr:rowOff>1185096</xdr:rowOff>
    </xdr:to>
    <xdr:pic>
      <xdr:nvPicPr>
        <xdr:cNvPr id="112" name="Рисунок 111">
          <a:extLst>
            <a:ext uri="{FF2B5EF4-FFF2-40B4-BE49-F238E27FC236}">
              <a16:creationId xmlns:a16="http://schemas.microsoft.com/office/drawing/2014/main" id="{00000000-0008-0000-0400-000070000000}"/>
            </a:ext>
          </a:extLst>
        </xdr:cNvPr>
        <xdr:cNvPicPr>
          <a:picLocks noChangeAspect="1"/>
        </xdr:cNvPicPr>
      </xdr:nvPicPr>
      <xdr:blipFill rotWithShape="1">
        <a:blip xmlns:r="http://schemas.openxmlformats.org/officeDocument/2006/relationships" r:embed="rId98" cstate="print">
          <a:extLst>
            <a:ext uri="{28A0092B-C50C-407E-A947-70E740481C1C}">
              <a14:useLocalDpi xmlns:a14="http://schemas.microsoft.com/office/drawing/2010/main" val="0"/>
            </a:ext>
          </a:extLst>
        </a:blip>
        <a:srcRect l="16945" r="13264"/>
        <a:stretch/>
      </xdr:blipFill>
      <xdr:spPr>
        <a:xfrm>
          <a:off x="0" y="44935144"/>
          <a:ext cx="1200150" cy="1112702"/>
        </a:xfrm>
        <a:prstGeom prst="rect">
          <a:avLst/>
        </a:prstGeom>
      </xdr:spPr>
    </xdr:pic>
    <xdr:clientData/>
  </xdr:twoCellAnchor>
  <xdr:twoCellAnchor editAs="oneCell">
    <xdr:from>
      <xdr:col>0</xdr:col>
      <xdr:colOff>1</xdr:colOff>
      <xdr:row>62</xdr:row>
      <xdr:rowOff>57149</xdr:rowOff>
    </xdr:from>
    <xdr:to>
      <xdr:col>0</xdr:col>
      <xdr:colOff>1147941</xdr:colOff>
      <xdr:row>62</xdr:row>
      <xdr:rowOff>1152524</xdr:rowOff>
    </xdr:to>
    <xdr:pic>
      <xdr:nvPicPr>
        <xdr:cNvPr id="114" name="Рисунок 113">
          <a:extLst>
            <a:ext uri="{FF2B5EF4-FFF2-40B4-BE49-F238E27FC236}">
              <a16:creationId xmlns:a16="http://schemas.microsoft.com/office/drawing/2014/main" id="{00000000-0008-0000-0400-000072000000}"/>
            </a:ext>
          </a:extLst>
        </xdr:cNvPr>
        <xdr:cNvPicPr>
          <a:picLocks noChangeAspect="1"/>
        </xdr:cNvPicPr>
      </xdr:nvPicPr>
      <xdr:blipFill rotWithShape="1">
        <a:blip xmlns:r="http://schemas.openxmlformats.org/officeDocument/2006/relationships" r:embed="rId99" cstate="print">
          <a:extLst>
            <a:ext uri="{28A0092B-C50C-407E-A947-70E740481C1C}">
              <a14:useLocalDpi xmlns:a14="http://schemas.microsoft.com/office/drawing/2010/main" val="0"/>
            </a:ext>
          </a:extLst>
        </a:blip>
        <a:srcRect l="16607" r="15582"/>
        <a:stretch/>
      </xdr:blipFill>
      <xdr:spPr>
        <a:xfrm>
          <a:off x="1" y="46177199"/>
          <a:ext cx="1147940" cy="1095375"/>
        </a:xfrm>
        <a:prstGeom prst="rect">
          <a:avLst/>
        </a:prstGeom>
      </xdr:spPr>
    </xdr:pic>
    <xdr:clientData/>
  </xdr:twoCellAnchor>
  <xdr:twoCellAnchor editAs="oneCell">
    <xdr:from>
      <xdr:col>0</xdr:col>
      <xdr:colOff>0</xdr:colOff>
      <xdr:row>63</xdr:row>
      <xdr:rowOff>38099</xdr:rowOff>
    </xdr:from>
    <xdr:to>
      <xdr:col>0</xdr:col>
      <xdr:colOff>1152074</xdr:colOff>
      <xdr:row>63</xdr:row>
      <xdr:rowOff>1152524</xdr:rowOff>
    </xdr:to>
    <xdr:pic>
      <xdr:nvPicPr>
        <xdr:cNvPr id="116" name="Рисунок 115">
          <a:extLst>
            <a:ext uri="{FF2B5EF4-FFF2-40B4-BE49-F238E27FC236}">
              <a16:creationId xmlns:a16="http://schemas.microsoft.com/office/drawing/2014/main" id="{00000000-0008-0000-0400-000074000000}"/>
            </a:ext>
          </a:extLst>
        </xdr:cNvPr>
        <xdr:cNvPicPr>
          <a:picLocks noChangeAspect="1"/>
        </xdr:cNvPicPr>
      </xdr:nvPicPr>
      <xdr:blipFill rotWithShape="1">
        <a:blip xmlns:r="http://schemas.openxmlformats.org/officeDocument/2006/relationships" r:embed="rId100" cstate="print">
          <a:extLst>
            <a:ext uri="{28A0092B-C50C-407E-A947-70E740481C1C}">
              <a14:useLocalDpi xmlns:a14="http://schemas.microsoft.com/office/drawing/2010/main" val="0"/>
            </a:ext>
          </a:extLst>
        </a:blip>
        <a:srcRect l="17689" r="15419"/>
        <a:stretch/>
      </xdr:blipFill>
      <xdr:spPr>
        <a:xfrm>
          <a:off x="0" y="47415449"/>
          <a:ext cx="1152074" cy="1114425"/>
        </a:xfrm>
        <a:prstGeom prst="rect">
          <a:avLst/>
        </a:prstGeom>
      </xdr:spPr>
    </xdr:pic>
    <xdr:clientData/>
  </xdr:twoCellAnchor>
  <xdr:twoCellAnchor editAs="oneCell">
    <xdr:from>
      <xdr:col>0</xdr:col>
      <xdr:colOff>0</xdr:colOff>
      <xdr:row>64</xdr:row>
      <xdr:rowOff>76960</xdr:rowOff>
    </xdr:from>
    <xdr:to>
      <xdr:col>0</xdr:col>
      <xdr:colOff>1152525</xdr:colOff>
      <xdr:row>64</xdr:row>
      <xdr:rowOff>1185902</xdr:rowOff>
    </xdr:to>
    <xdr:pic>
      <xdr:nvPicPr>
        <xdr:cNvPr id="118" name="Рисунок 117">
          <a:extLst>
            <a:ext uri="{FF2B5EF4-FFF2-40B4-BE49-F238E27FC236}">
              <a16:creationId xmlns:a16="http://schemas.microsoft.com/office/drawing/2014/main" id="{00000000-0008-0000-0400-000076000000}"/>
            </a:ext>
          </a:extLst>
        </xdr:cNvPr>
        <xdr:cNvPicPr>
          <a:picLocks noChangeAspect="1"/>
        </xdr:cNvPicPr>
      </xdr:nvPicPr>
      <xdr:blipFill rotWithShape="1">
        <a:blip xmlns:r="http://schemas.openxmlformats.org/officeDocument/2006/relationships" r:embed="rId101" cstate="print">
          <a:extLst>
            <a:ext uri="{28A0092B-C50C-407E-A947-70E740481C1C}">
              <a14:useLocalDpi xmlns:a14="http://schemas.microsoft.com/office/drawing/2010/main" val="0"/>
            </a:ext>
          </a:extLst>
        </a:blip>
        <a:srcRect l="17467" r="15283"/>
        <a:stretch/>
      </xdr:blipFill>
      <xdr:spPr>
        <a:xfrm>
          <a:off x="0" y="48711610"/>
          <a:ext cx="1152525" cy="1108942"/>
        </a:xfrm>
        <a:prstGeom prst="rect">
          <a:avLst/>
        </a:prstGeom>
      </xdr:spPr>
    </xdr:pic>
    <xdr:clientData/>
  </xdr:twoCellAnchor>
  <xdr:twoCellAnchor editAs="oneCell">
    <xdr:from>
      <xdr:col>0</xdr:col>
      <xdr:colOff>28576</xdr:colOff>
      <xdr:row>67</xdr:row>
      <xdr:rowOff>238125</xdr:rowOff>
    </xdr:from>
    <xdr:to>
      <xdr:col>0</xdr:col>
      <xdr:colOff>1147396</xdr:colOff>
      <xdr:row>67</xdr:row>
      <xdr:rowOff>1046361</xdr:rowOff>
    </xdr:to>
    <xdr:pic>
      <xdr:nvPicPr>
        <xdr:cNvPr id="62" name="Рисунок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28576" y="50130075"/>
          <a:ext cx="1118820" cy="808236"/>
        </a:xfrm>
        <a:prstGeom prst="rect">
          <a:avLst/>
        </a:prstGeom>
      </xdr:spPr>
    </xdr:pic>
    <xdr:clientData/>
  </xdr:twoCellAnchor>
  <xdr:twoCellAnchor editAs="oneCell">
    <xdr:from>
      <xdr:col>0</xdr:col>
      <xdr:colOff>0</xdr:colOff>
      <xdr:row>68</xdr:row>
      <xdr:rowOff>152399</xdr:rowOff>
    </xdr:from>
    <xdr:to>
      <xdr:col>1</xdr:col>
      <xdr:colOff>1445</xdr:colOff>
      <xdr:row>68</xdr:row>
      <xdr:rowOff>1027312</xdr:rowOff>
    </xdr:to>
    <xdr:pic>
      <xdr:nvPicPr>
        <xdr:cNvPr id="745729" name="Рисунок 745728">
          <a:extLst>
            <a:ext uri="{FF2B5EF4-FFF2-40B4-BE49-F238E27FC236}">
              <a16:creationId xmlns:a16="http://schemas.microsoft.com/office/drawing/2014/main" id="{00000000-0008-0000-0400-000001610B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0" y="51301649"/>
          <a:ext cx="1211120" cy="874913"/>
        </a:xfrm>
        <a:prstGeom prst="rect">
          <a:avLst/>
        </a:prstGeom>
      </xdr:spPr>
    </xdr:pic>
    <xdr:clientData/>
  </xdr:twoCellAnchor>
  <xdr:twoCellAnchor editAs="oneCell">
    <xdr:from>
      <xdr:col>0</xdr:col>
      <xdr:colOff>0</xdr:colOff>
      <xdr:row>121</xdr:row>
      <xdr:rowOff>38099</xdr:rowOff>
    </xdr:from>
    <xdr:to>
      <xdr:col>0</xdr:col>
      <xdr:colOff>1152524</xdr:colOff>
      <xdr:row>121</xdr:row>
      <xdr:rowOff>1190624</xdr:rowOff>
    </xdr:to>
    <xdr:pic>
      <xdr:nvPicPr>
        <xdr:cNvPr id="745730" name="Рисунок 745729">
          <a:extLst>
            <a:ext uri="{FF2B5EF4-FFF2-40B4-BE49-F238E27FC236}">
              <a16:creationId xmlns:a16="http://schemas.microsoft.com/office/drawing/2014/main" id="{00000000-0008-0000-0400-000002610B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0" y="72828149"/>
          <a:ext cx="1152524" cy="1152525"/>
        </a:xfrm>
        <a:prstGeom prst="rect">
          <a:avLst/>
        </a:prstGeom>
      </xdr:spPr>
    </xdr:pic>
    <xdr:clientData/>
  </xdr:twoCellAnchor>
  <xdr:twoCellAnchor editAs="oneCell">
    <xdr:from>
      <xdr:col>0</xdr:col>
      <xdr:colOff>66675</xdr:colOff>
      <xdr:row>127</xdr:row>
      <xdr:rowOff>76200</xdr:rowOff>
    </xdr:from>
    <xdr:to>
      <xdr:col>0</xdr:col>
      <xdr:colOff>1162050</xdr:colOff>
      <xdr:row>127</xdr:row>
      <xdr:rowOff>1171575</xdr:rowOff>
    </xdr:to>
    <xdr:pic>
      <xdr:nvPicPr>
        <xdr:cNvPr id="745728" name="Рисунок 745727">
          <a:extLst>
            <a:ext uri="{FF2B5EF4-FFF2-40B4-BE49-F238E27FC236}">
              <a16:creationId xmlns:a16="http://schemas.microsoft.com/office/drawing/2014/main" id="{00000000-0008-0000-0400-000000610B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66675" y="80410050"/>
          <a:ext cx="1095375" cy="1095375"/>
        </a:xfrm>
        <a:prstGeom prst="rect">
          <a:avLst/>
        </a:prstGeom>
      </xdr:spPr>
    </xdr:pic>
    <xdr:clientData/>
  </xdr:twoCellAnchor>
  <xdr:twoCellAnchor editAs="oneCell">
    <xdr:from>
      <xdr:col>0</xdr:col>
      <xdr:colOff>66675</xdr:colOff>
      <xdr:row>20</xdr:row>
      <xdr:rowOff>114299</xdr:rowOff>
    </xdr:from>
    <xdr:to>
      <xdr:col>0</xdr:col>
      <xdr:colOff>1095376</xdr:colOff>
      <xdr:row>20</xdr:row>
      <xdr:rowOff>1143000</xdr:rowOff>
    </xdr:to>
    <xdr:pic>
      <xdr:nvPicPr>
        <xdr:cNvPr id="120" name="Рисунок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66675" y="16221074"/>
          <a:ext cx="1028701" cy="1028701"/>
        </a:xfrm>
        <a:prstGeom prst="rect">
          <a:avLst/>
        </a:prstGeom>
      </xdr:spPr>
    </xdr:pic>
    <xdr:clientData/>
  </xdr:twoCellAnchor>
  <xdr:twoCellAnchor editAs="oneCell">
    <xdr:from>
      <xdr:col>0</xdr:col>
      <xdr:colOff>0</xdr:colOff>
      <xdr:row>13</xdr:row>
      <xdr:rowOff>76199</xdr:rowOff>
    </xdr:from>
    <xdr:to>
      <xdr:col>0</xdr:col>
      <xdr:colOff>1171576</xdr:colOff>
      <xdr:row>13</xdr:row>
      <xdr:rowOff>1247775</xdr:rowOff>
    </xdr:to>
    <xdr:pic>
      <xdr:nvPicPr>
        <xdr:cNvPr id="122" name="Рисунок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0" y="9467849"/>
          <a:ext cx="1171576" cy="1171576"/>
        </a:xfrm>
        <a:prstGeom prst="rect">
          <a:avLst/>
        </a:prstGeom>
      </xdr:spPr>
    </xdr:pic>
    <xdr:clientData/>
  </xdr:twoCellAnchor>
  <xdr:twoCellAnchor editAs="oneCell">
    <xdr:from>
      <xdr:col>0</xdr:col>
      <xdr:colOff>0</xdr:colOff>
      <xdr:row>66</xdr:row>
      <xdr:rowOff>66674</xdr:rowOff>
    </xdr:from>
    <xdr:to>
      <xdr:col>0</xdr:col>
      <xdr:colOff>1133476</xdr:colOff>
      <xdr:row>66</xdr:row>
      <xdr:rowOff>1200150</xdr:rowOff>
    </xdr:to>
    <xdr:pic>
      <xdr:nvPicPr>
        <xdr:cNvPr id="745731" name="Рисунок 745730">
          <a:extLst>
            <a:ext uri="{FF2B5EF4-FFF2-40B4-BE49-F238E27FC236}">
              <a16:creationId xmlns:a16="http://schemas.microsoft.com/office/drawing/2014/main" id="{00000000-0008-0000-0400-000003610B00}"/>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0" y="51263549"/>
          <a:ext cx="1133476" cy="1133476"/>
        </a:xfrm>
        <a:prstGeom prst="rect">
          <a:avLst/>
        </a:prstGeom>
      </xdr:spPr>
    </xdr:pic>
    <xdr:clientData/>
  </xdr:twoCellAnchor>
  <xdr:twoCellAnchor editAs="oneCell">
    <xdr:from>
      <xdr:col>0</xdr:col>
      <xdr:colOff>9525</xdr:colOff>
      <xdr:row>188</xdr:row>
      <xdr:rowOff>57149</xdr:rowOff>
    </xdr:from>
    <xdr:to>
      <xdr:col>0</xdr:col>
      <xdr:colOff>1162051</xdr:colOff>
      <xdr:row>188</xdr:row>
      <xdr:rowOff>1209675</xdr:rowOff>
    </xdr:to>
    <xdr:pic>
      <xdr:nvPicPr>
        <xdr:cNvPr id="745733" name="Рисунок 745732">
          <a:extLst>
            <a:ext uri="{FF2B5EF4-FFF2-40B4-BE49-F238E27FC236}">
              <a16:creationId xmlns:a16="http://schemas.microsoft.com/office/drawing/2014/main" id="{00000000-0008-0000-0400-000005610B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9525" y="120672224"/>
          <a:ext cx="1152526" cy="1152526"/>
        </a:xfrm>
        <a:prstGeom prst="rect">
          <a:avLst/>
        </a:prstGeom>
      </xdr:spPr>
    </xdr:pic>
    <xdr:clientData/>
  </xdr:twoCellAnchor>
  <xdr:twoCellAnchor editAs="oneCell">
    <xdr:from>
      <xdr:col>0</xdr:col>
      <xdr:colOff>1</xdr:colOff>
      <xdr:row>128</xdr:row>
      <xdr:rowOff>47625</xdr:rowOff>
    </xdr:from>
    <xdr:to>
      <xdr:col>0</xdr:col>
      <xdr:colOff>1095375</xdr:colOff>
      <xdr:row>128</xdr:row>
      <xdr:rowOff>1143000</xdr:rowOff>
    </xdr:to>
    <xdr:pic>
      <xdr:nvPicPr>
        <xdr:cNvPr id="124" name="Рисунок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 y="82562700"/>
          <a:ext cx="1095374" cy="1095375"/>
        </a:xfrm>
        <a:prstGeom prst="rect">
          <a:avLst/>
        </a:prstGeom>
      </xdr:spPr>
    </xdr:pic>
    <xdr:clientData/>
  </xdr:twoCellAnchor>
  <xdr:twoCellAnchor editAs="oneCell">
    <xdr:from>
      <xdr:col>0</xdr:col>
      <xdr:colOff>66675</xdr:colOff>
      <xdr:row>129</xdr:row>
      <xdr:rowOff>57150</xdr:rowOff>
    </xdr:from>
    <xdr:to>
      <xdr:col>0</xdr:col>
      <xdr:colOff>1104900</xdr:colOff>
      <xdr:row>129</xdr:row>
      <xdr:rowOff>1095375</xdr:rowOff>
    </xdr:to>
    <xdr:pic>
      <xdr:nvPicPr>
        <xdr:cNvPr id="126" name="Рисунок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66675" y="83829525"/>
          <a:ext cx="1038225" cy="1038225"/>
        </a:xfrm>
        <a:prstGeom prst="rect">
          <a:avLst/>
        </a:prstGeom>
      </xdr:spPr>
    </xdr:pic>
    <xdr:clientData/>
  </xdr:twoCellAnchor>
  <xdr:twoCellAnchor editAs="oneCell">
    <xdr:from>
      <xdr:col>0</xdr:col>
      <xdr:colOff>76200</xdr:colOff>
      <xdr:row>130</xdr:row>
      <xdr:rowOff>76200</xdr:rowOff>
    </xdr:from>
    <xdr:to>
      <xdr:col>0</xdr:col>
      <xdr:colOff>1123950</xdr:colOff>
      <xdr:row>130</xdr:row>
      <xdr:rowOff>1123951</xdr:rowOff>
    </xdr:to>
    <xdr:pic>
      <xdr:nvPicPr>
        <xdr:cNvPr id="128" name="Рисунок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76200" y="85105875"/>
          <a:ext cx="1047750" cy="1047751"/>
        </a:xfrm>
        <a:prstGeom prst="rect">
          <a:avLst/>
        </a:prstGeom>
      </xdr:spPr>
    </xdr:pic>
    <xdr:clientData/>
  </xdr:twoCellAnchor>
  <xdr:twoCellAnchor editAs="oneCell">
    <xdr:from>
      <xdr:col>0</xdr:col>
      <xdr:colOff>76200</xdr:colOff>
      <xdr:row>131</xdr:row>
      <xdr:rowOff>85725</xdr:rowOff>
    </xdr:from>
    <xdr:to>
      <xdr:col>0</xdr:col>
      <xdr:colOff>1133475</xdr:colOff>
      <xdr:row>131</xdr:row>
      <xdr:rowOff>1143001</xdr:rowOff>
    </xdr:to>
    <xdr:pic>
      <xdr:nvPicPr>
        <xdr:cNvPr id="129" name="Рисунок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6200" y="86372700"/>
          <a:ext cx="1057275" cy="1057276"/>
        </a:xfrm>
        <a:prstGeom prst="rect">
          <a:avLst/>
        </a:prstGeom>
      </xdr:spPr>
    </xdr:pic>
    <xdr:clientData/>
  </xdr:twoCellAnchor>
  <xdr:twoCellAnchor editAs="oneCell">
    <xdr:from>
      <xdr:col>0</xdr:col>
      <xdr:colOff>66675</xdr:colOff>
      <xdr:row>132</xdr:row>
      <xdr:rowOff>95250</xdr:rowOff>
    </xdr:from>
    <xdr:to>
      <xdr:col>0</xdr:col>
      <xdr:colOff>1162049</xdr:colOff>
      <xdr:row>132</xdr:row>
      <xdr:rowOff>1190625</xdr:rowOff>
    </xdr:to>
    <xdr:pic>
      <xdr:nvPicPr>
        <xdr:cNvPr id="130" name="Рисунок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66675" y="87639525"/>
          <a:ext cx="1095374" cy="1095375"/>
        </a:xfrm>
        <a:prstGeom prst="rect">
          <a:avLst/>
        </a:prstGeom>
      </xdr:spPr>
    </xdr:pic>
    <xdr:clientData/>
  </xdr:twoCellAnchor>
  <xdr:twoCellAnchor editAs="oneCell">
    <xdr:from>
      <xdr:col>0</xdr:col>
      <xdr:colOff>47626</xdr:colOff>
      <xdr:row>133</xdr:row>
      <xdr:rowOff>76200</xdr:rowOff>
    </xdr:from>
    <xdr:to>
      <xdr:col>0</xdr:col>
      <xdr:colOff>1171576</xdr:colOff>
      <xdr:row>133</xdr:row>
      <xdr:rowOff>1200150</xdr:rowOff>
    </xdr:to>
    <xdr:pic>
      <xdr:nvPicPr>
        <xdr:cNvPr id="131" name="Рисунок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115">
          <a:extLst>
            <a:ext uri="{28A0092B-C50C-407E-A947-70E740481C1C}">
              <a14:useLocalDpi xmlns:a14="http://schemas.microsoft.com/office/drawing/2010/main" val="0"/>
            </a:ext>
          </a:extLst>
        </a:blip>
        <a:stretch>
          <a:fillRect/>
        </a:stretch>
      </xdr:blipFill>
      <xdr:spPr>
        <a:xfrm>
          <a:off x="47626" y="88877775"/>
          <a:ext cx="1123950" cy="1123950"/>
        </a:xfrm>
        <a:prstGeom prst="rect">
          <a:avLst/>
        </a:prstGeom>
      </xdr:spPr>
    </xdr:pic>
    <xdr:clientData/>
  </xdr:twoCellAnchor>
  <xdr:twoCellAnchor editAs="oneCell">
    <xdr:from>
      <xdr:col>0</xdr:col>
      <xdr:colOff>47625</xdr:colOff>
      <xdr:row>149</xdr:row>
      <xdr:rowOff>95250</xdr:rowOff>
    </xdr:from>
    <xdr:to>
      <xdr:col>0</xdr:col>
      <xdr:colOff>1133475</xdr:colOff>
      <xdr:row>149</xdr:row>
      <xdr:rowOff>1148195</xdr:rowOff>
    </xdr:to>
    <xdr:pic>
      <xdr:nvPicPr>
        <xdr:cNvPr id="65" name="Рисунок 64">
          <a:extLst>
            <a:ext uri="{FF2B5EF4-FFF2-40B4-BE49-F238E27FC236}">
              <a16:creationId xmlns:a16="http://schemas.microsoft.com/office/drawing/2014/main" id="{00000000-0008-0000-0400-000041000000}"/>
            </a:ext>
          </a:extLst>
        </xdr:cNvPr>
        <xdr:cNvPicPr>
          <a:picLocks noChangeAspect="1"/>
        </xdr:cNvPicPr>
      </xdr:nvPicPr>
      <xdr:blipFill rotWithShape="1">
        <a:blip xmlns:r="http://schemas.openxmlformats.org/officeDocument/2006/relationships" r:embed="rId116" cstate="print">
          <a:extLst>
            <a:ext uri="{28A0092B-C50C-407E-A947-70E740481C1C}">
              <a14:useLocalDpi xmlns:a14="http://schemas.microsoft.com/office/drawing/2010/main" val="0"/>
            </a:ext>
          </a:extLst>
        </a:blip>
        <a:srcRect l="15271" r="9138"/>
        <a:stretch/>
      </xdr:blipFill>
      <xdr:spPr>
        <a:xfrm>
          <a:off x="47625" y="96821625"/>
          <a:ext cx="1085850" cy="1052945"/>
        </a:xfrm>
        <a:prstGeom prst="rect">
          <a:avLst/>
        </a:prstGeom>
      </xdr:spPr>
    </xdr:pic>
    <xdr:clientData/>
  </xdr:twoCellAnchor>
  <xdr:twoCellAnchor editAs="oneCell">
    <xdr:from>
      <xdr:col>0</xdr:col>
      <xdr:colOff>57150</xdr:colOff>
      <xdr:row>207</xdr:row>
      <xdr:rowOff>57150</xdr:rowOff>
    </xdr:from>
    <xdr:to>
      <xdr:col>0</xdr:col>
      <xdr:colOff>1190625</xdr:colOff>
      <xdr:row>207</xdr:row>
      <xdr:rowOff>1190625</xdr:rowOff>
    </xdr:to>
    <xdr:pic>
      <xdr:nvPicPr>
        <xdr:cNvPr id="745735" name="Рисунок 745734">
          <a:extLst>
            <a:ext uri="{FF2B5EF4-FFF2-40B4-BE49-F238E27FC236}">
              <a16:creationId xmlns:a16="http://schemas.microsoft.com/office/drawing/2014/main" id="{00000000-0008-0000-0400-000007610B00}"/>
            </a:ext>
          </a:extLst>
        </xdr:cNvPr>
        <xdr:cNvPicPr>
          <a:picLocks noChangeAspect="1"/>
        </xdr:cNvPicPr>
      </xdr:nvPicPr>
      <xdr:blipFill>
        <a:blip xmlns:r="http://schemas.openxmlformats.org/officeDocument/2006/relationships" r:embed="rId117" cstate="print">
          <a:extLst>
            <a:ext uri="{28A0092B-C50C-407E-A947-70E740481C1C}">
              <a14:useLocalDpi xmlns:a14="http://schemas.microsoft.com/office/drawing/2010/main" val="0"/>
            </a:ext>
          </a:extLst>
        </a:blip>
        <a:stretch>
          <a:fillRect/>
        </a:stretch>
      </xdr:blipFill>
      <xdr:spPr>
        <a:xfrm>
          <a:off x="57150" y="152104725"/>
          <a:ext cx="1133475" cy="1133475"/>
        </a:xfrm>
        <a:prstGeom prst="rect">
          <a:avLst/>
        </a:prstGeom>
      </xdr:spPr>
    </xdr:pic>
    <xdr:clientData/>
  </xdr:twoCellAnchor>
  <xdr:twoCellAnchor editAs="oneCell">
    <xdr:from>
      <xdr:col>0</xdr:col>
      <xdr:colOff>19050</xdr:colOff>
      <xdr:row>190</xdr:row>
      <xdr:rowOff>38100</xdr:rowOff>
    </xdr:from>
    <xdr:to>
      <xdr:col>0</xdr:col>
      <xdr:colOff>1190625</xdr:colOff>
      <xdr:row>190</xdr:row>
      <xdr:rowOff>1209675</xdr:rowOff>
    </xdr:to>
    <xdr:pic>
      <xdr:nvPicPr>
        <xdr:cNvPr id="745737" name="Рисунок 745736">
          <a:extLst>
            <a:ext uri="{FF2B5EF4-FFF2-40B4-BE49-F238E27FC236}">
              <a16:creationId xmlns:a16="http://schemas.microsoft.com/office/drawing/2014/main" id="{00000000-0008-0000-0400-000009610B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Lst>
        </a:blip>
        <a:stretch>
          <a:fillRect/>
        </a:stretch>
      </xdr:blipFill>
      <xdr:spPr>
        <a:xfrm>
          <a:off x="19050" y="133226175"/>
          <a:ext cx="1171575" cy="1171575"/>
        </a:xfrm>
        <a:prstGeom prst="rect">
          <a:avLst/>
        </a:prstGeom>
      </xdr:spPr>
    </xdr:pic>
    <xdr:clientData/>
  </xdr:twoCellAnchor>
  <xdr:twoCellAnchor editAs="oneCell">
    <xdr:from>
      <xdr:col>0</xdr:col>
      <xdr:colOff>0</xdr:colOff>
      <xdr:row>155</xdr:row>
      <xdr:rowOff>42809</xdr:rowOff>
    </xdr:from>
    <xdr:to>
      <xdr:col>0</xdr:col>
      <xdr:colOff>1155843</xdr:colOff>
      <xdr:row>155</xdr:row>
      <xdr:rowOff>1198652</xdr:rowOff>
    </xdr:to>
    <xdr:pic>
      <xdr:nvPicPr>
        <xdr:cNvPr id="745739" name="Рисунок 745738">
          <a:extLst>
            <a:ext uri="{FF2B5EF4-FFF2-40B4-BE49-F238E27FC236}">
              <a16:creationId xmlns:a16="http://schemas.microsoft.com/office/drawing/2014/main" id="{00000000-0008-0000-0400-00000B610B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Lst>
        </a:blip>
        <a:stretch>
          <a:fillRect/>
        </a:stretch>
      </xdr:blipFill>
      <xdr:spPr>
        <a:xfrm>
          <a:off x="0" y="103972331"/>
          <a:ext cx="1155843" cy="1155843"/>
        </a:xfrm>
        <a:prstGeom prst="rect">
          <a:avLst/>
        </a:prstGeom>
      </xdr:spPr>
    </xdr:pic>
    <xdr:clientData/>
  </xdr:twoCellAnchor>
  <xdr:twoCellAnchor editAs="oneCell">
    <xdr:from>
      <xdr:col>0</xdr:col>
      <xdr:colOff>0</xdr:colOff>
      <xdr:row>153</xdr:row>
      <xdr:rowOff>21404</xdr:rowOff>
    </xdr:from>
    <xdr:to>
      <xdr:col>0</xdr:col>
      <xdr:colOff>1166545</xdr:colOff>
      <xdr:row>153</xdr:row>
      <xdr:rowOff>1187949</xdr:rowOff>
    </xdr:to>
    <xdr:pic>
      <xdr:nvPicPr>
        <xdr:cNvPr id="745741" name="Рисунок 745740">
          <a:extLst>
            <a:ext uri="{FF2B5EF4-FFF2-40B4-BE49-F238E27FC236}">
              <a16:creationId xmlns:a16="http://schemas.microsoft.com/office/drawing/2014/main" id="{00000000-0008-0000-0400-00000D610B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Lst>
        </a:blip>
        <a:stretch>
          <a:fillRect/>
        </a:stretch>
      </xdr:blipFill>
      <xdr:spPr>
        <a:xfrm>
          <a:off x="0" y="101446601"/>
          <a:ext cx="1166545" cy="1166545"/>
        </a:xfrm>
        <a:prstGeom prst="rect">
          <a:avLst/>
        </a:prstGeom>
      </xdr:spPr>
    </xdr:pic>
    <xdr:clientData/>
  </xdr:twoCellAnchor>
  <xdr:twoCellAnchor editAs="oneCell">
    <xdr:from>
      <xdr:col>0</xdr:col>
      <xdr:colOff>0</xdr:colOff>
      <xdr:row>154</xdr:row>
      <xdr:rowOff>42809</xdr:rowOff>
    </xdr:from>
    <xdr:to>
      <xdr:col>0</xdr:col>
      <xdr:colOff>1177247</xdr:colOff>
      <xdr:row>154</xdr:row>
      <xdr:rowOff>1220057</xdr:rowOff>
    </xdr:to>
    <xdr:pic>
      <xdr:nvPicPr>
        <xdr:cNvPr id="745743" name="Рисунок 745742">
          <a:extLst>
            <a:ext uri="{FF2B5EF4-FFF2-40B4-BE49-F238E27FC236}">
              <a16:creationId xmlns:a16="http://schemas.microsoft.com/office/drawing/2014/main" id="{00000000-0008-0000-0400-00000F610B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Lst>
        </a:blip>
        <a:stretch>
          <a:fillRect/>
        </a:stretch>
      </xdr:blipFill>
      <xdr:spPr>
        <a:xfrm>
          <a:off x="0" y="102720169"/>
          <a:ext cx="1177247" cy="1177248"/>
        </a:xfrm>
        <a:prstGeom prst="rect">
          <a:avLst/>
        </a:prstGeom>
      </xdr:spPr>
    </xdr:pic>
    <xdr:clientData/>
  </xdr:twoCellAnchor>
  <xdr:twoCellAnchor editAs="oneCell">
    <xdr:from>
      <xdr:col>0</xdr:col>
      <xdr:colOff>0</xdr:colOff>
      <xdr:row>156</xdr:row>
      <xdr:rowOff>42809</xdr:rowOff>
    </xdr:from>
    <xdr:to>
      <xdr:col>0</xdr:col>
      <xdr:colOff>1187950</xdr:colOff>
      <xdr:row>156</xdr:row>
      <xdr:rowOff>1230759</xdr:rowOff>
    </xdr:to>
    <xdr:pic>
      <xdr:nvPicPr>
        <xdr:cNvPr id="745745" name="Рисунок 745744">
          <a:extLst>
            <a:ext uri="{FF2B5EF4-FFF2-40B4-BE49-F238E27FC236}">
              <a16:creationId xmlns:a16="http://schemas.microsoft.com/office/drawing/2014/main" id="{00000000-0008-0000-0400-000011610B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Lst>
        </a:blip>
        <a:stretch>
          <a:fillRect/>
        </a:stretch>
      </xdr:blipFill>
      <xdr:spPr>
        <a:xfrm>
          <a:off x="0" y="105224494"/>
          <a:ext cx="1187950" cy="1187950"/>
        </a:xfrm>
        <a:prstGeom prst="rect">
          <a:avLst/>
        </a:prstGeom>
      </xdr:spPr>
    </xdr:pic>
    <xdr:clientData/>
  </xdr:twoCellAnchor>
  <xdr:twoCellAnchor editAs="oneCell">
    <xdr:from>
      <xdr:col>0</xdr:col>
      <xdr:colOff>0</xdr:colOff>
      <xdr:row>157</xdr:row>
      <xdr:rowOff>32107</xdr:rowOff>
    </xdr:from>
    <xdr:to>
      <xdr:col>0</xdr:col>
      <xdr:colOff>1166545</xdr:colOff>
      <xdr:row>157</xdr:row>
      <xdr:rowOff>1198652</xdr:rowOff>
    </xdr:to>
    <xdr:pic>
      <xdr:nvPicPr>
        <xdr:cNvPr id="745747" name="Рисунок 745746">
          <a:extLst>
            <a:ext uri="{FF2B5EF4-FFF2-40B4-BE49-F238E27FC236}">
              <a16:creationId xmlns:a16="http://schemas.microsoft.com/office/drawing/2014/main" id="{00000000-0008-0000-0400-000013610B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Lst>
        </a:blip>
        <a:stretch>
          <a:fillRect/>
        </a:stretch>
      </xdr:blipFill>
      <xdr:spPr>
        <a:xfrm>
          <a:off x="0" y="106465955"/>
          <a:ext cx="1166545" cy="1166545"/>
        </a:xfrm>
        <a:prstGeom prst="rect">
          <a:avLst/>
        </a:prstGeom>
      </xdr:spPr>
    </xdr:pic>
    <xdr:clientData/>
  </xdr:twoCellAnchor>
  <xdr:twoCellAnchor editAs="oneCell">
    <xdr:from>
      <xdr:col>0</xdr:col>
      <xdr:colOff>66675</xdr:colOff>
      <xdr:row>210</xdr:row>
      <xdr:rowOff>123825</xdr:rowOff>
    </xdr:from>
    <xdr:to>
      <xdr:col>0</xdr:col>
      <xdr:colOff>1123950</xdr:colOff>
      <xdr:row>210</xdr:row>
      <xdr:rowOff>1181100</xdr:rowOff>
    </xdr:to>
    <xdr:pic>
      <xdr:nvPicPr>
        <xdr:cNvPr id="56" name="Рисунок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24">
          <a:extLst>
            <a:ext uri="{28A0092B-C50C-407E-A947-70E740481C1C}">
              <a14:useLocalDpi xmlns:a14="http://schemas.microsoft.com/office/drawing/2010/main" val="0"/>
            </a:ext>
          </a:extLst>
        </a:blip>
        <a:stretch>
          <a:fillRect/>
        </a:stretch>
      </xdr:blipFill>
      <xdr:spPr>
        <a:xfrm>
          <a:off x="66675" y="159715200"/>
          <a:ext cx="1057275" cy="1057275"/>
        </a:xfrm>
        <a:prstGeom prst="rect">
          <a:avLst/>
        </a:prstGeom>
      </xdr:spPr>
    </xdr:pic>
    <xdr:clientData/>
  </xdr:twoCellAnchor>
  <xdr:twoCellAnchor editAs="oneCell">
    <xdr:from>
      <xdr:col>0</xdr:col>
      <xdr:colOff>47625</xdr:colOff>
      <xdr:row>211</xdr:row>
      <xdr:rowOff>95250</xdr:rowOff>
    </xdr:from>
    <xdr:to>
      <xdr:col>0</xdr:col>
      <xdr:colOff>1143000</xdr:colOff>
      <xdr:row>211</xdr:row>
      <xdr:rowOff>1190625</xdr:rowOff>
    </xdr:to>
    <xdr:pic>
      <xdr:nvPicPr>
        <xdr:cNvPr id="58" name="Рисунок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125">
          <a:extLst>
            <a:ext uri="{28A0092B-C50C-407E-A947-70E740481C1C}">
              <a14:useLocalDpi xmlns:a14="http://schemas.microsoft.com/office/drawing/2010/main" val="0"/>
            </a:ext>
          </a:extLst>
        </a:blip>
        <a:stretch>
          <a:fillRect/>
        </a:stretch>
      </xdr:blipFill>
      <xdr:spPr>
        <a:xfrm>
          <a:off x="47625" y="160943925"/>
          <a:ext cx="1095375" cy="1095375"/>
        </a:xfrm>
        <a:prstGeom prst="rect">
          <a:avLst/>
        </a:prstGeom>
      </xdr:spPr>
    </xdr:pic>
    <xdr:clientData/>
  </xdr:twoCellAnchor>
  <xdr:twoCellAnchor editAs="oneCell">
    <xdr:from>
      <xdr:col>0</xdr:col>
      <xdr:colOff>19050</xdr:colOff>
      <xdr:row>213</xdr:row>
      <xdr:rowOff>85725</xdr:rowOff>
    </xdr:from>
    <xdr:to>
      <xdr:col>0</xdr:col>
      <xdr:colOff>1133475</xdr:colOff>
      <xdr:row>213</xdr:row>
      <xdr:rowOff>1200150</xdr:rowOff>
    </xdr:to>
    <xdr:pic>
      <xdr:nvPicPr>
        <xdr:cNvPr id="60" name="Рисунок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val="0"/>
            </a:ext>
          </a:extLst>
        </a:blip>
        <a:stretch>
          <a:fillRect/>
        </a:stretch>
      </xdr:blipFill>
      <xdr:spPr>
        <a:xfrm>
          <a:off x="19050" y="163449000"/>
          <a:ext cx="1114425" cy="1114425"/>
        </a:xfrm>
        <a:prstGeom prst="rect">
          <a:avLst/>
        </a:prstGeom>
      </xdr:spPr>
    </xdr:pic>
    <xdr:clientData/>
  </xdr:twoCellAnchor>
  <xdr:twoCellAnchor editAs="oneCell">
    <xdr:from>
      <xdr:col>0</xdr:col>
      <xdr:colOff>57150</xdr:colOff>
      <xdr:row>214</xdr:row>
      <xdr:rowOff>104775</xdr:rowOff>
    </xdr:from>
    <xdr:to>
      <xdr:col>0</xdr:col>
      <xdr:colOff>1114425</xdr:colOff>
      <xdr:row>214</xdr:row>
      <xdr:rowOff>1162050</xdr:rowOff>
    </xdr:to>
    <xdr:pic>
      <xdr:nvPicPr>
        <xdr:cNvPr id="745749" name="Рисунок 745748">
          <a:extLst>
            <a:ext uri="{FF2B5EF4-FFF2-40B4-BE49-F238E27FC236}">
              <a16:creationId xmlns:a16="http://schemas.microsoft.com/office/drawing/2014/main" id="{00000000-0008-0000-0400-000015610B00}"/>
            </a:ext>
          </a:extLst>
        </xdr:cNvPr>
        <xdr:cNvPicPr>
          <a:picLocks noChangeAspect="1"/>
        </xdr:cNvPicPr>
      </xdr:nvPicPr>
      <xdr:blipFill>
        <a:blip xmlns:r="http://schemas.openxmlformats.org/officeDocument/2006/relationships" r:embed="rId127">
          <a:extLst>
            <a:ext uri="{28A0092B-C50C-407E-A947-70E740481C1C}">
              <a14:useLocalDpi xmlns:a14="http://schemas.microsoft.com/office/drawing/2010/main" val="0"/>
            </a:ext>
          </a:extLst>
        </a:blip>
        <a:stretch>
          <a:fillRect/>
        </a:stretch>
      </xdr:blipFill>
      <xdr:spPr>
        <a:xfrm>
          <a:off x="57150" y="164725350"/>
          <a:ext cx="1057275" cy="1057275"/>
        </a:xfrm>
        <a:prstGeom prst="rect">
          <a:avLst/>
        </a:prstGeom>
      </xdr:spPr>
    </xdr:pic>
    <xdr:clientData/>
  </xdr:twoCellAnchor>
  <xdr:twoCellAnchor editAs="oneCell">
    <xdr:from>
      <xdr:col>0</xdr:col>
      <xdr:colOff>76200</xdr:colOff>
      <xdr:row>215</xdr:row>
      <xdr:rowOff>85725</xdr:rowOff>
    </xdr:from>
    <xdr:to>
      <xdr:col>0</xdr:col>
      <xdr:colOff>1152525</xdr:colOff>
      <xdr:row>215</xdr:row>
      <xdr:rowOff>1162050</xdr:rowOff>
    </xdr:to>
    <xdr:pic>
      <xdr:nvPicPr>
        <xdr:cNvPr id="745750" name="Рисунок 745749">
          <a:extLst>
            <a:ext uri="{FF2B5EF4-FFF2-40B4-BE49-F238E27FC236}">
              <a16:creationId xmlns:a16="http://schemas.microsoft.com/office/drawing/2014/main" id="{00000000-0008-0000-0400-000016610B00}"/>
            </a:ext>
          </a:extLst>
        </xdr:cNvPr>
        <xdr:cNvPicPr>
          <a:picLocks noChangeAspect="1"/>
        </xdr:cNvPicPr>
      </xdr:nvPicPr>
      <xdr:blipFill>
        <a:blip xmlns:r="http://schemas.openxmlformats.org/officeDocument/2006/relationships" r:embed="rId128">
          <a:extLst>
            <a:ext uri="{28A0092B-C50C-407E-A947-70E740481C1C}">
              <a14:useLocalDpi xmlns:a14="http://schemas.microsoft.com/office/drawing/2010/main" val="0"/>
            </a:ext>
          </a:extLst>
        </a:blip>
        <a:stretch>
          <a:fillRect/>
        </a:stretch>
      </xdr:blipFill>
      <xdr:spPr>
        <a:xfrm>
          <a:off x="76200" y="165963600"/>
          <a:ext cx="1076325" cy="1076325"/>
        </a:xfrm>
        <a:prstGeom prst="rect">
          <a:avLst/>
        </a:prstGeom>
      </xdr:spPr>
    </xdr:pic>
    <xdr:clientData/>
  </xdr:twoCellAnchor>
  <xdr:twoCellAnchor editAs="oneCell">
    <xdr:from>
      <xdr:col>0</xdr:col>
      <xdr:colOff>76200</xdr:colOff>
      <xdr:row>216</xdr:row>
      <xdr:rowOff>142875</xdr:rowOff>
    </xdr:from>
    <xdr:to>
      <xdr:col>0</xdr:col>
      <xdr:colOff>1085850</xdr:colOff>
      <xdr:row>216</xdr:row>
      <xdr:rowOff>1152525</xdr:rowOff>
    </xdr:to>
    <xdr:pic>
      <xdr:nvPicPr>
        <xdr:cNvPr id="745752" name="Рисунок 745751">
          <a:extLst>
            <a:ext uri="{FF2B5EF4-FFF2-40B4-BE49-F238E27FC236}">
              <a16:creationId xmlns:a16="http://schemas.microsoft.com/office/drawing/2014/main" id="{00000000-0008-0000-0400-000018610B00}"/>
            </a:ext>
          </a:extLst>
        </xdr:cNvPr>
        <xdr:cNvPicPr>
          <a:picLocks noChangeAspect="1"/>
        </xdr:cNvPicPr>
      </xdr:nvPicPr>
      <xdr:blipFill>
        <a:blip xmlns:r="http://schemas.openxmlformats.org/officeDocument/2006/relationships" r:embed="rId129">
          <a:extLst>
            <a:ext uri="{28A0092B-C50C-407E-A947-70E740481C1C}">
              <a14:useLocalDpi xmlns:a14="http://schemas.microsoft.com/office/drawing/2010/main" val="0"/>
            </a:ext>
          </a:extLst>
        </a:blip>
        <a:stretch>
          <a:fillRect/>
        </a:stretch>
      </xdr:blipFill>
      <xdr:spPr>
        <a:xfrm>
          <a:off x="76200" y="167278050"/>
          <a:ext cx="1009650" cy="1009650"/>
        </a:xfrm>
        <a:prstGeom prst="rect">
          <a:avLst/>
        </a:prstGeom>
      </xdr:spPr>
    </xdr:pic>
    <xdr:clientData/>
  </xdr:twoCellAnchor>
  <xdr:twoCellAnchor editAs="oneCell">
    <xdr:from>
      <xdr:col>0</xdr:col>
      <xdr:colOff>19050</xdr:colOff>
      <xdr:row>217</xdr:row>
      <xdr:rowOff>66675</xdr:rowOff>
    </xdr:from>
    <xdr:to>
      <xdr:col>0</xdr:col>
      <xdr:colOff>1123950</xdr:colOff>
      <xdr:row>217</xdr:row>
      <xdr:rowOff>1171575</xdr:rowOff>
    </xdr:to>
    <xdr:pic>
      <xdr:nvPicPr>
        <xdr:cNvPr id="745753" name="Рисунок 745752">
          <a:extLst>
            <a:ext uri="{FF2B5EF4-FFF2-40B4-BE49-F238E27FC236}">
              <a16:creationId xmlns:a16="http://schemas.microsoft.com/office/drawing/2014/main" id="{00000000-0008-0000-0400-000019610B00}"/>
            </a:ext>
          </a:extLst>
        </xdr:cNvPr>
        <xdr:cNvPicPr>
          <a:picLocks noChangeAspect="1"/>
        </xdr:cNvPicPr>
      </xdr:nvPicPr>
      <xdr:blipFill>
        <a:blip xmlns:r="http://schemas.openxmlformats.org/officeDocument/2006/relationships" r:embed="rId130">
          <a:extLst>
            <a:ext uri="{28A0092B-C50C-407E-A947-70E740481C1C}">
              <a14:useLocalDpi xmlns:a14="http://schemas.microsoft.com/office/drawing/2010/main" val="0"/>
            </a:ext>
          </a:extLst>
        </a:blip>
        <a:stretch>
          <a:fillRect/>
        </a:stretch>
      </xdr:blipFill>
      <xdr:spPr>
        <a:xfrm>
          <a:off x="19050" y="168459150"/>
          <a:ext cx="1104900" cy="1104900"/>
        </a:xfrm>
        <a:prstGeom prst="rect">
          <a:avLst/>
        </a:prstGeom>
      </xdr:spPr>
    </xdr:pic>
    <xdr:clientData/>
  </xdr:twoCellAnchor>
  <xdr:twoCellAnchor editAs="oneCell">
    <xdr:from>
      <xdr:col>0</xdr:col>
      <xdr:colOff>0</xdr:colOff>
      <xdr:row>175</xdr:row>
      <xdr:rowOff>65240</xdr:rowOff>
    </xdr:from>
    <xdr:to>
      <xdr:col>0</xdr:col>
      <xdr:colOff>1122123</xdr:colOff>
      <xdr:row>175</xdr:row>
      <xdr:rowOff>1187363</xdr:rowOff>
    </xdr:to>
    <xdr:pic>
      <xdr:nvPicPr>
        <xdr:cNvPr id="745754" name="Рисунок 745753">
          <a:extLst>
            <a:ext uri="{FF2B5EF4-FFF2-40B4-BE49-F238E27FC236}">
              <a16:creationId xmlns:a16="http://schemas.microsoft.com/office/drawing/2014/main" id="{00000000-0008-0000-0400-00001A610B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val="0"/>
            </a:ext>
          </a:extLst>
        </a:blip>
        <a:stretch>
          <a:fillRect/>
        </a:stretch>
      </xdr:blipFill>
      <xdr:spPr>
        <a:xfrm>
          <a:off x="0" y="122859452"/>
          <a:ext cx="1122123" cy="1122123"/>
        </a:xfrm>
        <a:prstGeom prst="rect">
          <a:avLst/>
        </a:prstGeom>
      </xdr:spPr>
    </xdr:pic>
    <xdr:clientData/>
  </xdr:twoCellAnchor>
  <xdr:twoCellAnchor editAs="oneCell">
    <xdr:from>
      <xdr:col>0</xdr:col>
      <xdr:colOff>0</xdr:colOff>
      <xdr:row>179</xdr:row>
      <xdr:rowOff>52192</xdr:rowOff>
    </xdr:from>
    <xdr:to>
      <xdr:col>0</xdr:col>
      <xdr:colOff>1174315</xdr:colOff>
      <xdr:row>179</xdr:row>
      <xdr:rowOff>1226507</xdr:rowOff>
    </xdr:to>
    <xdr:pic>
      <xdr:nvPicPr>
        <xdr:cNvPr id="745755" name="Рисунок 745754">
          <a:extLst>
            <a:ext uri="{FF2B5EF4-FFF2-40B4-BE49-F238E27FC236}">
              <a16:creationId xmlns:a16="http://schemas.microsoft.com/office/drawing/2014/main" id="{00000000-0008-0000-0400-00001B610B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val="0"/>
            </a:ext>
          </a:extLst>
        </a:blip>
        <a:stretch>
          <a:fillRect/>
        </a:stretch>
      </xdr:blipFill>
      <xdr:spPr>
        <a:xfrm>
          <a:off x="0" y="124099007"/>
          <a:ext cx="1174315" cy="1174315"/>
        </a:xfrm>
        <a:prstGeom prst="rect">
          <a:avLst/>
        </a:prstGeom>
      </xdr:spPr>
    </xdr:pic>
    <xdr:clientData/>
  </xdr:twoCellAnchor>
  <xdr:twoCellAnchor editAs="oneCell">
    <xdr:from>
      <xdr:col>0</xdr:col>
      <xdr:colOff>76200</xdr:colOff>
      <xdr:row>89</xdr:row>
      <xdr:rowOff>95250</xdr:rowOff>
    </xdr:from>
    <xdr:to>
      <xdr:col>0</xdr:col>
      <xdr:colOff>1133475</xdr:colOff>
      <xdr:row>89</xdr:row>
      <xdr:rowOff>1152525</xdr:rowOff>
    </xdr:to>
    <xdr:pic>
      <xdr:nvPicPr>
        <xdr:cNvPr id="745756" name="Рисунок 745755">
          <a:extLst>
            <a:ext uri="{FF2B5EF4-FFF2-40B4-BE49-F238E27FC236}">
              <a16:creationId xmlns:a16="http://schemas.microsoft.com/office/drawing/2014/main" id="{00000000-0008-0000-0400-00001C610B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val="0"/>
            </a:ext>
          </a:extLst>
        </a:blip>
        <a:stretch>
          <a:fillRect/>
        </a:stretch>
      </xdr:blipFill>
      <xdr:spPr>
        <a:xfrm>
          <a:off x="76200" y="69656325"/>
          <a:ext cx="1057275" cy="1057275"/>
        </a:xfrm>
        <a:prstGeom prst="rect">
          <a:avLst/>
        </a:prstGeom>
      </xdr:spPr>
    </xdr:pic>
    <xdr:clientData/>
  </xdr:twoCellAnchor>
  <xdr:twoCellAnchor editAs="oneCell">
    <xdr:from>
      <xdr:col>0</xdr:col>
      <xdr:colOff>85725</xdr:colOff>
      <xdr:row>90</xdr:row>
      <xdr:rowOff>104775</xdr:rowOff>
    </xdr:from>
    <xdr:to>
      <xdr:col>0</xdr:col>
      <xdr:colOff>1114425</xdr:colOff>
      <xdr:row>90</xdr:row>
      <xdr:rowOff>1133475</xdr:rowOff>
    </xdr:to>
    <xdr:pic>
      <xdr:nvPicPr>
        <xdr:cNvPr id="745758" name="Рисунок 745757">
          <a:extLst>
            <a:ext uri="{FF2B5EF4-FFF2-40B4-BE49-F238E27FC236}">
              <a16:creationId xmlns:a16="http://schemas.microsoft.com/office/drawing/2014/main" id="{00000000-0008-0000-0400-00001E610B00}"/>
            </a:ext>
          </a:extLst>
        </xdr:cNvPr>
        <xdr:cNvPicPr>
          <a:picLocks noChangeAspect="1"/>
        </xdr:cNvPicPr>
      </xdr:nvPicPr>
      <xdr:blipFill>
        <a:blip xmlns:r="http://schemas.openxmlformats.org/officeDocument/2006/relationships" r:embed="rId134">
          <a:extLst>
            <a:ext uri="{28A0092B-C50C-407E-A947-70E740481C1C}">
              <a14:useLocalDpi xmlns:a14="http://schemas.microsoft.com/office/drawing/2010/main" val="0"/>
            </a:ext>
          </a:extLst>
        </a:blip>
        <a:stretch>
          <a:fillRect/>
        </a:stretch>
      </xdr:blipFill>
      <xdr:spPr>
        <a:xfrm>
          <a:off x="85725" y="70923150"/>
          <a:ext cx="1028700" cy="1028700"/>
        </a:xfrm>
        <a:prstGeom prst="rect">
          <a:avLst/>
        </a:prstGeom>
      </xdr:spPr>
    </xdr:pic>
    <xdr:clientData/>
  </xdr:twoCellAnchor>
  <xdr:twoCellAnchor editAs="oneCell">
    <xdr:from>
      <xdr:col>0</xdr:col>
      <xdr:colOff>85725</xdr:colOff>
      <xdr:row>91</xdr:row>
      <xdr:rowOff>47625</xdr:rowOff>
    </xdr:from>
    <xdr:to>
      <xdr:col>0</xdr:col>
      <xdr:colOff>1133475</xdr:colOff>
      <xdr:row>91</xdr:row>
      <xdr:rowOff>1095375</xdr:rowOff>
    </xdr:to>
    <xdr:pic>
      <xdr:nvPicPr>
        <xdr:cNvPr id="67" name="Рисунок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val="0"/>
            </a:ext>
          </a:extLst>
        </a:blip>
        <a:stretch>
          <a:fillRect/>
        </a:stretch>
      </xdr:blipFill>
      <xdr:spPr>
        <a:xfrm>
          <a:off x="85725" y="72123300"/>
          <a:ext cx="1047750" cy="1047750"/>
        </a:xfrm>
        <a:prstGeom prst="rect">
          <a:avLst/>
        </a:prstGeom>
      </xdr:spPr>
    </xdr:pic>
    <xdr:clientData/>
  </xdr:twoCellAnchor>
  <xdr:twoCellAnchor editAs="oneCell">
    <xdr:from>
      <xdr:col>0</xdr:col>
      <xdr:colOff>28575</xdr:colOff>
      <xdr:row>134</xdr:row>
      <xdr:rowOff>57150</xdr:rowOff>
    </xdr:from>
    <xdr:to>
      <xdr:col>0</xdr:col>
      <xdr:colOff>1171575</xdr:colOff>
      <xdr:row>134</xdr:row>
      <xdr:rowOff>1200150</xdr:rowOff>
    </xdr:to>
    <xdr:pic>
      <xdr:nvPicPr>
        <xdr:cNvPr id="69" name="Рисунок 68">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val="0"/>
            </a:ext>
          </a:extLst>
        </a:blip>
        <a:stretch>
          <a:fillRect/>
        </a:stretch>
      </xdr:blipFill>
      <xdr:spPr>
        <a:xfrm>
          <a:off x="28575" y="93887925"/>
          <a:ext cx="1143000" cy="1143000"/>
        </a:xfrm>
        <a:prstGeom prst="rect">
          <a:avLst/>
        </a:prstGeom>
      </xdr:spPr>
    </xdr:pic>
    <xdr:clientData/>
  </xdr:twoCellAnchor>
  <xdr:twoCellAnchor editAs="oneCell">
    <xdr:from>
      <xdr:col>0</xdr:col>
      <xdr:colOff>28575</xdr:colOff>
      <xdr:row>93</xdr:row>
      <xdr:rowOff>57150</xdr:rowOff>
    </xdr:from>
    <xdr:to>
      <xdr:col>0</xdr:col>
      <xdr:colOff>1152525</xdr:colOff>
      <xdr:row>93</xdr:row>
      <xdr:rowOff>1181100</xdr:rowOff>
    </xdr:to>
    <xdr:pic>
      <xdr:nvPicPr>
        <xdr:cNvPr id="73" name="Рисунок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val="0"/>
            </a:ext>
          </a:extLst>
        </a:blip>
        <a:stretch>
          <a:fillRect/>
        </a:stretch>
      </xdr:blipFill>
      <xdr:spPr>
        <a:xfrm>
          <a:off x="28575" y="73390125"/>
          <a:ext cx="1123950" cy="1123950"/>
        </a:xfrm>
        <a:prstGeom prst="rect">
          <a:avLst/>
        </a:prstGeom>
      </xdr:spPr>
    </xdr:pic>
    <xdr:clientData/>
  </xdr:twoCellAnchor>
  <xdr:twoCellAnchor editAs="oneCell">
    <xdr:from>
      <xdr:col>0</xdr:col>
      <xdr:colOff>28575</xdr:colOff>
      <xdr:row>96</xdr:row>
      <xdr:rowOff>47625</xdr:rowOff>
    </xdr:from>
    <xdr:to>
      <xdr:col>0</xdr:col>
      <xdr:colOff>1171575</xdr:colOff>
      <xdr:row>96</xdr:row>
      <xdr:rowOff>1190625</xdr:rowOff>
    </xdr:to>
    <xdr:pic>
      <xdr:nvPicPr>
        <xdr:cNvPr id="77" name="Рисунок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val="0"/>
            </a:ext>
          </a:extLst>
        </a:blip>
        <a:stretch>
          <a:fillRect/>
        </a:stretch>
      </xdr:blipFill>
      <xdr:spPr>
        <a:xfrm>
          <a:off x="28575" y="74637900"/>
          <a:ext cx="1143000" cy="1143000"/>
        </a:xfrm>
        <a:prstGeom prst="rect">
          <a:avLst/>
        </a:prstGeom>
      </xdr:spPr>
    </xdr:pic>
    <xdr:clientData/>
  </xdr:twoCellAnchor>
  <xdr:twoCellAnchor editAs="oneCell">
    <xdr:from>
      <xdr:col>0</xdr:col>
      <xdr:colOff>0</xdr:colOff>
      <xdr:row>97</xdr:row>
      <xdr:rowOff>47625</xdr:rowOff>
    </xdr:from>
    <xdr:to>
      <xdr:col>0</xdr:col>
      <xdr:colOff>1133474</xdr:colOff>
      <xdr:row>97</xdr:row>
      <xdr:rowOff>1181099</xdr:rowOff>
    </xdr:to>
    <xdr:pic>
      <xdr:nvPicPr>
        <xdr:cNvPr id="81" name="Рисунок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139">
          <a:extLst>
            <a:ext uri="{28A0092B-C50C-407E-A947-70E740481C1C}">
              <a14:useLocalDpi xmlns:a14="http://schemas.microsoft.com/office/drawing/2010/main" val="0"/>
            </a:ext>
          </a:extLst>
        </a:blip>
        <a:stretch>
          <a:fillRect/>
        </a:stretch>
      </xdr:blipFill>
      <xdr:spPr>
        <a:xfrm>
          <a:off x="0" y="75895200"/>
          <a:ext cx="1133474" cy="1133474"/>
        </a:xfrm>
        <a:prstGeom prst="rect">
          <a:avLst/>
        </a:prstGeom>
      </xdr:spPr>
    </xdr:pic>
    <xdr:clientData/>
  </xdr:twoCellAnchor>
  <xdr:twoCellAnchor editAs="oneCell">
    <xdr:from>
      <xdr:col>0</xdr:col>
      <xdr:colOff>66675</xdr:colOff>
      <xdr:row>105</xdr:row>
      <xdr:rowOff>123825</xdr:rowOff>
    </xdr:from>
    <xdr:to>
      <xdr:col>0</xdr:col>
      <xdr:colOff>1162050</xdr:colOff>
      <xdr:row>105</xdr:row>
      <xdr:rowOff>1219200</xdr:rowOff>
    </xdr:to>
    <xdr:pic>
      <xdr:nvPicPr>
        <xdr:cNvPr id="84" name="Рисунок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val="0"/>
            </a:ext>
          </a:extLst>
        </a:blip>
        <a:stretch>
          <a:fillRect/>
        </a:stretch>
      </xdr:blipFill>
      <xdr:spPr>
        <a:xfrm>
          <a:off x="66675" y="77228700"/>
          <a:ext cx="1095375" cy="1095375"/>
        </a:xfrm>
        <a:prstGeom prst="rect">
          <a:avLst/>
        </a:prstGeom>
      </xdr:spPr>
    </xdr:pic>
    <xdr:clientData/>
  </xdr:twoCellAnchor>
  <xdr:twoCellAnchor editAs="oneCell">
    <xdr:from>
      <xdr:col>0</xdr:col>
      <xdr:colOff>57150</xdr:colOff>
      <xdr:row>106</xdr:row>
      <xdr:rowOff>76200</xdr:rowOff>
    </xdr:from>
    <xdr:to>
      <xdr:col>0</xdr:col>
      <xdr:colOff>1200150</xdr:colOff>
      <xdr:row>106</xdr:row>
      <xdr:rowOff>1219200</xdr:rowOff>
    </xdr:to>
    <xdr:pic>
      <xdr:nvPicPr>
        <xdr:cNvPr id="87" name="Рисунок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141">
          <a:extLst>
            <a:ext uri="{28A0092B-C50C-407E-A947-70E740481C1C}">
              <a14:useLocalDpi xmlns:a14="http://schemas.microsoft.com/office/drawing/2010/main" val="0"/>
            </a:ext>
          </a:extLst>
        </a:blip>
        <a:stretch>
          <a:fillRect/>
        </a:stretch>
      </xdr:blipFill>
      <xdr:spPr>
        <a:xfrm>
          <a:off x="57150" y="78438375"/>
          <a:ext cx="1143000" cy="1143000"/>
        </a:xfrm>
        <a:prstGeom prst="rect">
          <a:avLst/>
        </a:prstGeom>
      </xdr:spPr>
    </xdr:pic>
    <xdr:clientData/>
  </xdr:twoCellAnchor>
  <xdr:twoCellAnchor editAs="oneCell">
    <xdr:from>
      <xdr:col>0</xdr:col>
      <xdr:colOff>0</xdr:colOff>
      <xdr:row>108</xdr:row>
      <xdr:rowOff>123825</xdr:rowOff>
    </xdr:from>
    <xdr:to>
      <xdr:col>0</xdr:col>
      <xdr:colOff>1114425</xdr:colOff>
      <xdr:row>108</xdr:row>
      <xdr:rowOff>1238250</xdr:rowOff>
    </xdr:to>
    <xdr:pic>
      <xdr:nvPicPr>
        <xdr:cNvPr id="91" name="Рисунок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142">
          <a:extLst>
            <a:ext uri="{28A0092B-C50C-407E-A947-70E740481C1C}">
              <a14:useLocalDpi xmlns:a14="http://schemas.microsoft.com/office/drawing/2010/main" val="0"/>
            </a:ext>
          </a:extLst>
        </a:blip>
        <a:stretch>
          <a:fillRect/>
        </a:stretch>
      </xdr:blipFill>
      <xdr:spPr>
        <a:xfrm>
          <a:off x="0" y="79743300"/>
          <a:ext cx="1114425" cy="1114425"/>
        </a:xfrm>
        <a:prstGeom prst="rect">
          <a:avLst/>
        </a:prstGeom>
      </xdr:spPr>
    </xdr:pic>
    <xdr:clientData/>
  </xdr:twoCellAnchor>
  <xdr:twoCellAnchor editAs="oneCell">
    <xdr:from>
      <xdr:col>0</xdr:col>
      <xdr:colOff>0</xdr:colOff>
      <xdr:row>109</xdr:row>
      <xdr:rowOff>9524</xdr:rowOff>
    </xdr:from>
    <xdr:to>
      <xdr:col>0</xdr:col>
      <xdr:colOff>1171575</xdr:colOff>
      <xdr:row>109</xdr:row>
      <xdr:rowOff>1181099</xdr:rowOff>
    </xdr:to>
    <xdr:pic>
      <xdr:nvPicPr>
        <xdr:cNvPr id="94" name="Рисунок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143">
          <a:extLst>
            <a:ext uri="{28A0092B-C50C-407E-A947-70E740481C1C}">
              <a14:useLocalDpi xmlns:a14="http://schemas.microsoft.com/office/drawing/2010/main" val="0"/>
            </a:ext>
          </a:extLst>
        </a:blip>
        <a:stretch>
          <a:fillRect/>
        </a:stretch>
      </xdr:blipFill>
      <xdr:spPr>
        <a:xfrm>
          <a:off x="0" y="81076799"/>
          <a:ext cx="1171575" cy="1171575"/>
        </a:xfrm>
        <a:prstGeom prst="rect">
          <a:avLst/>
        </a:prstGeom>
      </xdr:spPr>
    </xdr:pic>
    <xdr:clientData/>
  </xdr:twoCellAnchor>
  <xdr:twoCellAnchor editAs="oneCell">
    <xdr:from>
      <xdr:col>0</xdr:col>
      <xdr:colOff>19050</xdr:colOff>
      <xdr:row>111</xdr:row>
      <xdr:rowOff>76200</xdr:rowOff>
    </xdr:from>
    <xdr:to>
      <xdr:col>0</xdr:col>
      <xdr:colOff>1190625</xdr:colOff>
      <xdr:row>111</xdr:row>
      <xdr:rowOff>1247775</xdr:rowOff>
    </xdr:to>
    <xdr:pic>
      <xdr:nvPicPr>
        <xdr:cNvPr id="96" name="Рисунок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val="0"/>
            </a:ext>
          </a:extLst>
        </a:blip>
        <a:stretch>
          <a:fillRect/>
        </a:stretch>
      </xdr:blipFill>
      <xdr:spPr>
        <a:xfrm>
          <a:off x="19050" y="82210275"/>
          <a:ext cx="1171575" cy="1171575"/>
        </a:xfrm>
        <a:prstGeom prst="rect">
          <a:avLst/>
        </a:prstGeom>
      </xdr:spPr>
    </xdr:pic>
    <xdr:clientData/>
  </xdr:twoCellAnchor>
  <xdr:twoCellAnchor editAs="oneCell">
    <xdr:from>
      <xdr:col>0</xdr:col>
      <xdr:colOff>0</xdr:colOff>
      <xdr:row>114</xdr:row>
      <xdr:rowOff>66675</xdr:rowOff>
    </xdr:from>
    <xdr:to>
      <xdr:col>0</xdr:col>
      <xdr:colOff>1133475</xdr:colOff>
      <xdr:row>114</xdr:row>
      <xdr:rowOff>1200150</xdr:rowOff>
    </xdr:to>
    <xdr:pic>
      <xdr:nvPicPr>
        <xdr:cNvPr id="98" name="Рисунок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val="0"/>
            </a:ext>
          </a:extLst>
        </a:blip>
        <a:stretch>
          <a:fillRect/>
        </a:stretch>
      </xdr:blipFill>
      <xdr:spPr>
        <a:xfrm>
          <a:off x="0" y="83458050"/>
          <a:ext cx="1133475" cy="1133475"/>
        </a:xfrm>
        <a:prstGeom prst="rect">
          <a:avLst/>
        </a:prstGeom>
      </xdr:spPr>
    </xdr:pic>
    <xdr:clientData/>
  </xdr:twoCellAnchor>
  <xdr:twoCellAnchor editAs="oneCell">
    <xdr:from>
      <xdr:col>0</xdr:col>
      <xdr:colOff>0</xdr:colOff>
      <xdr:row>115</xdr:row>
      <xdr:rowOff>9525</xdr:rowOff>
    </xdr:from>
    <xdr:to>
      <xdr:col>0</xdr:col>
      <xdr:colOff>1200150</xdr:colOff>
      <xdr:row>115</xdr:row>
      <xdr:rowOff>1209675</xdr:rowOff>
    </xdr:to>
    <xdr:pic>
      <xdr:nvPicPr>
        <xdr:cNvPr id="100" name="Рисунок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146">
          <a:extLst>
            <a:ext uri="{28A0092B-C50C-407E-A947-70E740481C1C}">
              <a14:useLocalDpi xmlns:a14="http://schemas.microsoft.com/office/drawing/2010/main" val="0"/>
            </a:ext>
          </a:extLst>
        </a:blip>
        <a:stretch>
          <a:fillRect/>
        </a:stretch>
      </xdr:blipFill>
      <xdr:spPr>
        <a:xfrm>
          <a:off x="0" y="84658200"/>
          <a:ext cx="1200150" cy="1200150"/>
        </a:xfrm>
        <a:prstGeom prst="rect">
          <a:avLst/>
        </a:prstGeom>
      </xdr:spPr>
    </xdr:pic>
    <xdr:clientData/>
  </xdr:twoCellAnchor>
  <xdr:twoCellAnchor editAs="oneCell">
    <xdr:from>
      <xdr:col>0</xdr:col>
      <xdr:colOff>28575</xdr:colOff>
      <xdr:row>164</xdr:row>
      <xdr:rowOff>66675</xdr:rowOff>
    </xdr:from>
    <xdr:to>
      <xdr:col>0</xdr:col>
      <xdr:colOff>1162050</xdr:colOff>
      <xdr:row>164</xdr:row>
      <xdr:rowOff>1200150</xdr:rowOff>
    </xdr:to>
    <xdr:pic>
      <xdr:nvPicPr>
        <xdr:cNvPr id="68" name="Рисунок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Lst>
        </a:blip>
        <a:stretch>
          <a:fillRect/>
        </a:stretch>
      </xdr:blipFill>
      <xdr:spPr>
        <a:xfrm>
          <a:off x="28575" y="132187950"/>
          <a:ext cx="1133475" cy="1133475"/>
        </a:xfrm>
        <a:prstGeom prst="rect">
          <a:avLst/>
        </a:prstGeom>
      </xdr:spPr>
    </xdr:pic>
    <xdr:clientData/>
  </xdr:twoCellAnchor>
  <xdr:twoCellAnchor editAs="oneCell">
    <xdr:from>
      <xdr:col>0</xdr:col>
      <xdr:colOff>38099</xdr:colOff>
      <xdr:row>82</xdr:row>
      <xdr:rowOff>47624</xdr:rowOff>
    </xdr:from>
    <xdr:to>
      <xdr:col>0</xdr:col>
      <xdr:colOff>1190625</xdr:colOff>
      <xdr:row>82</xdr:row>
      <xdr:rowOff>1200150</xdr:rowOff>
    </xdr:to>
    <xdr:pic>
      <xdr:nvPicPr>
        <xdr:cNvPr id="85" name="Рисунок 84">
          <a:extLst>
            <a:ext uri="{FF2B5EF4-FFF2-40B4-BE49-F238E27FC236}">
              <a16:creationId xmlns:a16="http://schemas.microsoft.com/office/drawing/2014/main" id="{0354168D-ECF5-7E5A-7414-27EFCE5B0E83}"/>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val="0"/>
            </a:ext>
          </a:extLst>
        </a:blip>
        <a:stretch>
          <a:fillRect/>
        </a:stretch>
      </xdr:blipFill>
      <xdr:spPr>
        <a:xfrm>
          <a:off x="38099" y="67094099"/>
          <a:ext cx="1152526" cy="1152526"/>
        </a:xfrm>
        <a:prstGeom prst="rect">
          <a:avLst/>
        </a:prstGeom>
      </xdr:spPr>
    </xdr:pic>
    <xdr:clientData/>
  </xdr:twoCellAnchor>
  <xdr:twoCellAnchor editAs="oneCell">
    <xdr:from>
      <xdr:col>0</xdr:col>
      <xdr:colOff>38100</xdr:colOff>
      <xdr:row>84</xdr:row>
      <xdr:rowOff>76200</xdr:rowOff>
    </xdr:from>
    <xdr:to>
      <xdr:col>0</xdr:col>
      <xdr:colOff>1181100</xdr:colOff>
      <xdr:row>84</xdr:row>
      <xdr:rowOff>1219200</xdr:rowOff>
    </xdr:to>
    <xdr:pic>
      <xdr:nvPicPr>
        <xdr:cNvPr id="93" name="Рисунок 92">
          <a:extLst>
            <a:ext uri="{FF2B5EF4-FFF2-40B4-BE49-F238E27FC236}">
              <a16:creationId xmlns:a16="http://schemas.microsoft.com/office/drawing/2014/main" id="{6EC25CAD-FB4F-5723-BB1B-EBFD8ECF0146}"/>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val="0"/>
            </a:ext>
          </a:extLst>
        </a:blip>
        <a:stretch>
          <a:fillRect/>
        </a:stretch>
      </xdr:blipFill>
      <xdr:spPr>
        <a:xfrm>
          <a:off x="38100" y="69637275"/>
          <a:ext cx="1143000" cy="1143000"/>
        </a:xfrm>
        <a:prstGeom prst="rect">
          <a:avLst/>
        </a:prstGeom>
      </xdr:spPr>
    </xdr:pic>
    <xdr:clientData/>
  </xdr:twoCellAnchor>
  <xdr:twoCellAnchor editAs="oneCell">
    <xdr:from>
      <xdr:col>0</xdr:col>
      <xdr:colOff>0</xdr:colOff>
      <xdr:row>85</xdr:row>
      <xdr:rowOff>47625</xdr:rowOff>
    </xdr:from>
    <xdr:to>
      <xdr:col>0</xdr:col>
      <xdr:colOff>1162050</xdr:colOff>
      <xdr:row>85</xdr:row>
      <xdr:rowOff>1209675</xdr:rowOff>
    </xdr:to>
    <xdr:pic>
      <xdr:nvPicPr>
        <xdr:cNvPr id="97" name="Рисунок 96">
          <a:extLst>
            <a:ext uri="{FF2B5EF4-FFF2-40B4-BE49-F238E27FC236}">
              <a16:creationId xmlns:a16="http://schemas.microsoft.com/office/drawing/2014/main" id="{A11C1979-8185-26E6-B251-749AA84C9F99}"/>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val="0"/>
            </a:ext>
          </a:extLst>
        </a:blip>
        <a:stretch>
          <a:fillRect/>
        </a:stretch>
      </xdr:blipFill>
      <xdr:spPr>
        <a:xfrm>
          <a:off x="0" y="70866000"/>
          <a:ext cx="1162050" cy="1162050"/>
        </a:xfrm>
        <a:prstGeom prst="rect">
          <a:avLst/>
        </a:prstGeom>
      </xdr:spPr>
    </xdr:pic>
    <xdr:clientData/>
  </xdr:twoCellAnchor>
  <xdr:twoCellAnchor editAs="oneCell">
    <xdr:from>
      <xdr:col>0</xdr:col>
      <xdr:colOff>1</xdr:colOff>
      <xdr:row>87</xdr:row>
      <xdr:rowOff>9526</xdr:rowOff>
    </xdr:from>
    <xdr:to>
      <xdr:col>0</xdr:col>
      <xdr:colOff>1181101</xdr:colOff>
      <xdr:row>87</xdr:row>
      <xdr:rowOff>1190626</xdr:rowOff>
    </xdr:to>
    <xdr:pic>
      <xdr:nvPicPr>
        <xdr:cNvPr id="102" name="Рисунок 101">
          <a:extLst>
            <a:ext uri="{FF2B5EF4-FFF2-40B4-BE49-F238E27FC236}">
              <a16:creationId xmlns:a16="http://schemas.microsoft.com/office/drawing/2014/main" id="{E41E8477-A28F-6584-B60A-A47797553A8E}"/>
            </a:ext>
          </a:extLst>
        </xdr:cNvPr>
        <xdr:cNvPicPr>
          <a:picLocks noChangeAspect="1"/>
        </xdr:cNvPicPr>
      </xdr:nvPicPr>
      <xdr:blipFill>
        <a:blip xmlns:r="http://schemas.openxmlformats.org/officeDocument/2006/relationships" r:embed="rId151">
          <a:extLst>
            <a:ext uri="{28A0092B-C50C-407E-A947-70E740481C1C}">
              <a14:useLocalDpi xmlns:a14="http://schemas.microsoft.com/office/drawing/2010/main" val="0"/>
            </a:ext>
          </a:extLst>
        </a:blip>
        <a:stretch>
          <a:fillRect/>
        </a:stretch>
      </xdr:blipFill>
      <xdr:spPr>
        <a:xfrm>
          <a:off x="1" y="73342501"/>
          <a:ext cx="1181100" cy="1181100"/>
        </a:xfrm>
        <a:prstGeom prst="rect">
          <a:avLst/>
        </a:prstGeom>
      </xdr:spPr>
    </xdr:pic>
    <xdr:clientData/>
  </xdr:twoCellAnchor>
  <xdr:twoCellAnchor editAs="oneCell">
    <xdr:from>
      <xdr:col>0</xdr:col>
      <xdr:colOff>1</xdr:colOff>
      <xdr:row>88</xdr:row>
      <xdr:rowOff>57149</xdr:rowOff>
    </xdr:from>
    <xdr:to>
      <xdr:col>0</xdr:col>
      <xdr:colOff>1162050</xdr:colOff>
      <xdr:row>88</xdr:row>
      <xdr:rowOff>1219198</xdr:rowOff>
    </xdr:to>
    <xdr:pic>
      <xdr:nvPicPr>
        <xdr:cNvPr id="104" name="Рисунок 103">
          <a:extLst>
            <a:ext uri="{FF2B5EF4-FFF2-40B4-BE49-F238E27FC236}">
              <a16:creationId xmlns:a16="http://schemas.microsoft.com/office/drawing/2014/main" id="{11226ED4-EE5A-9DC6-16FB-5E7E62094E5F}"/>
            </a:ext>
          </a:extLst>
        </xdr:cNvPr>
        <xdr:cNvPicPr>
          <a:picLocks noChangeAspect="1"/>
        </xdr:cNvPicPr>
      </xdr:nvPicPr>
      <xdr:blipFill>
        <a:blip xmlns:r="http://schemas.openxmlformats.org/officeDocument/2006/relationships" r:embed="rId152">
          <a:extLst>
            <a:ext uri="{28A0092B-C50C-407E-A947-70E740481C1C}">
              <a14:useLocalDpi xmlns:a14="http://schemas.microsoft.com/office/drawing/2010/main" val="0"/>
            </a:ext>
          </a:extLst>
        </a:blip>
        <a:stretch>
          <a:fillRect/>
        </a:stretch>
      </xdr:blipFill>
      <xdr:spPr>
        <a:xfrm>
          <a:off x="1" y="74647424"/>
          <a:ext cx="1162049" cy="1162049"/>
        </a:xfrm>
        <a:prstGeom prst="rect">
          <a:avLst/>
        </a:prstGeom>
      </xdr:spPr>
    </xdr:pic>
    <xdr:clientData/>
  </xdr:twoCellAnchor>
  <xdr:twoCellAnchor editAs="oneCell">
    <xdr:from>
      <xdr:col>0</xdr:col>
      <xdr:colOff>38100</xdr:colOff>
      <xdr:row>95</xdr:row>
      <xdr:rowOff>66675</xdr:rowOff>
    </xdr:from>
    <xdr:to>
      <xdr:col>0</xdr:col>
      <xdr:colOff>1181100</xdr:colOff>
      <xdr:row>95</xdr:row>
      <xdr:rowOff>1209675</xdr:rowOff>
    </xdr:to>
    <xdr:pic>
      <xdr:nvPicPr>
        <xdr:cNvPr id="89" name="Рисунок 88">
          <a:extLst>
            <a:ext uri="{FF2B5EF4-FFF2-40B4-BE49-F238E27FC236}">
              <a16:creationId xmlns:a16="http://schemas.microsoft.com/office/drawing/2014/main" id="{AD6B0839-3230-B7DE-E7CA-CACACB158EA2}"/>
            </a:ext>
          </a:extLst>
        </xdr:cNvPr>
        <xdr:cNvPicPr>
          <a:picLocks noChangeAspect="1"/>
        </xdr:cNvPicPr>
      </xdr:nvPicPr>
      <xdr:blipFill>
        <a:blip xmlns:r="http://schemas.openxmlformats.org/officeDocument/2006/relationships" r:embed="rId153">
          <a:extLst>
            <a:ext uri="{28A0092B-C50C-407E-A947-70E740481C1C}">
              <a14:useLocalDpi xmlns:a14="http://schemas.microsoft.com/office/drawing/2010/main" val="0"/>
            </a:ext>
          </a:extLst>
        </a:blip>
        <a:stretch>
          <a:fillRect/>
        </a:stretch>
      </xdr:blipFill>
      <xdr:spPr>
        <a:xfrm>
          <a:off x="38100" y="81133950"/>
          <a:ext cx="1143000" cy="1143000"/>
        </a:xfrm>
        <a:prstGeom prst="rect">
          <a:avLst/>
        </a:prstGeom>
      </xdr:spPr>
    </xdr:pic>
    <xdr:clientData/>
  </xdr:twoCellAnchor>
  <xdr:twoCellAnchor editAs="oneCell">
    <xdr:from>
      <xdr:col>0</xdr:col>
      <xdr:colOff>38100</xdr:colOff>
      <xdr:row>98</xdr:row>
      <xdr:rowOff>66675</xdr:rowOff>
    </xdr:from>
    <xdr:to>
      <xdr:col>0</xdr:col>
      <xdr:colOff>1181100</xdr:colOff>
      <xdr:row>98</xdr:row>
      <xdr:rowOff>1209675</xdr:rowOff>
    </xdr:to>
    <xdr:pic>
      <xdr:nvPicPr>
        <xdr:cNvPr id="99" name="Рисунок 98">
          <a:extLst>
            <a:ext uri="{FF2B5EF4-FFF2-40B4-BE49-F238E27FC236}">
              <a16:creationId xmlns:a16="http://schemas.microsoft.com/office/drawing/2014/main" id="{D6F61526-AC8A-7144-CD91-2760088D51F7}"/>
            </a:ext>
          </a:extLst>
        </xdr:cNvPr>
        <xdr:cNvPicPr>
          <a:picLocks noChangeAspect="1"/>
        </xdr:cNvPicPr>
      </xdr:nvPicPr>
      <xdr:blipFill>
        <a:blip xmlns:r="http://schemas.openxmlformats.org/officeDocument/2006/relationships" r:embed="rId154">
          <a:extLst>
            <a:ext uri="{28A0092B-C50C-407E-A947-70E740481C1C}">
              <a14:useLocalDpi xmlns:a14="http://schemas.microsoft.com/office/drawing/2010/main" val="0"/>
            </a:ext>
          </a:extLst>
        </a:blip>
        <a:stretch>
          <a:fillRect/>
        </a:stretch>
      </xdr:blipFill>
      <xdr:spPr>
        <a:xfrm>
          <a:off x="38100" y="84905850"/>
          <a:ext cx="1143000" cy="1143000"/>
        </a:xfrm>
        <a:prstGeom prst="rect">
          <a:avLst/>
        </a:prstGeom>
      </xdr:spPr>
    </xdr:pic>
    <xdr:clientData/>
  </xdr:twoCellAnchor>
  <xdr:twoCellAnchor editAs="oneCell">
    <xdr:from>
      <xdr:col>0</xdr:col>
      <xdr:colOff>38100</xdr:colOff>
      <xdr:row>99</xdr:row>
      <xdr:rowOff>57150</xdr:rowOff>
    </xdr:from>
    <xdr:to>
      <xdr:col>0</xdr:col>
      <xdr:colOff>1181100</xdr:colOff>
      <xdr:row>99</xdr:row>
      <xdr:rowOff>1200150</xdr:rowOff>
    </xdr:to>
    <xdr:pic>
      <xdr:nvPicPr>
        <xdr:cNvPr id="106" name="Рисунок 105">
          <a:extLst>
            <a:ext uri="{FF2B5EF4-FFF2-40B4-BE49-F238E27FC236}">
              <a16:creationId xmlns:a16="http://schemas.microsoft.com/office/drawing/2014/main" id="{EE09C69C-915B-9C4A-661B-05D8F9D543B1}"/>
            </a:ext>
          </a:extLst>
        </xdr:cNvPr>
        <xdr:cNvPicPr>
          <a:picLocks noChangeAspect="1"/>
        </xdr:cNvPicPr>
      </xdr:nvPicPr>
      <xdr:blipFill>
        <a:blip xmlns:r="http://schemas.openxmlformats.org/officeDocument/2006/relationships" r:embed="rId155">
          <a:extLst>
            <a:ext uri="{28A0092B-C50C-407E-A947-70E740481C1C}">
              <a14:useLocalDpi xmlns:a14="http://schemas.microsoft.com/office/drawing/2010/main" val="0"/>
            </a:ext>
          </a:extLst>
        </a:blip>
        <a:stretch>
          <a:fillRect/>
        </a:stretch>
      </xdr:blipFill>
      <xdr:spPr>
        <a:xfrm>
          <a:off x="38100" y="86153625"/>
          <a:ext cx="1143000" cy="1143000"/>
        </a:xfrm>
        <a:prstGeom prst="rect">
          <a:avLst/>
        </a:prstGeom>
      </xdr:spPr>
    </xdr:pic>
    <xdr:clientData/>
  </xdr:twoCellAnchor>
  <xdr:twoCellAnchor editAs="oneCell">
    <xdr:from>
      <xdr:col>0</xdr:col>
      <xdr:colOff>38100</xdr:colOff>
      <xdr:row>100</xdr:row>
      <xdr:rowOff>57150</xdr:rowOff>
    </xdr:from>
    <xdr:to>
      <xdr:col>0</xdr:col>
      <xdr:colOff>1181100</xdr:colOff>
      <xdr:row>100</xdr:row>
      <xdr:rowOff>1200150</xdr:rowOff>
    </xdr:to>
    <xdr:pic>
      <xdr:nvPicPr>
        <xdr:cNvPr id="110" name="Рисунок 109">
          <a:extLst>
            <a:ext uri="{FF2B5EF4-FFF2-40B4-BE49-F238E27FC236}">
              <a16:creationId xmlns:a16="http://schemas.microsoft.com/office/drawing/2014/main" id="{4E87CCCE-AEFE-5734-0B21-CC3C7F85D503}"/>
            </a:ext>
          </a:extLst>
        </xdr:cNvPr>
        <xdr:cNvPicPr>
          <a:picLocks noChangeAspect="1"/>
        </xdr:cNvPicPr>
      </xdr:nvPicPr>
      <xdr:blipFill>
        <a:blip xmlns:r="http://schemas.openxmlformats.org/officeDocument/2006/relationships" r:embed="rId156">
          <a:extLst>
            <a:ext uri="{28A0092B-C50C-407E-A947-70E740481C1C}">
              <a14:useLocalDpi xmlns:a14="http://schemas.microsoft.com/office/drawing/2010/main" val="0"/>
            </a:ext>
          </a:extLst>
        </a:blip>
        <a:stretch>
          <a:fillRect/>
        </a:stretch>
      </xdr:blipFill>
      <xdr:spPr>
        <a:xfrm>
          <a:off x="38100" y="87410925"/>
          <a:ext cx="1143000" cy="1143000"/>
        </a:xfrm>
        <a:prstGeom prst="rect">
          <a:avLst/>
        </a:prstGeom>
      </xdr:spPr>
    </xdr:pic>
    <xdr:clientData/>
  </xdr:twoCellAnchor>
  <xdr:twoCellAnchor editAs="oneCell">
    <xdr:from>
      <xdr:col>0</xdr:col>
      <xdr:colOff>38100</xdr:colOff>
      <xdr:row>101</xdr:row>
      <xdr:rowOff>57150</xdr:rowOff>
    </xdr:from>
    <xdr:to>
      <xdr:col>0</xdr:col>
      <xdr:colOff>1181100</xdr:colOff>
      <xdr:row>101</xdr:row>
      <xdr:rowOff>1200150</xdr:rowOff>
    </xdr:to>
    <xdr:pic>
      <xdr:nvPicPr>
        <xdr:cNvPr id="133" name="Рисунок 132">
          <a:extLst>
            <a:ext uri="{FF2B5EF4-FFF2-40B4-BE49-F238E27FC236}">
              <a16:creationId xmlns:a16="http://schemas.microsoft.com/office/drawing/2014/main" id="{20B86A76-E9DC-3897-0973-5FEFA80BA25D}"/>
            </a:ext>
          </a:extLst>
        </xdr:cNvPr>
        <xdr:cNvPicPr>
          <a:picLocks noChangeAspect="1"/>
        </xdr:cNvPicPr>
      </xdr:nvPicPr>
      <xdr:blipFill>
        <a:blip xmlns:r="http://schemas.openxmlformats.org/officeDocument/2006/relationships" r:embed="rId157">
          <a:extLst>
            <a:ext uri="{28A0092B-C50C-407E-A947-70E740481C1C}">
              <a14:useLocalDpi xmlns:a14="http://schemas.microsoft.com/office/drawing/2010/main" val="0"/>
            </a:ext>
          </a:extLst>
        </a:blip>
        <a:stretch>
          <a:fillRect/>
        </a:stretch>
      </xdr:blipFill>
      <xdr:spPr>
        <a:xfrm>
          <a:off x="38100" y="88668225"/>
          <a:ext cx="1143000" cy="1143000"/>
        </a:xfrm>
        <a:prstGeom prst="rect">
          <a:avLst/>
        </a:prstGeom>
      </xdr:spPr>
    </xdr:pic>
    <xdr:clientData/>
  </xdr:twoCellAnchor>
  <xdr:twoCellAnchor editAs="oneCell">
    <xdr:from>
      <xdr:col>0</xdr:col>
      <xdr:colOff>38100</xdr:colOff>
      <xdr:row>102</xdr:row>
      <xdr:rowOff>57150</xdr:rowOff>
    </xdr:from>
    <xdr:to>
      <xdr:col>0</xdr:col>
      <xdr:colOff>1181100</xdr:colOff>
      <xdr:row>102</xdr:row>
      <xdr:rowOff>1200150</xdr:rowOff>
    </xdr:to>
    <xdr:pic>
      <xdr:nvPicPr>
        <xdr:cNvPr id="135" name="Рисунок 134">
          <a:extLst>
            <a:ext uri="{FF2B5EF4-FFF2-40B4-BE49-F238E27FC236}">
              <a16:creationId xmlns:a16="http://schemas.microsoft.com/office/drawing/2014/main" id="{DB142B5C-820D-8E5C-7488-2431483D4467}"/>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val="0"/>
            </a:ext>
          </a:extLst>
        </a:blip>
        <a:stretch>
          <a:fillRect/>
        </a:stretch>
      </xdr:blipFill>
      <xdr:spPr>
        <a:xfrm>
          <a:off x="38100" y="89925525"/>
          <a:ext cx="1143000" cy="1143000"/>
        </a:xfrm>
        <a:prstGeom prst="rect">
          <a:avLst/>
        </a:prstGeom>
      </xdr:spPr>
    </xdr:pic>
    <xdr:clientData/>
  </xdr:twoCellAnchor>
  <xdr:twoCellAnchor editAs="oneCell">
    <xdr:from>
      <xdr:col>0</xdr:col>
      <xdr:colOff>38100</xdr:colOff>
      <xdr:row>103</xdr:row>
      <xdr:rowOff>57150</xdr:rowOff>
    </xdr:from>
    <xdr:to>
      <xdr:col>0</xdr:col>
      <xdr:colOff>1181100</xdr:colOff>
      <xdr:row>103</xdr:row>
      <xdr:rowOff>1200150</xdr:rowOff>
    </xdr:to>
    <xdr:pic>
      <xdr:nvPicPr>
        <xdr:cNvPr id="137" name="Рисунок 136">
          <a:extLst>
            <a:ext uri="{FF2B5EF4-FFF2-40B4-BE49-F238E27FC236}">
              <a16:creationId xmlns:a16="http://schemas.microsoft.com/office/drawing/2014/main" id="{DEA76C00-9639-73EB-802A-708B23B7D6B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val="0"/>
            </a:ext>
          </a:extLst>
        </a:blip>
        <a:stretch>
          <a:fillRect/>
        </a:stretch>
      </xdr:blipFill>
      <xdr:spPr>
        <a:xfrm>
          <a:off x="38100" y="91182825"/>
          <a:ext cx="1143000" cy="1143000"/>
        </a:xfrm>
        <a:prstGeom prst="rect">
          <a:avLst/>
        </a:prstGeom>
      </xdr:spPr>
    </xdr:pic>
    <xdr:clientData/>
  </xdr:twoCellAnchor>
  <xdr:twoCellAnchor editAs="oneCell">
    <xdr:from>
      <xdr:col>0</xdr:col>
      <xdr:colOff>38100</xdr:colOff>
      <xdr:row>104</xdr:row>
      <xdr:rowOff>57150</xdr:rowOff>
    </xdr:from>
    <xdr:to>
      <xdr:col>0</xdr:col>
      <xdr:colOff>1181100</xdr:colOff>
      <xdr:row>104</xdr:row>
      <xdr:rowOff>1200150</xdr:rowOff>
    </xdr:to>
    <xdr:pic>
      <xdr:nvPicPr>
        <xdr:cNvPr id="139" name="Рисунок 138">
          <a:extLst>
            <a:ext uri="{FF2B5EF4-FFF2-40B4-BE49-F238E27FC236}">
              <a16:creationId xmlns:a16="http://schemas.microsoft.com/office/drawing/2014/main" id="{FE0B6375-8DED-4E8B-6D3F-E4DEDF582A69}"/>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val="0"/>
            </a:ext>
          </a:extLst>
        </a:blip>
        <a:stretch>
          <a:fillRect/>
        </a:stretch>
      </xdr:blipFill>
      <xdr:spPr>
        <a:xfrm>
          <a:off x="38100" y="92440125"/>
          <a:ext cx="1143000" cy="1143000"/>
        </a:xfrm>
        <a:prstGeom prst="rect">
          <a:avLst/>
        </a:prstGeom>
      </xdr:spPr>
    </xdr:pic>
    <xdr:clientData/>
  </xdr:twoCellAnchor>
  <xdr:twoCellAnchor editAs="oneCell">
    <xdr:from>
      <xdr:col>0</xdr:col>
      <xdr:colOff>38100</xdr:colOff>
      <xdr:row>107</xdr:row>
      <xdr:rowOff>57150</xdr:rowOff>
    </xdr:from>
    <xdr:to>
      <xdr:col>0</xdr:col>
      <xdr:colOff>1181100</xdr:colOff>
      <xdr:row>107</xdr:row>
      <xdr:rowOff>1200150</xdr:rowOff>
    </xdr:to>
    <xdr:pic>
      <xdr:nvPicPr>
        <xdr:cNvPr id="141" name="Рисунок 140">
          <a:extLst>
            <a:ext uri="{FF2B5EF4-FFF2-40B4-BE49-F238E27FC236}">
              <a16:creationId xmlns:a16="http://schemas.microsoft.com/office/drawing/2014/main" id="{E40691A7-3B9D-E3A5-D027-0873AE395989}"/>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val="0"/>
            </a:ext>
          </a:extLst>
        </a:blip>
        <a:stretch>
          <a:fillRect/>
        </a:stretch>
      </xdr:blipFill>
      <xdr:spPr>
        <a:xfrm>
          <a:off x="38100" y="96212025"/>
          <a:ext cx="1143000" cy="1143000"/>
        </a:xfrm>
        <a:prstGeom prst="rect">
          <a:avLst/>
        </a:prstGeom>
      </xdr:spPr>
    </xdr:pic>
    <xdr:clientData/>
  </xdr:twoCellAnchor>
  <xdr:twoCellAnchor editAs="oneCell">
    <xdr:from>
      <xdr:col>0</xdr:col>
      <xdr:colOff>38100</xdr:colOff>
      <xdr:row>110</xdr:row>
      <xdr:rowOff>66675</xdr:rowOff>
    </xdr:from>
    <xdr:to>
      <xdr:col>0</xdr:col>
      <xdr:colOff>1181100</xdr:colOff>
      <xdr:row>110</xdr:row>
      <xdr:rowOff>1209675</xdr:rowOff>
    </xdr:to>
    <xdr:pic>
      <xdr:nvPicPr>
        <xdr:cNvPr id="143" name="Рисунок 142">
          <a:extLst>
            <a:ext uri="{FF2B5EF4-FFF2-40B4-BE49-F238E27FC236}">
              <a16:creationId xmlns:a16="http://schemas.microsoft.com/office/drawing/2014/main" id="{817F665A-A496-610F-68B1-C858C16F5C6F}"/>
            </a:ext>
          </a:extLst>
        </xdr:cNvPr>
        <xdr:cNvPicPr>
          <a:picLocks noChangeAspect="1"/>
        </xdr:cNvPicPr>
      </xdr:nvPicPr>
      <xdr:blipFill>
        <a:blip xmlns:r="http://schemas.openxmlformats.org/officeDocument/2006/relationships" r:embed="rId162">
          <a:extLst>
            <a:ext uri="{28A0092B-C50C-407E-A947-70E740481C1C}">
              <a14:useLocalDpi xmlns:a14="http://schemas.microsoft.com/office/drawing/2010/main" val="0"/>
            </a:ext>
          </a:extLst>
        </a:blip>
        <a:stretch>
          <a:fillRect/>
        </a:stretch>
      </xdr:blipFill>
      <xdr:spPr>
        <a:xfrm>
          <a:off x="38100" y="99993450"/>
          <a:ext cx="1143000" cy="1143000"/>
        </a:xfrm>
        <a:prstGeom prst="rect">
          <a:avLst/>
        </a:prstGeom>
      </xdr:spPr>
    </xdr:pic>
    <xdr:clientData/>
  </xdr:twoCellAnchor>
  <xdr:twoCellAnchor editAs="oneCell">
    <xdr:from>
      <xdr:col>0</xdr:col>
      <xdr:colOff>38100</xdr:colOff>
      <xdr:row>112</xdr:row>
      <xdr:rowOff>57150</xdr:rowOff>
    </xdr:from>
    <xdr:to>
      <xdr:col>0</xdr:col>
      <xdr:colOff>1181100</xdr:colOff>
      <xdr:row>112</xdr:row>
      <xdr:rowOff>1200150</xdr:rowOff>
    </xdr:to>
    <xdr:pic>
      <xdr:nvPicPr>
        <xdr:cNvPr id="145" name="Рисунок 144">
          <a:extLst>
            <a:ext uri="{FF2B5EF4-FFF2-40B4-BE49-F238E27FC236}">
              <a16:creationId xmlns:a16="http://schemas.microsoft.com/office/drawing/2014/main" id="{69CC6126-8ECA-6F6F-81B0-29E2407AAA1F}"/>
            </a:ext>
          </a:extLst>
        </xdr:cNvPr>
        <xdr:cNvPicPr>
          <a:picLocks noChangeAspect="1"/>
        </xdr:cNvPicPr>
      </xdr:nvPicPr>
      <xdr:blipFill>
        <a:blip xmlns:r="http://schemas.openxmlformats.org/officeDocument/2006/relationships" r:embed="rId163">
          <a:extLst>
            <a:ext uri="{28A0092B-C50C-407E-A947-70E740481C1C}">
              <a14:useLocalDpi xmlns:a14="http://schemas.microsoft.com/office/drawing/2010/main" val="0"/>
            </a:ext>
          </a:extLst>
        </a:blip>
        <a:stretch>
          <a:fillRect/>
        </a:stretch>
      </xdr:blipFill>
      <xdr:spPr>
        <a:xfrm>
          <a:off x="38100" y="102498525"/>
          <a:ext cx="1143000" cy="1143000"/>
        </a:xfrm>
        <a:prstGeom prst="rect">
          <a:avLst/>
        </a:prstGeom>
      </xdr:spPr>
    </xdr:pic>
    <xdr:clientData/>
  </xdr:twoCellAnchor>
  <xdr:twoCellAnchor editAs="oneCell">
    <xdr:from>
      <xdr:col>0</xdr:col>
      <xdr:colOff>38100</xdr:colOff>
      <xdr:row>113</xdr:row>
      <xdr:rowOff>57150</xdr:rowOff>
    </xdr:from>
    <xdr:to>
      <xdr:col>0</xdr:col>
      <xdr:colOff>1181100</xdr:colOff>
      <xdr:row>113</xdr:row>
      <xdr:rowOff>1200150</xdr:rowOff>
    </xdr:to>
    <xdr:pic>
      <xdr:nvPicPr>
        <xdr:cNvPr id="147" name="Рисунок 146">
          <a:extLst>
            <a:ext uri="{FF2B5EF4-FFF2-40B4-BE49-F238E27FC236}">
              <a16:creationId xmlns:a16="http://schemas.microsoft.com/office/drawing/2014/main" id="{1FDAF58B-38CC-F7CE-4A2C-5EFED14B2565}"/>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val="0"/>
            </a:ext>
          </a:extLst>
        </a:blip>
        <a:stretch>
          <a:fillRect/>
        </a:stretch>
      </xdr:blipFill>
      <xdr:spPr>
        <a:xfrm>
          <a:off x="38100" y="103755825"/>
          <a:ext cx="1143000" cy="1143000"/>
        </a:xfrm>
        <a:prstGeom prst="rect">
          <a:avLst/>
        </a:prstGeom>
      </xdr:spPr>
    </xdr:pic>
    <xdr:clientData/>
  </xdr:twoCellAnchor>
  <xdr:twoCellAnchor editAs="oneCell">
    <xdr:from>
      <xdr:col>0</xdr:col>
      <xdr:colOff>38100</xdr:colOff>
      <xdr:row>143</xdr:row>
      <xdr:rowOff>57150</xdr:rowOff>
    </xdr:from>
    <xdr:to>
      <xdr:col>0</xdr:col>
      <xdr:colOff>1181100</xdr:colOff>
      <xdr:row>143</xdr:row>
      <xdr:rowOff>1200150</xdr:rowOff>
    </xdr:to>
    <xdr:pic>
      <xdr:nvPicPr>
        <xdr:cNvPr id="79" name="Рисунок 78">
          <a:extLst>
            <a:ext uri="{FF2B5EF4-FFF2-40B4-BE49-F238E27FC236}">
              <a16:creationId xmlns:a16="http://schemas.microsoft.com/office/drawing/2014/main" id="{169CCE85-FD28-455D-5A76-85D76D767276}"/>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val="0"/>
            </a:ext>
          </a:extLst>
        </a:blip>
        <a:stretch>
          <a:fillRect/>
        </a:stretch>
      </xdr:blipFill>
      <xdr:spPr>
        <a:xfrm>
          <a:off x="38100" y="129663825"/>
          <a:ext cx="1143000" cy="1143000"/>
        </a:xfrm>
        <a:prstGeom prst="rect">
          <a:avLst/>
        </a:prstGeom>
      </xdr:spPr>
    </xdr:pic>
    <xdr:clientData/>
  </xdr:twoCellAnchor>
  <xdr:twoCellAnchor editAs="oneCell">
    <xdr:from>
      <xdr:col>0</xdr:col>
      <xdr:colOff>38100</xdr:colOff>
      <xdr:row>144</xdr:row>
      <xdr:rowOff>57150</xdr:rowOff>
    </xdr:from>
    <xdr:to>
      <xdr:col>0</xdr:col>
      <xdr:colOff>1181100</xdr:colOff>
      <xdr:row>144</xdr:row>
      <xdr:rowOff>1200150</xdr:rowOff>
    </xdr:to>
    <xdr:pic>
      <xdr:nvPicPr>
        <xdr:cNvPr id="95" name="Рисунок 94">
          <a:extLst>
            <a:ext uri="{FF2B5EF4-FFF2-40B4-BE49-F238E27FC236}">
              <a16:creationId xmlns:a16="http://schemas.microsoft.com/office/drawing/2014/main" id="{A2F996E9-8ACE-37C2-622D-7B47786673E7}"/>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val="0"/>
            </a:ext>
          </a:extLst>
        </a:blip>
        <a:stretch>
          <a:fillRect/>
        </a:stretch>
      </xdr:blipFill>
      <xdr:spPr>
        <a:xfrm>
          <a:off x="38100" y="130921125"/>
          <a:ext cx="1143000" cy="1143000"/>
        </a:xfrm>
        <a:prstGeom prst="rect">
          <a:avLst/>
        </a:prstGeom>
      </xdr:spPr>
    </xdr:pic>
    <xdr:clientData/>
  </xdr:twoCellAnchor>
  <xdr:twoCellAnchor editAs="oneCell">
    <xdr:from>
      <xdr:col>0</xdr:col>
      <xdr:colOff>38100</xdr:colOff>
      <xdr:row>145</xdr:row>
      <xdr:rowOff>57150</xdr:rowOff>
    </xdr:from>
    <xdr:to>
      <xdr:col>0</xdr:col>
      <xdr:colOff>1181100</xdr:colOff>
      <xdr:row>145</xdr:row>
      <xdr:rowOff>1200150</xdr:rowOff>
    </xdr:to>
    <xdr:pic>
      <xdr:nvPicPr>
        <xdr:cNvPr id="108" name="Рисунок 107">
          <a:extLst>
            <a:ext uri="{FF2B5EF4-FFF2-40B4-BE49-F238E27FC236}">
              <a16:creationId xmlns:a16="http://schemas.microsoft.com/office/drawing/2014/main" id="{83296C72-9F41-B711-A193-E8ABC4C8FAC8}"/>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val="0"/>
            </a:ext>
          </a:extLst>
        </a:blip>
        <a:stretch>
          <a:fillRect/>
        </a:stretch>
      </xdr:blipFill>
      <xdr:spPr>
        <a:xfrm>
          <a:off x="38100" y="132178425"/>
          <a:ext cx="1143000" cy="1143000"/>
        </a:xfrm>
        <a:prstGeom prst="rect">
          <a:avLst/>
        </a:prstGeom>
      </xdr:spPr>
    </xdr:pic>
    <xdr:clientData/>
  </xdr:twoCellAnchor>
  <xdr:twoCellAnchor editAs="oneCell">
    <xdr:from>
      <xdr:col>0</xdr:col>
      <xdr:colOff>38100</xdr:colOff>
      <xdr:row>146</xdr:row>
      <xdr:rowOff>57150</xdr:rowOff>
    </xdr:from>
    <xdr:to>
      <xdr:col>0</xdr:col>
      <xdr:colOff>1181100</xdr:colOff>
      <xdr:row>146</xdr:row>
      <xdr:rowOff>1200150</xdr:rowOff>
    </xdr:to>
    <xdr:pic>
      <xdr:nvPicPr>
        <xdr:cNvPr id="134" name="Рисунок 133">
          <a:extLst>
            <a:ext uri="{FF2B5EF4-FFF2-40B4-BE49-F238E27FC236}">
              <a16:creationId xmlns:a16="http://schemas.microsoft.com/office/drawing/2014/main" id="{2C83E2B6-EDE0-6F4B-5738-EFC07657C5D3}"/>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val="0"/>
            </a:ext>
          </a:extLst>
        </a:blip>
        <a:stretch>
          <a:fillRect/>
        </a:stretch>
      </xdr:blipFill>
      <xdr:spPr>
        <a:xfrm>
          <a:off x="38100" y="133435725"/>
          <a:ext cx="1143000" cy="1143000"/>
        </a:xfrm>
        <a:prstGeom prst="rect">
          <a:avLst/>
        </a:prstGeom>
      </xdr:spPr>
    </xdr:pic>
    <xdr:clientData/>
  </xdr:twoCellAnchor>
  <xdr:twoCellAnchor editAs="oneCell">
    <xdr:from>
      <xdr:col>0</xdr:col>
      <xdr:colOff>38100</xdr:colOff>
      <xdr:row>147</xdr:row>
      <xdr:rowOff>66675</xdr:rowOff>
    </xdr:from>
    <xdr:to>
      <xdr:col>0</xdr:col>
      <xdr:colOff>1181100</xdr:colOff>
      <xdr:row>147</xdr:row>
      <xdr:rowOff>1209675</xdr:rowOff>
    </xdr:to>
    <xdr:pic>
      <xdr:nvPicPr>
        <xdr:cNvPr id="138" name="Рисунок 137">
          <a:extLst>
            <a:ext uri="{FF2B5EF4-FFF2-40B4-BE49-F238E27FC236}">
              <a16:creationId xmlns:a16="http://schemas.microsoft.com/office/drawing/2014/main" id="{0E70DB73-D8A1-02D7-E8A4-BF65E258C221}"/>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val="0"/>
            </a:ext>
          </a:extLst>
        </a:blip>
        <a:stretch>
          <a:fillRect/>
        </a:stretch>
      </xdr:blipFill>
      <xdr:spPr>
        <a:xfrm>
          <a:off x="38100" y="134702550"/>
          <a:ext cx="1143000" cy="1143000"/>
        </a:xfrm>
        <a:prstGeom prst="rect">
          <a:avLst/>
        </a:prstGeom>
      </xdr:spPr>
    </xdr:pic>
    <xdr:clientData/>
  </xdr:twoCellAnchor>
  <xdr:twoCellAnchor editAs="oneCell">
    <xdr:from>
      <xdr:col>0</xdr:col>
      <xdr:colOff>38100</xdr:colOff>
      <xdr:row>170</xdr:row>
      <xdr:rowOff>57150</xdr:rowOff>
    </xdr:from>
    <xdr:to>
      <xdr:col>0</xdr:col>
      <xdr:colOff>1181100</xdr:colOff>
      <xdr:row>170</xdr:row>
      <xdr:rowOff>1200150</xdr:rowOff>
    </xdr:to>
    <xdr:pic>
      <xdr:nvPicPr>
        <xdr:cNvPr id="142" name="Рисунок 141">
          <a:extLst>
            <a:ext uri="{FF2B5EF4-FFF2-40B4-BE49-F238E27FC236}">
              <a16:creationId xmlns:a16="http://schemas.microsoft.com/office/drawing/2014/main" id="{CFF93B45-73B8-2955-E7D9-D63C8C05AEED}"/>
            </a:ext>
          </a:extLst>
        </xdr:cNvPr>
        <xdr:cNvPicPr>
          <a:picLocks noChangeAspect="1"/>
        </xdr:cNvPicPr>
      </xdr:nvPicPr>
      <xdr:blipFill>
        <a:blip xmlns:r="http://schemas.openxmlformats.org/officeDocument/2006/relationships" r:embed="rId170">
          <a:extLst>
            <a:ext uri="{28A0092B-C50C-407E-A947-70E740481C1C}">
              <a14:useLocalDpi xmlns:a14="http://schemas.microsoft.com/office/drawing/2010/main" val="0"/>
            </a:ext>
          </a:extLst>
        </a:blip>
        <a:stretch>
          <a:fillRect/>
        </a:stretch>
      </xdr:blipFill>
      <xdr:spPr>
        <a:xfrm>
          <a:off x="38100" y="158581725"/>
          <a:ext cx="1143000" cy="1143000"/>
        </a:xfrm>
        <a:prstGeom prst="rect">
          <a:avLst/>
        </a:prstGeom>
      </xdr:spPr>
    </xdr:pic>
    <xdr:clientData/>
  </xdr:twoCellAnchor>
  <xdr:twoCellAnchor editAs="oneCell">
    <xdr:from>
      <xdr:col>0</xdr:col>
      <xdr:colOff>38100</xdr:colOff>
      <xdr:row>65</xdr:row>
      <xdr:rowOff>57150</xdr:rowOff>
    </xdr:from>
    <xdr:to>
      <xdr:col>0</xdr:col>
      <xdr:colOff>1181100</xdr:colOff>
      <xdr:row>65</xdr:row>
      <xdr:rowOff>1200150</xdr:rowOff>
    </xdr:to>
    <xdr:pic>
      <xdr:nvPicPr>
        <xdr:cNvPr id="30" name="Рисунок 29">
          <a:extLst>
            <a:ext uri="{FF2B5EF4-FFF2-40B4-BE49-F238E27FC236}">
              <a16:creationId xmlns:a16="http://schemas.microsoft.com/office/drawing/2014/main" id="{DEDA6AE8-2876-012C-010F-14889FA19215}"/>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135</xdr:row>
      <xdr:rowOff>57150</xdr:rowOff>
    </xdr:from>
    <xdr:to>
      <xdr:col>0</xdr:col>
      <xdr:colOff>1181100</xdr:colOff>
      <xdr:row>135</xdr:row>
      <xdr:rowOff>1200150</xdr:rowOff>
    </xdr:to>
    <xdr:pic>
      <xdr:nvPicPr>
        <xdr:cNvPr id="40" name="Рисунок 39">
          <a:extLst>
            <a:ext uri="{FF2B5EF4-FFF2-40B4-BE49-F238E27FC236}">
              <a16:creationId xmlns:a16="http://schemas.microsoft.com/office/drawing/2014/main" id="{B485BD85-04C5-A485-C53E-C423AB1FF48B}"/>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val="0"/>
            </a:ext>
          </a:extLst>
        </a:blip>
        <a:stretch>
          <a:fillRect/>
        </a:stretch>
      </xdr:blipFill>
      <xdr:spPr>
        <a:xfrm>
          <a:off x="38100" y="130540125"/>
          <a:ext cx="1143000" cy="1143000"/>
        </a:xfrm>
        <a:prstGeom prst="rect">
          <a:avLst/>
        </a:prstGeom>
      </xdr:spPr>
    </xdr:pic>
    <xdr:clientData/>
  </xdr:twoCellAnchor>
  <xdr:twoCellAnchor editAs="oneCell">
    <xdr:from>
      <xdr:col>0</xdr:col>
      <xdr:colOff>38100</xdr:colOff>
      <xdr:row>136</xdr:row>
      <xdr:rowOff>66675</xdr:rowOff>
    </xdr:from>
    <xdr:to>
      <xdr:col>0</xdr:col>
      <xdr:colOff>1181100</xdr:colOff>
      <xdr:row>136</xdr:row>
      <xdr:rowOff>1209675</xdr:rowOff>
    </xdr:to>
    <xdr:pic>
      <xdr:nvPicPr>
        <xdr:cNvPr id="64" name="Рисунок 63">
          <a:extLst>
            <a:ext uri="{FF2B5EF4-FFF2-40B4-BE49-F238E27FC236}">
              <a16:creationId xmlns:a16="http://schemas.microsoft.com/office/drawing/2014/main" id="{2259C23D-0D73-9D1D-EC79-80E612DEC8DE}"/>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val="0"/>
            </a:ext>
          </a:extLst>
        </a:blip>
        <a:stretch>
          <a:fillRect/>
        </a:stretch>
      </xdr:blipFill>
      <xdr:spPr>
        <a:xfrm>
          <a:off x="38100" y="131806950"/>
          <a:ext cx="1143000" cy="1143000"/>
        </a:xfrm>
        <a:prstGeom prst="rect">
          <a:avLst/>
        </a:prstGeom>
      </xdr:spPr>
    </xdr:pic>
    <xdr:clientData/>
  </xdr:twoCellAnchor>
  <xdr:twoCellAnchor editAs="oneCell">
    <xdr:from>
      <xdr:col>0</xdr:col>
      <xdr:colOff>38100</xdr:colOff>
      <xdr:row>137</xdr:row>
      <xdr:rowOff>57150</xdr:rowOff>
    </xdr:from>
    <xdr:to>
      <xdr:col>0</xdr:col>
      <xdr:colOff>1181100</xdr:colOff>
      <xdr:row>137</xdr:row>
      <xdr:rowOff>1200150</xdr:rowOff>
    </xdr:to>
    <xdr:pic>
      <xdr:nvPicPr>
        <xdr:cNvPr id="75" name="Рисунок 74">
          <a:extLst>
            <a:ext uri="{FF2B5EF4-FFF2-40B4-BE49-F238E27FC236}">
              <a16:creationId xmlns:a16="http://schemas.microsoft.com/office/drawing/2014/main" id="{C5A1094A-CD52-12DA-6E6F-9A2EC1099687}"/>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val="0"/>
            </a:ext>
          </a:extLst>
        </a:blip>
        <a:stretch>
          <a:fillRect/>
        </a:stretch>
      </xdr:blipFill>
      <xdr:spPr>
        <a:xfrm>
          <a:off x="38100" y="133054725"/>
          <a:ext cx="1143000" cy="1143000"/>
        </a:xfrm>
        <a:prstGeom prst="rect">
          <a:avLst/>
        </a:prstGeom>
      </xdr:spPr>
    </xdr:pic>
    <xdr:clientData/>
  </xdr:twoCellAnchor>
  <xdr:twoCellAnchor editAs="oneCell">
    <xdr:from>
      <xdr:col>0</xdr:col>
      <xdr:colOff>38100</xdr:colOff>
      <xdr:row>139</xdr:row>
      <xdr:rowOff>57150</xdr:rowOff>
    </xdr:from>
    <xdr:to>
      <xdr:col>0</xdr:col>
      <xdr:colOff>1181100</xdr:colOff>
      <xdr:row>139</xdr:row>
      <xdr:rowOff>1200150</xdr:rowOff>
    </xdr:to>
    <xdr:pic>
      <xdr:nvPicPr>
        <xdr:cNvPr id="136" name="Рисунок 135">
          <a:extLst>
            <a:ext uri="{FF2B5EF4-FFF2-40B4-BE49-F238E27FC236}">
              <a16:creationId xmlns:a16="http://schemas.microsoft.com/office/drawing/2014/main" id="{80EE0A4A-7B3B-C920-770E-84E074CF48DB}"/>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val="0"/>
            </a:ext>
          </a:extLst>
        </a:blip>
        <a:stretch>
          <a:fillRect/>
        </a:stretch>
      </xdr:blipFill>
      <xdr:spPr>
        <a:xfrm>
          <a:off x="38100" y="135569325"/>
          <a:ext cx="1143000" cy="1143000"/>
        </a:xfrm>
        <a:prstGeom prst="rect">
          <a:avLst/>
        </a:prstGeom>
      </xdr:spPr>
    </xdr:pic>
    <xdr:clientData/>
  </xdr:twoCellAnchor>
  <xdr:twoCellAnchor editAs="oneCell">
    <xdr:from>
      <xdr:col>0</xdr:col>
      <xdr:colOff>38100</xdr:colOff>
      <xdr:row>138</xdr:row>
      <xdr:rowOff>57150</xdr:rowOff>
    </xdr:from>
    <xdr:to>
      <xdr:col>0</xdr:col>
      <xdr:colOff>1181100</xdr:colOff>
      <xdr:row>138</xdr:row>
      <xdr:rowOff>1200150</xdr:rowOff>
    </xdr:to>
    <xdr:pic>
      <xdr:nvPicPr>
        <xdr:cNvPr id="144" name="Рисунок 143">
          <a:extLst>
            <a:ext uri="{FF2B5EF4-FFF2-40B4-BE49-F238E27FC236}">
              <a16:creationId xmlns:a16="http://schemas.microsoft.com/office/drawing/2014/main" id="{CCD31878-05FA-52FD-C4EE-179840CDD632}"/>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val="0"/>
            </a:ext>
          </a:extLst>
        </a:blip>
        <a:stretch>
          <a:fillRect/>
        </a:stretch>
      </xdr:blipFill>
      <xdr:spPr>
        <a:xfrm>
          <a:off x="38100" y="134312025"/>
          <a:ext cx="1143000" cy="1143000"/>
        </a:xfrm>
        <a:prstGeom prst="rect">
          <a:avLst/>
        </a:prstGeom>
      </xdr:spPr>
    </xdr:pic>
    <xdr:clientData/>
  </xdr:twoCellAnchor>
  <xdr:twoCellAnchor editAs="oneCell">
    <xdr:from>
      <xdr:col>0</xdr:col>
      <xdr:colOff>38100</xdr:colOff>
      <xdr:row>140</xdr:row>
      <xdr:rowOff>57150</xdr:rowOff>
    </xdr:from>
    <xdr:to>
      <xdr:col>0</xdr:col>
      <xdr:colOff>1181100</xdr:colOff>
      <xdr:row>140</xdr:row>
      <xdr:rowOff>1200150</xdr:rowOff>
    </xdr:to>
    <xdr:pic>
      <xdr:nvPicPr>
        <xdr:cNvPr id="148" name="Рисунок 147">
          <a:extLst>
            <a:ext uri="{FF2B5EF4-FFF2-40B4-BE49-F238E27FC236}">
              <a16:creationId xmlns:a16="http://schemas.microsoft.com/office/drawing/2014/main" id="{114180D0-BA32-B585-44E2-27641604ADAA}"/>
            </a:ext>
          </a:extLst>
        </xdr:cNvPr>
        <xdr:cNvPicPr>
          <a:picLocks noChangeAspect="1"/>
        </xdr:cNvPicPr>
      </xdr:nvPicPr>
      <xdr:blipFill>
        <a:blip xmlns:r="http://schemas.openxmlformats.org/officeDocument/2006/relationships" r:embed="rId177">
          <a:extLst>
            <a:ext uri="{28A0092B-C50C-407E-A947-70E740481C1C}">
              <a14:useLocalDpi xmlns:a14="http://schemas.microsoft.com/office/drawing/2010/main" val="0"/>
            </a:ext>
          </a:extLst>
        </a:blip>
        <a:stretch>
          <a:fillRect/>
        </a:stretch>
      </xdr:blipFill>
      <xdr:spPr>
        <a:xfrm>
          <a:off x="38100" y="136826625"/>
          <a:ext cx="1143000" cy="1143000"/>
        </a:xfrm>
        <a:prstGeom prst="rect">
          <a:avLst/>
        </a:prstGeom>
      </xdr:spPr>
    </xdr:pic>
    <xdr:clientData/>
  </xdr:twoCellAnchor>
  <xdr:twoCellAnchor editAs="oneCell">
    <xdr:from>
      <xdr:col>0</xdr:col>
      <xdr:colOff>38100</xdr:colOff>
      <xdr:row>22</xdr:row>
      <xdr:rowOff>57150</xdr:rowOff>
    </xdr:from>
    <xdr:to>
      <xdr:col>0</xdr:col>
      <xdr:colOff>1181100</xdr:colOff>
      <xdr:row>22</xdr:row>
      <xdr:rowOff>1200150</xdr:rowOff>
    </xdr:to>
    <xdr:pic>
      <xdr:nvPicPr>
        <xdr:cNvPr id="103" name="Рисунок 102">
          <a:extLst>
            <a:ext uri="{FF2B5EF4-FFF2-40B4-BE49-F238E27FC236}">
              <a16:creationId xmlns:a16="http://schemas.microsoft.com/office/drawing/2014/main" id="{8E22D04C-DEE2-9A2C-C902-2F2680281D6D}"/>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val="0"/>
            </a:ext>
          </a:extLst>
        </a:blip>
        <a:stretch>
          <a:fillRect/>
        </a:stretch>
      </xdr:blipFill>
      <xdr:spPr>
        <a:xfrm>
          <a:off x="38100" y="17421225"/>
          <a:ext cx="1143000" cy="1143000"/>
        </a:xfrm>
        <a:prstGeom prst="rect">
          <a:avLst/>
        </a:prstGeom>
      </xdr:spPr>
    </xdr:pic>
    <xdr:clientData/>
  </xdr:twoCellAnchor>
  <xdr:twoCellAnchor editAs="oneCell">
    <xdr:from>
      <xdr:col>0</xdr:col>
      <xdr:colOff>38100</xdr:colOff>
      <xdr:row>52</xdr:row>
      <xdr:rowOff>66675</xdr:rowOff>
    </xdr:from>
    <xdr:to>
      <xdr:col>0</xdr:col>
      <xdr:colOff>1181100</xdr:colOff>
      <xdr:row>52</xdr:row>
      <xdr:rowOff>1209675</xdr:rowOff>
    </xdr:to>
    <xdr:pic>
      <xdr:nvPicPr>
        <xdr:cNvPr id="44" name="Рисунок 43">
          <a:extLst>
            <a:ext uri="{FF2B5EF4-FFF2-40B4-BE49-F238E27FC236}">
              <a16:creationId xmlns:a16="http://schemas.microsoft.com/office/drawing/2014/main" id="{AC5243B7-FE15-B11D-5844-61FDFE3AA3C8}"/>
            </a:ext>
          </a:extLst>
        </xdr:cNvPr>
        <xdr:cNvPicPr>
          <a:picLocks noChangeAspect="1"/>
        </xdr:cNvPicPr>
      </xdr:nvPicPr>
      <xdr:blipFill>
        <a:blip xmlns:r="http://schemas.openxmlformats.org/officeDocument/2006/relationships" r:embed="rId179">
          <a:extLst>
            <a:ext uri="{28A0092B-C50C-407E-A947-70E740481C1C}">
              <a14:useLocalDpi xmlns:a14="http://schemas.microsoft.com/office/drawing/2010/main" val="0"/>
            </a:ext>
          </a:extLst>
        </a:blip>
        <a:stretch>
          <a:fillRect/>
        </a:stretch>
      </xdr:blipFill>
      <xdr:spPr>
        <a:xfrm>
          <a:off x="38100" y="47491650"/>
          <a:ext cx="1143000" cy="1143000"/>
        </a:xfrm>
        <a:prstGeom prst="rect">
          <a:avLst/>
        </a:prstGeom>
      </xdr:spPr>
    </xdr:pic>
    <xdr:clientData/>
  </xdr:twoCellAnchor>
  <xdr:twoCellAnchor editAs="oneCell">
    <xdr:from>
      <xdr:col>0</xdr:col>
      <xdr:colOff>38100</xdr:colOff>
      <xdr:row>54</xdr:row>
      <xdr:rowOff>57150</xdr:rowOff>
    </xdr:from>
    <xdr:to>
      <xdr:col>0</xdr:col>
      <xdr:colOff>1181100</xdr:colOff>
      <xdr:row>54</xdr:row>
      <xdr:rowOff>1200150</xdr:rowOff>
    </xdr:to>
    <xdr:pic>
      <xdr:nvPicPr>
        <xdr:cNvPr id="83" name="Рисунок 82">
          <a:extLst>
            <a:ext uri="{FF2B5EF4-FFF2-40B4-BE49-F238E27FC236}">
              <a16:creationId xmlns:a16="http://schemas.microsoft.com/office/drawing/2014/main" id="{520238E4-D61D-9BC2-44F3-EDB3A6EC729F}"/>
            </a:ext>
          </a:extLst>
        </xdr:cNvPr>
        <xdr:cNvPicPr>
          <a:picLocks noChangeAspect="1"/>
        </xdr:cNvPicPr>
      </xdr:nvPicPr>
      <xdr:blipFill>
        <a:blip xmlns:r="http://schemas.openxmlformats.org/officeDocument/2006/relationships" r:embed="rId180">
          <a:extLst>
            <a:ext uri="{28A0092B-C50C-407E-A947-70E740481C1C}">
              <a14:useLocalDpi xmlns:a14="http://schemas.microsoft.com/office/drawing/2010/main" val="0"/>
            </a:ext>
          </a:extLst>
        </a:blip>
        <a:stretch>
          <a:fillRect/>
        </a:stretch>
      </xdr:blipFill>
      <xdr:spPr>
        <a:xfrm>
          <a:off x="38100" y="48739425"/>
          <a:ext cx="1143000" cy="1143000"/>
        </a:xfrm>
        <a:prstGeom prst="rect">
          <a:avLst/>
        </a:prstGeom>
      </xdr:spPr>
    </xdr:pic>
    <xdr:clientData/>
  </xdr:twoCellAnchor>
  <xdr:twoCellAnchor editAs="oneCell">
    <xdr:from>
      <xdr:col>0</xdr:col>
      <xdr:colOff>38100</xdr:colOff>
      <xdr:row>55</xdr:row>
      <xdr:rowOff>57150</xdr:rowOff>
    </xdr:from>
    <xdr:to>
      <xdr:col>0</xdr:col>
      <xdr:colOff>1181100</xdr:colOff>
      <xdr:row>55</xdr:row>
      <xdr:rowOff>1200150</xdr:rowOff>
    </xdr:to>
    <xdr:pic>
      <xdr:nvPicPr>
        <xdr:cNvPr id="140" name="Рисунок 139">
          <a:extLst>
            <a:ext uri="{FF2B5EF4-FFF2-40B4-BE49-F238E27FC236}">
              <a16:creationId xmlns:a16="http://schemas.microsoft.com/office/drawing/2014/main" id="{62956C3E-9E79-D581-9289-CC48545C57B5}"/>
            </a:ext>
          </a:extLst>
        </xdr:cNvPr>
        <xdr:cNvPicPr>
          <a:picLocks noChangeAspect="1"/>
        </xdr:cNvPicPr>
      </xdr:nvPicPr>
      <xdr:blipFill>
        <a:blip xmlns:r="http://schemas.openxmlformats.org/officeDocument/2006/relationships" r:embed="rId181">
          <a:extLst>
            <a:ext uri="{28A0092B-C50C-407E-A947-70E740481C1C}">
              <a14:useLocalDpi xmlns:a14="http://schemas.microsoft.com/office/drawing/2010/main" val="0"/>
            </a:ext>
          </a:extLst>
        </a:blip>
        <a:stretch>
          <a:fillRect/>
        </a:stretch>
      </xdr:blipFill>
      <xdr:spPr>
        <a:xfrm>
          <a:off x="38100" y="49996725"/>
          <a:ext cx="1143000" cy="1143000"/>
        </a:xfrm>
        <a:prstGeom prst="rect">
          <a:avLst/>
        </a:prstGeom>
      </xdr:spPr>
    </xdr:pic>
    <xdr:clientData/>
  </xdr:twoCellAnchor>
  <xdr:twoCellAnchor editAs="oneCell">
    <xdr:from>
      <xdr:col>0</xdr:col>
      <xdr:colOff>38100</xdr:colOff>
      <xdr:row>56</xdr:row>
      <xdr:rowOff>57150</xdr:rowOff>
    </xdr:from>
    <xdr:to>
      <xdr:col>0</xdr:col>
      <xdr:colOff>1181100</xdr:colOff>
      <xdr:row>56</xdr:row>
      <xdr:rowOff>1200150</xdr:rowOff>
    </xdr:to>
    <xdr:pic>
      <xdr:nvPicPr>
        <xdr:cNvPr id="149" name="Рисунок 148">
          <a:extLst>
            <a:ext uri="{FF2B5EF4-FFF2-40B4-BE49-F238E27FC236}">
              <a16:creationId xmlns:a16="http://schemas.microsoft.com/office/drawing/2014/main" id="{FD3299AC-48C2-EA35-6DDF-15593669B140}"/>
            </a:ext>
          </a:extLst>
        </xdr:cNvPr>
        <xdr:cNvPicPr>
          <a:picLocks noChangeAspect="1"/>
        </xdr:cNvPicPr>
      </xdr:nvPicPr>
      <xdr:blipFill>
        <a:blip xmlns:r="http://schemas.openxmlformats.org/officeDocument/2006/relationships" r:embed="rId182">
          <a:extLst>
            <a:ext uri="{28A0092B-C50C-407E-A947-70E740481C1C}">
              <a14:useLocalDpi xmlns:a14="http://schemas.microsoft.com/office/drawing/2010/main" val="0"/>
            </a:ext>
          </a:extLst>
        </a:blip>
        <a:stretch>
          <a:fillRect/>
        </a:stretch>
      </xdr:blipFill>
      <xdr:spPr>
        <a:xfrm>
          <a:off x="38100" y="51254025"/>
          <a:ext cx="1143000" cy="1143000"/>
        </a:xfrm>
        <a:prstGeom prst="rect">
          <a:avLst/>
        </a:prstGeom>
      </xdr:spPr>
    </xdr:pic>
    <xdr:clientData/>
  </xdr:twoCellAnchor>
  <xdr:twoCellAnchor editAs="oneCell">
    <xdr:from>
      <xdr:col>0</xdr:col>
      <xdr:colOff>38100</xdr:colOff>
      <xdr:row>57</xdr:row>
      <xdr:rowOff>57150</xdr:rowOff>
    </xdr:from>
    <xdr:to>
      <xdr:col>0</xdr:col>
      <xdr:colOff>1181100</xdr:colOff>
      <xdr:row>57</xdr:row>
      <xdr:rowOff>1200150</xdr:rowOff>
    </xdr:to>
    <xdr:pic>
      <xdr:nvPicPr>
        <xdr:cNvPr id="151" name="Рисунок 150">
          <a:extLst>
            <a:ext uri="{FF2B5EF4-FFF2-40B4-BE49-F238E27FC236}">
              <a16:creationId xmlns:a16="http://schemas.microsoft.com/office/drawing/2014/main" id="{FC96D713-8D70-2B97-61D8-C1690D85AE1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val="0"/>
            </a:ext>
          </a:extLst>
        </a:blip>
        <a:stretch>
          <a:fillRect/>
        </a:stretch>
      </xdr:blipFill>
      <xdr:spPr>
        <a:xfrm>
          <a:off x="38100" y="52511325"/>
          <a:ext cx="1143000" cy="1143000"/>
        </a:xfrm>
        <a:prstGeom prst="rect">
          <a:avLst/>
        </a:prstGeom>
      </xdr:spPr>
    </xdr:pic>
    <xdr:clientData/>
  </xdr:twoCellAnchor>
  <xdr:twoCellAnchor editAs="oneCell">
    <xdr:from>
      <xdr:col>0</xdr:col>
      <xdr:colOff>38100</xdr:colOff>
      <xdr:row>58</xdr:row>
      <xdr:rowOff>57150</xdr:rowOff>
    </xdr:from>
    <xdr:to>
      <xdr:col>0</xdr:col>
      <xdr:colOff>1181100</xdr:colOff>
      <xdr:row>58</xdr:row>
      <xdr:rowOff>1200150</xdr:rowOff>
    </xdr:to>
    <xdr:pic>
      <xdr:nvPicPr>
        <xdr:cNvPr id="153" name="Рисунок 152">
          <a:extLst>
            <a:ext uri="{FF2B5EF4-FFF2-40B4-BE49-F238E27FC236}">
              <a16:creationId xmlns:a16="http://schemas.microsoft.com/office/drawing/2014/main" id="{36885C66-2704-464C-F348-D5389A8B27A1}"/>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val="0"/>
            </a:ext>
          </a:extLst>
        </a:blip>
        <a:stretch>
          <a:fillRect/>
        </a:stretch>
      </xdr:blipFill>
      <xdr:spPr>
        <a:xfrm>
          <a:off x="38100" y="53768625"/>
          <a:ext cx="1143000" cy="1143000"/>
        </a:xfrm>
        <a:prstGeom prst="rect">
          <a:avLst/>
        </a:prstGeom>
      </xdr:spPr>
    </xdr:pic>
    <xdr:clientData/>
  </xdr:twoCellAnchor>
  <xdr:twoCellAnchor editAs="oneCell">
    <xdr:from>
      <xdr:col>0</xdr:col>
      <xdr:colOff>49644</xdr:colOff>
      <xdr:row>47</xdr:row>
      <xdr:rowOff>43584</xdr:rowOff>
    </xdr:from>
    <xdr:to>
      <xdr:col>0</xdr:col>
      <xdr:colOff>1206787</xdr:colOff>
      <xdr:row>47</xdr:row>
      <xdr:rowOff>1200727</xdr:rowOff>
    </xdr:to>
    <xdr:pic>
      <xdr:nvPicPr>
        <xdr:cNvPr id="155" name="Рисунок 154">
          <a:extLst>
            <a:ext uri="{FF2B5EF4-FFF2-40B4-BE49-F238E27FC236}">
              <a16:creationId xmlns:a16="http://schemas.microsoft.com/office/drawing/2014/main" id="{61CD2280-A6C8-0707-2256-61CE00FB9407}"/>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val="0"/>
            </a:ext>
          </a:extLst>
        </a:blip>
        <a:stretch>
          <a:fillRect/>
        </a:stretch>
      </xdr:blipFill>
      <xdr:spPr>
        <a:xfrm>
          <a:off x="49644" y="43708493"/>
          <a:ext cx="1157143" cy="1157143"/>
        </a:xfrm>
        <a:prstGeom prst="rect">
          <a:avLst/>
        </a:prstGeom>
      </xdr:spPr>
    </xdr:pic>
    <xdr:clientData/>
  </xdr:twoCellAnchor>
  <xdr:twoCellAnchor editAs="oneCell">
    <xdr:from>
      <xdr:col>0</xdr:col>
      <xdr:colOff>38100</xdr:colOff>
      <xdr:row>49</xdr:row>
      <xdr:rowOff>66675</xdr:rowOff>
    </xdr:from>
    <xdr:to>
      <xdr:col>0</xdr:col>
      <xdr:colOff>1181100</xdr:colOff>
      <xdr:row>49</xdr:row>
      <xdr:rowOff>1209675</xdr:rowOff>
    </xdr:to>
    <xdr:pic>
      <xdr:nvPicPr>
        <xdr:cNvPr id="157" name="Рисунок 156">
          <a:extLst>
            <a:ext uri="{FF2B5EF4-FFF2-40B4-BE49-F238E27FC236}">
              <a16:creationId xmlns:a16="http://schemas.microsoft.com/office/drawing/2014/main" id="{AF2B4FF9-F5A8-038D-B25B-52203F564E1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val="0"/>
            </a:ext>
          </a:extLst>
        </a:blip>
        <a:stretch>
          <a:fillRect/>
        </a:stretch>
      </xdr:blipFill>
      <xdr:spPr>
        <a:xfrm>
          <a:off x="38100" y="48748950"/>
          <a:ext cx="1143000" cy="1143000"/>
        </a:xfrm>
        <a:prstGeom prst="rect">
          <a:avLst/>
        </a:prstGeom>
      </xdr:spPr>
    </xdr:pic>
    <xdr:clientData/>
  </xdr:twoCellAnchor>
  <xdr:twoCellAnchor editAs="oneCell">
    <xdr:from>
      <xdr:col>0</xdr:col>
      <xdr:colOff>38100</xdr:colOff>
      <xdr:row>50</xdr:row>
      <xdr:rowOff>57150</xdr:rowOff>
    </xdr:from>
    <xdr:to>
      <xdr:col>0</xdr:col>
      <xdr:colOff>1181100</xdr:colOff>
      <xdr:row>50</xdr:row>
      <xdr:rowOff>1200150</xdr:rowOff>
    </xdr:to>
    <xdr:pic>
      <xdr:nvPicPr>
        <xdr:cNvPr id="159" name="Рисунок 158">
          <a:extLst>
            <a:ext uri="{FF2B5EF4-FFF2-40B4-BE49-F238E27FC236}">
              <a16:creationId xmlns:a16="http://schemas.microsoft.com/office/drawing/2014/main" id="{6A5B454D-1859-5961-F40C-8897FF653819}"/>
            </a:ext>
          </a:extLst>
        </xdr:cNvPr>
        <xdr:cNvPicPr>
          <a:picLocks noChangeAspect="1"/>
        </xdr:cNvPicPr>
      </xdr:nvPicPr>
      <xdr:blipFill>
        <a:blip xmlns:r="http://schemas.openxmlformats.org/officeDocument/2006/relationships" r:embed="rId187">
          <a:extLst>
            <a:ext uri="{28A0092B-C50C-407E-A947-70E740481C1C}">
              <a14:useLocalDpi xmlns:a14="http://schemas.microsoft.com/office/drawing/2010/main" val="0"/>
            </a:ext>
          </a:extLst>
        </a:blip>
        <a:stretch>
          <a:fillRect/>
        </a:stretch>
      </xdr:blipFill>
      <xdr:spPr>
        <a:xfrm>
          <a:off x="38100" y="49996725"/>
          <a:ext cx="1143000" cy="1143000"/>
        </a:xfrm>
        <a:prstGeom prst="rect">
          <a:avLst/>
        </a:prstGeom>
      </xdr:spPr>
    </xdr:pic>
    <xdr:clientData/>
  </xdr:twoCellAnchor>
  <xdr:twoCellAnchor editAs="oneCell">
    <xdr:from>
      <xdr:col>0</xdr:col>
      <xdr:colOff>38100</xdr:colOff>
      <xdr:row>92</xdr:row>
      <xdr:rowOff>66675</xdr:rowOff>
    </xdr:from>
    <xdr:to>
      <xdr:col>0</xdr:col>
      <xdr:colOff>1181100</xdr:colOff>
      <xdr:row>92</xdr:row>
      <xdr:rowOff>1209675</xdr:rowOff>
    </xdr:to>
    <xdr:pic>
      <xdr:nvPicPr>
        <xdr:cNvPr id="7" name="Рисунок 6">
          <a:extLst>
            <a:ext uri="{FF2B5EF4-FFF2-40B4-BE49-F238E27FC236}">
              <a16:creationId xmlns:a16="http://schemas.microsoft.com/office/drawing/2014/main" id="{A149F17E-919A-16F6-1E49-892302133CBF}"/>
            </a:ext>
          </a:extLst>
        </xdr:cNvPr>
        <xdr:cNvPicPr>
          <a:picLocks noChangeAspect="1"/>
        </xdr:cNvPicPr>
      </xdr:nvPicPr>
      <xdr:blipFill>
        <a:blip xmlns:r="http://schemas.openxmlformats.org/officeDocument/2006/relationships" r:embed="rId188">
          <a:extLst>
            <a:ext uri="{28A0092B-C50C-407E-A947-70E740481C1C}">
              <a14:useLocalDpi xmlns:a14="http://schemas.microsoft.com/office/drawing/2010/main" val="0"/>
            </a:ext>
          </a:extLst>
        </a:blip>
        <a:stretch>
          <a:fillRect/>
        </a:stretch>
      </xdr:blipFill>
      <xdr:spPr>
        <a:xfrm>
          <a:off x="38100" y="88487250"/>
          <a:ext cx="1143000" cy="1143000"/>
        </a:xfrm>
        <a:prstGeom prst="rect">
          <a:avLst/>
        </a:prstGeom>
      </xdr:spPr>
    </xdr:pic>
    <xdr:clientData/>
  </xdr:twoCellAnchor>
  <xdr:twoCellAnchor editAs="oneCell">
    <xdr:from>
      <xdr:col>0</xdr:col>
      <xdr:colOff>38100</xdr:colOff>
      <xdr:row>28</xdr:row>
      <xdr:rowOff>57150</xdr:rowOff>
    </xdr:from>
    <xdr:to>
      <xdr:col>0</xdr:col>
      <xdr:colOff>1181100</xdr:colOff>
      <xdr:row>28</xdr:row>
      <xdr:rowOff>1200150</xdr:rowOff>
    </xdr:to>
    <xdr:pic>
      <xdr:nvPicPr>
        <xdr:cNvPr id="18" name="Рисунок 17">
          <a:extLst>
            <a:ext uri="{FF2B5EF4-FFF2-40B4-BE49-F238E27FC236}">
              <a16:creationId xmlns:a16="http://schemas.microsoft.com/office/drawing/2014/main" id="{14F1FD21-E161-42C0-905C-1A14CE65455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val="0"/>
            </a:ext>
          </a:extLst>
        </a:blip>
        <a:stretch>
          <a:fillRect/>
        </a:stretch>
      </xdr:blipFill>
      <xdr:spPr>
        <a:xfrm>
          <a:off x="38100" y="22831425"/>
          <a:ext cx="1143000" cy="1143000"/>
        </a:xfrm>
        <a:prstGeom prst="rect">
          <a:avLst/>
        </a:prstGeom>
      </xdr:spPr>
    </xdr:pic>
    <xdr:clientData/>
  </xdr:twoCellAnchor>
  <xdr:twoCellAnchor editAs="oneCell">
    <xdr:from>
      <xdr:col>0</xdr:col>
      <xdr:colOff>38100</xdr:colOff>
      <xdr:row>160</xdr:row>
      <xdr:rowOff>57150</xdr:rowOff>
    </xdr:from>
    <xdr:to>
      <xdr:col>0</xdr:col>
      <xdr:colOff>1181100</xdr:colOff>
      <xdr:row>160</xdr:row>
      <xdr:rowOff>1200150</xdr:rowOff>
    </xdr:to>
    <xdr:pic>
      <xdr:nvPicPr>
        <xdr:cNvPr id="71" name="Рисунок 70">
          <a:extLst>
            <a:ext uri="{FF2B5EF4-FFF2-40B4-BE49-F238E27FC236}">
              <a16:creationId xmlns:a16="http://schemas.microsoft.com/office/drawing/2014/main" id="{A1DE5FC0-CFF5-FCE8-88B4-5DB96DCE11CB}"/>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val="0"/>
            </a:ext>
          </a:extLst>
        </a:blip>
        <a:stretch>
          <a:fillRect/>
        </a:stretch>
      </xdr:blipFill>
      <xdr:spPr>
        <a:xfrm>
          <a:off x="38100" y="168640125"/>
          <a:ext cx="1143000" cy="1143000"/>
        </a:xfrm>
        <a:prstGeom prst="rect">
          <a:avLst/>
        </a:prstGeom>
      </xdr:spPr>
    </xdr:pic>
    <xdr:clientData/>
  </xdr:twoCellAnchor>
  <xdr:twoCellAnchor editAs="oneCell">
    <xdr:from>
      <xdr:col>0</xdr:col>
      <xdr:colOff>38100</xdr:colOff>
      <xdr:row>176</xdr:row>
      <xdr:rowOff>57150</xdr:rowOff>
    </xdr:from>
    <xdr:to>
      <xdr:col>0</xdr:col>
      <xdr:colOff>1181100</xdr:colOff>
      <xdr:row>176</xdr:row>
      <xdr:rowOff>1200150</xdr:rowOff>
    </xdr:to>
    <xdr:pic>
      <xdr:nvPicPr>
        <xdr:cNvPr id="78" name="Рисунок 77">
          <a:extLst>
            <a:ext uri="{FF2B5EF4-FFF2-40B4-BE49-F238E27FC236}">
              <a16:creationId xmlns:a16="http://schemas.microsoft.com/office/drawing/2014/main" id="{761B0E5B-E47B-EE5B-D78C-400764B672F5}"/>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186242325"/>
          <a:ext cx="1143000" cy="1143000"/>
        </a:xfrm>
        <a:prstGeom prst="rect">
          <a:avLst/>
        </a:prstGeom>
      </xdr:spPr>
    </xdr:pic>
    <xdr:clientData/>
  </xdr:twoCellAnchor>
  <xdr:twoCellAnchor editAs="oneCell">
    <xdr:from>
      <xdr:col>0</xdr:col>
      <xdr:colOff>38100</xdr:colOff>
      <xdr:row>178</xdr:row>
      <xdr:rowOff>57150</xdr:rowOff>
    </xdr:from>
    <xdr:to>
      <xdr:col>0</xdr:col>
      <xdr:colOff>1181100</xdr:colOff>
      <xdr:row>178</xdr:row>
      <xdr:rowOff>1200150</xdr:rowOff>
    </xdr:to>
    <xdr:pic>
      <xdr:nvPicPr>
        <xdr:cNvPr id="132" name="Рисунок 131">
          <a:extLst>
            <a:ext uri="{FF2B5EF4-FFF2-40B4-BE49-F238E27FC236}">
              <a16:creationId xmlns:a16="http://schemas.microsoft.com/office/drawing/2014/main" id="{D4580BAA-2E10-A7E4-5563-063B3ECF83E3}"/>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val="0"/>
            </a:ext>
          </a:extLst>
        </a:blip>
        <a:stretch>
          <a:fillRect/>
        </a:stretch>
      </xdr:blipFill>
      <xdr:spPr>
        <a:xfrm>
          <a:off x="38100" y="187499625"/>
          <a:ext cx="1143000" cy="1143000"/>
        </a:xfrm>
        <a:prstGeom prst="rect">
          <a:avLst/>
        </a:prstGeom>
      </xdr:spPr>
    </xdr:pic>
    <xdr:clientData/>
  </xdr:twoCellAnchor>
  <xdr:twoCellAnchor editAs="oneCell">
    <xdr:from>
      <xdr:col>0</xdr:col>
      <xdr:colOff>38100</xdr:colOff>
      <xdr:row>196</xdr:row>
      <xdr:rowOff>57150</xdr:rowOff>
    </xdr:from>
    <xdr:to>
      <xdr:col>0</xdr:col>
      <xdr:colOff>1181100</xdr:colOff>
      <xdr:row>196</xdr:row>
      <xdr:rowOff>1200150</xdr:rowOff>
    </xdr:to>
    <xdr:pic>
      <xdr:nvPicPr>
        <xdr:cNvPr id="150" name="Рисунок 149">
          <a:extLst>
            <a:ext uri="{FF2B5EF4-FFF2-40B4-BE49-F238E27FC236}">
              <a16:creationId xmlns:a16="http://schemas.microsoft.com/office/drawing/2014/main" id="{31411067-00CA-C7DB-74A3-C5EDF4D6216A}"/>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val="0"/>
            </a:ext>
          </a:extLst>
        </a:blip>
        <a:stretch>
          <a:fillRect/>
        </a:stretch>
      </xdr:blipFill>
      <xdr:spPr>
        <a:xfrm>
          <a:off x="38100" y="210131025"/>
          <a:ext cx="1143000" cy="1143000"/>
        </a:xfrm>
        <a:prstGeom prst="rect">
          <a:avLst/>
        </a:prstGeom>
      </xdr:spPr>
    </xdr:pic>
    <xdr:clientData/>
  </xdr:twoCellAnchor>
  <xdr:twoCellAnchor editAs="oneCell">
    <xdr:from>
      <xdr:col>0</xdr:col>
      <xdr:colOff>38100</xdr:colOff>
      <xdr:row>53</xdr:row>
      <xdr:rowOff>57150</xdr:rowOff>
    </xdr:from>
    <xdr:to>
      <xdr:col>0</xdr:col>
      <xdr:colOff>1181100</xdr:colOff>
      <xdr:row>53</xdr:row>
      <xdr:rowOff>1200150</xdr:rowOff>
    </xdr:to>
    <xdr:pic>
      <xdr:nvPicPr>
        <xdr:cNvPr id="154" name="Рисунок 153">
          <a:extLst>
            <a:ext uri="{FF2B5EF4-FFF2-40B4-BE49-F238E27FC236}">
              <a16:creationId xmlns:a16="http://schemas.microsoft.com/office/drawing/2014/main" id="{7A4096F9-2CA2-BFF4-DD61-2DE366F2D1B2}"/>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val="0"/>
            </a:ext>
          </a:extLst>
        </a:blip>
        <a:stretch>
          <a:fillRect/>
        </a:stretch>
      </xdr:blipFill>
      <xdr:spPr>
        <a:xfrm>
          <a:off x="38100" y="48739425"/>
          <a:ext cx="1143000" cy="1143000"/>
        </a:xfrm>
        <a:prstGeom prst="rect">
          <a:avLst/>
        </a:prstGeom>
      </xdr:spPr>
    </xdr:pic>
    <xdr:clientData/>
  </xdr:twoCellAnchor>
  <xdr:twoCellAnchor editAs="oneCell">
    <xdr:from>
      <xdr:col>0</xdr:col>
      <xdr:colOff>38100</xdr:colOff>
      <xdr:row>21</xdr:row>
      <xdr:rowOff>57150</xdr:rowOff>
    </xdr:from>
    <xdr:to>
      <xdr:col>0</xdr:col>
      <xdr:colOff>1181100</xdr:colOff>
      <xdr:row>21</xdr:row>
      <xdr:rowOff>1200150</xdr:rowOff>
    </xdr:to>
    <xdr:pic>
      <xdr:nvPicPr>
        <xdr:cNvPr id="158" name="Рисунок 157">
          <a:extLst>
            <a:ext uri="{FF2B5EF4-FFF2-40B4-BE49-F238E27FC236}">
              <a16:creationId xmlns:a16="http://schemas.microsoft.com/office/drawing/2014/main" id="{156FC3D9-5C4E-BA9B-D9FA-A9128AB110AB}"/>
            </a:ext>
          </a:extLst>
        </xdr:cNvPr>
        <xdr:cNvPicPr>
          <a:picLocks noChangeAspect="1"/>
        </xdr:cNvPicPr>
      </xdr:nvPicPr>
      <xdr:blipFill>
        <a:blip xmlns:r="http://schemas.openxmlformats.org/officeDocument/2006/relationships" r:embed="rId195">
          <a:extLst>
            <a:ext uri="{28A0092B-C50C-407E-A947-70E740481C1C}">
              <a14:useLocalDpi xmlns:a14="http://schemas.microsoft.com/office/drawing/2010/main" val="0"/>
            </a:ext>
          </a:extLst>
        </a:blip>
        <a:stretch>
          <a:fillRect/>
        </a:stretch>
      </xdr:blipFill>
      <xdr:spPr>
        <a:xfrm>
          <a:off x="38100" y="17421225"/>
          <a:ext cx="1143000" cy="1143000"/>
        </a:xfrm>
        <a:prstGeom prst="rect">
          <a:avLst/>
        </a:prstGeom>
      </xdr:spPr>
    </xdr:pic>
    <xdr:clientData/>
  </xdr:twoCellAnchor>
  <xdr:twoCellAnchor editAs="oneCell">
    <xdr:from>
      <xdr:col>0</xdr:col>
      <xdr:colOff>38100</xdr:colOff>
      <xdr:row>158</xdr:row>
      <xdr:rowOff>57150</xdr:rowOff>
    </xdr:from>
    <xdr:to>
      <xdr:col>0</xdr:col>
      <xdr:colOff>1181100</xdr:colOff>
      <xdr:row>158</xdr:row>
      <xdr:rowOff>1200150</xdr:rowOff>
    </xdr:to>
    <xdr:pic>
      <xdr:nvPicPr>
        <xdr:cNvPr id="161" name="Рисунок 160">
          <a:extLst>
            <a:ext uri="{FF2B5EF4-FFF2-40B4-BE49-F238E27FC236}">
              <a16:creationId xmlns:a16="http://schemas.microsoft.com/office/drawing/2014/main" id="{1DAC3F35-2EB3-0295-C251-172E85A3FD74}"/>
            </a:ext>
          </a:extLst>
        </xdr:cNvPr>
        <xdr:cNvPicPr>
          <a:picLocks noChangeAspect="1"/>
        </xdr:cNvPicPr>
      </xdr:nvPicPr>
      <xdr:blipFill>
        <a:blip xmlns:r="http://schemas.openxmlformats.org/officeDocument/2006/relationships" r:embed="rId196">
          <a:extLst>
            <a:ext uri="{28A0092B-C50C-407E-A947-70E740481C1C}">
              <a14:useLocalDpi xmlns:a14="http://schemas.microsoft.com/office/drawing/2010/main" val="0"/>
            </a:ext>
          </a:extLst>
        </a:blip>
        <a:stretch>
          <a:fillRect/>
        </a:stretch>
      </xdr:blipFill>
      <xdr:spPr>
        <a:xfrm>
          <a:off x="38100" y="169897425"/>
          <a:ext cx="1143000" cy="1143000"/>
        </a:xfrm>
        <a:prstGeom prst="rect">
          <a:avLst/>
        </a:prstGeom>
      </xdr:spPr>
    </xdr:pic>
    <xdr:clientData/>
  </xdr:twoCellAnchor>
  <xdr:twoCellAnchor editAs="oneCell">
    <xdr:from>
      <xdr:col>0</xdr:col>
      <xdr:colOff>38100</xdr:colOff>
      <xdr:row>166</xdr:row>
      <xdr:rowOff>57150</xdr:rowOff>
    </xdr:from>
    <xdr:to>
      <xdr:col>0</xdr:col>
      <xdr:colOff>1181100</xdr:colOff>
      <xdr:row>166</xdr:row>
      <xdr:rowOff>1200150</xdr:rowOff>
    </xdr:to>
    <xdr:pic>
      <xdr:nvPicPr>
        <xdr:cNvPr id="80" name="Рисунок 79">
          <a:extLst>
            <a:ext uri="{FF2B5EF4-FFF2-40B4-BE49-F238E27FC236}">
              <a16:creationId xmlns:a16="http://schemas.microsoft.com/office/drawing/2014/main" id="{27E48F8A-4CB0-E23A-383F-15AE44126C7E}"/>
            </a:ext>
          </a:extLst>
        </xdr:cNvPr>
        <xdr:cNvPicPr>
          <a:picLocks noChangeAspect="1"/>
        </xdr:cNvPicPr>
      </xdr:nvPicPr>
      <xdr:blipFill>
        <a:blip xmlns:r="http://schemas.openxmlformats.org/officeDocument/2006/relationships" r:embed="rId197">
          <a:extLst>
            <a:ext uri="{28A0092B-C50C-407E-A947-70E740481C1C}">
              <a14:useLocalDpi xmlns:a14="http://schemas.microsoft.com/office/drawing/2010/main" val="0"/>
            </a:ext>
          </a:extLst>
        </a:blip>
        <a:stretch>
          <a:fillRect/>
        </a:stretch>
      </xdr:blipFill>
      <xdr:spPr>
        <a:xfrm>
          <a:off x="38100" y="179955825"/>
          <a:ext cx="1143000" cy="1143000"/>
        </a:xfrm>
        <a:prstGeom prst="rect">
          <a:avLst/>
        </a:prstGeom>
      </xdr:spPr>
    </xdr:pic>
    <xdr:clientData/>
  </xdr:twoCellAnchor>
  <xdr:twoCellAnchor editAs="oneCell">
    <xdr:from>
      <xdr:col>0</xdr:col>
      <xdr:colOff>38100</xdr:colOff>
      <xdr:row>167</xdr:row>
      <xdr:rowOff>57150</xdr:rowOff>
    </xdr:from>
    <xdr:to>
      <xdr:col>0</xdr:col>
      <xdr:colOff>1181100</xdr:colOff>
      <xdr:row>167</xdr:row>
      <xdr:rowOff>1200150</xdr:rowOff>
    </xdr:to>
    <xdr:pic>
      <xdr:nvPicPr>
        <xdr:cNvPr id="152" name="Рисунок 151">
          <a:extLst>
            <a:ext uri="{FF2B5EF4-FFF2-40B4-BE49-F238E27FC236}">
              <a16:creationId xmlns:a16="http://schemas.microsoft.com/office/drawing/2014/main" id="{4062A2D7-316C-AC60-CC63-4131EA1136C1}"/>
            </a:ext>
          </a:extLst>
        </xdr:cNvPr>
        <xdr:cNvPicPr>
          <a:picLocks noChangeAspect="1"/>
        </xdr:cNvPicPr>
      </xdr:nvPicPr>
      <xdr:blipFill>
        <a:blip xmlns:r="http://schemas.openxmlformats.org/officeDocument/2006/relationships" r:embed="rId198">
          <a:extLst>
            <a:ext uri="{28A0092B-C50C-407E-A947-70E740481C1C}">
              <a14:useLocalDpi xmlns:a14="http://schemas.microsoft.com/office/drawing/2010/main" val="0"/>
            </a:ext>
          </a:extLst>
        </a:blip>
        <a:stretch>
          <a:fillRect/>
        </a:stretch>
      </xdr:blipFill>
      <xdr:spPr>
        <a:xfrm>
          <a:off x="38100" y="181213125"/>
          <a:ext cx="1143000" cy="1143000"/>
        </a:xfrm>
        <a:prstGeom prst="rect">
          <a:avLst/>
        </a:prstGeom>
      </xdr:spPr>
    </xdr:pic>
    <xdr:clientData/>
  </xdr:twoCellAnchor>
  <xdr:twoCellAnchor editAs="oneCell">
    <xdr:from>
      <xdr:col>0</xdr:col>
      <xdr:colOff>38100</xdr:colOff>
      <xdr:row>177</xdr:row>
      <xdr:rowOff>66675</xdr:rowOff>
    </xdr:from>
    <xdr:to>
      <xdr:col>0</xdr:col>
      <xdr:colOff>1181100</xdr:colOff>
      <xdr:row>177</xdr:row>
      <xdr:rowOff>1209675</xdr:rowOff>
    </xdr:to>
    <xdr:pic>
      <xdr:nvPicPr>
        <xdr:cNvPr id="156" name="Рисунок 155">
          <a:extLst>
            <a:ext uri="{FF2B5EF4-FFF2-40B4-BE49-F238E27FC236}">
              <a16:creationId xmlns:a16="http://schemas.microsoft.com/office/drawing/2014/main" id="{CC4CFFA0-5094-4C1C-BDB0-0664B969B90A}"/>
            </a:ext>
          </a:extLst>
        </xdr:cNvPr>
        <xdr:cNvPicPr>
          <a:picLocks noChangeAspect="1"/>
        </xdr:cNvPicPr>
      </xdr:nvPicPr>
      <xdr:blipFill>
        <a:blip xmlns:r="http://schemas.openxmlformats.org/officeDocument/2006/relationships" r:embed="rId191">
          <a:extLst>
            <a:ext uri="{28A0092B-C50C-407E-A947-70E740481C1C}">
              <a14:useLocalDpi xmlns:a14="http://schemas.microsoft.com/office/drawing/2010/main" val="0"/>
            </a:ext>
          </a:extLst>
        </a:blip>
        <a:stretch>
          <a:fillRect/>
        </a:stretch>
      </xdr:blipFill>
      <xdr:spPr>
        <a:xfrm>
          <a:off x="38100" y="193795650"/>
          <a:ext cx="1143000" cy="1143000"/>
        </a:xfrm>
        <a:prstGeom prst="rect">
          <a:avLst/>
        </a:prstGeom>
      </xdr:spPr>
    </xdr:pic>
    <xdr:clientData/>
  </xdr:twoCellAnchor>
  <xdr:twoCellAnchor editAs="oneCell">
    <xdr:from>
      <xdr:col>0</xdr:col>
      <xdr:colOff>38100</xdr:colOff>
      <xdr:row>59</xdr:row>
      <xdr:rowOff>66675</xdr:rowOff>
    </xdr:from>
    <xdr:to>
      <xdr:col>0</xdr:col>
      <xdr:colOff>1181100</xdr:colOff>
      <xdr:row>59</xdr:row>
      <xdr:rowOff>1209675</xdr:rowOff>
    </xdr:to>
    <xdr:pic>
      <xdr:nvPicPr>
        <xdr:cNvPr id="5" name="Рисунок 4">
          <a:extLst>
            <a:ext uri="{FF2B5EF4-FFF2-40B4-BE49-F238E27FC236}">
              <a16:creationId xmlns:a16="http://schemas.microsoft.com/office/drawing/2014/main" id="{DE3C55C6-DEEF-39E8-9B18-37A5BA45F8E6}"/>
            </a:ext>
          </a:extLst>
        </xdr:cNvPr>
        <xdr:cNvPicPr>
          <a:picLocks noChangeAspect="1"/>
        </xdr:cNvPicPr>
      </xdr:nvPicPr>
      <xdr:blipFill>
        <a:blip xmlns:r="http://schemas.openxmlformats.org/officeDocument/2006/relationships" r:embed="rId199">
          <a:extLst>
            <a:ext uri="{28A0092B-C50C-407E-A947-70E740481C1C}">
              <a14:useLocalDpi xmlns:a14="http://schemas.microsoft.com/office/drawing/2010/main" val="0"/>
            </a:ext>
          </a:extLst>
        </a:blip>
        <a:stretch>
          <a:fillRect/>
        </a:stretch>
      </xdr:blipFill>
      <xdr:spPr>
        <a:xfrm>
          <a:off x="38100" y="56292750"/>
          <a:ext cx="1143000" cy="1143000"/>
        </a:xfrm>
        <a:prstGeom prst="rect">
          <a:avLst/>
        </a:prstGeom>
      </xdr:spPr>
    </xdr:pic>
    <xdr:clientData/>
  </xdr:twoCellAnchor>
  <xdr:twoCellAnchor editAs="oneCell">
    <xdr:from>
      <xdr:col>0</xdr:col>
      <xdr:colOff>38100</xdr:colOff>
      <xdr:row>60</xdr:row>
      <xdr:rowOff>57150</xdr:rowOff>
    </xdr:from>
    <xdr:to>
      <xdr:col>0</xdr:col>
      <xdr:colOff>1181100</xdr:colOff>
      <xdr:row>60</xdr:row>
      <xdr:rowOff>1200150</xdr:rowOff>
    </xdr:to>
    <xdr:pic>
      <xdr:nvPicPr>
        <xdr:cNvPr id="160" name="Рисунок 159">
          <a:extLst>
            <a:ext uri="{FF2B5EF4-FFF2-40B4-BE49-F238E27FC236}">
              <a16:creationId xmlns:a16="http://schemas.microsoft.com/office/drawing/2014/main" id="{FD5F3BC4-48AD-D022-6BE5-5EF8B0DAA752}"/>
            </a:ext>
          </a:extLst>
        </xdr:cNvPr>
        <xdr:cNvPicPr>
          <a:picLocks noChangeAspect="1"/>
        </xdr:cNvPicPr>
      </xdr:nvPicPr>
      <xdr:blipFill>
        <a:blip xmlns:r="http://schemas.openxmlformats.org/officeDocument/2006/relationships" r:embed="rId200">
          <a:extLst>
            <a:ext uri="{28A0092B-C50C-407E-A947-70E740481C1C}">
              <a14:useLocalDpi xmlns:a14="http://schemas.microsoft.com/office/drawing/2010/main" val="0"/>
            </a:ext>
          </a:extLst>
        </a:blip>
        <a:stretch>
          <a:fillRect/>
        </a:stretch>
      </xdr:blipFill>
      <xdr:spPr>
        <a:xfrm>
          <a:off x="38100" y="57540525"/>
          <a:ext cx="1143000" cy="1143000"/>
        </a:xfrm>
        <a:prstGeom prst="rect">
          <a:avLst/>
        </a:prstGeom>
      </xdr:spPr>
    </xdr:pic>
    <xdr:clientData/>
  </xdr:twoCellAnchor>
  <xdr:twoCellAnchor editAs="oneCell">
    <xdr:from>
      <xdr:col>0</xdr:col>
      <xdr:colOff>57728</xdr:colOff>
      <xdr:row>48</xdr:row>
      <xdr:rowOff>57726</xdr:rowOff>
    </xdr:from>
    <xdr:to>
      <xdr:col>0</xdr:col>
      <xdr:colOff>1200732</xdr:colOff>
      <xdr:row>48</xdr:row>
      <xdr:rowOff>1200730</xdr:rowOff>
    </xdr:to>
    <xdr:pic>
      <xdr:nvPicPr>
        <xdr:cNvPr id="146" name="Рисунок 145">
          <a:extLst>
            <a:ext uri="{FF2B5EF4-FFF2-40B4-BE49-F238E27FC236}">
              <a16:creationId xmlns:a16="http://schemas.microsoft.com/office/drawing/2014/main" id="{44E617C9-0A6E-6028-671A-35FFABC3040C}"/>
            </a:ext>
          </a:extLst>
        </xdr:cNvPr>
        <xdr:cNvPicPr>
          <a:picLocks noChangeAspect="1"/>
        </xdr:cNvPicPr>
      </xdr:nvPicPr>
      <xdr:blipFill>
        <a:blip xmlns:r="http://schemas.openxmlformats.org/officeDocument/2006/relationships" r:embed="rId201">
          <a:extLst>
            <a:ext uri="{28A0092B-C50C-407E-A947-70E740481C1C}">
              <a14:useLocalDpi xmlns:a14="http://schemas.microsoft.com/office/drawing/2010/main" val="0"/>
            </a:ext>
          </a:extLst>
        </a:blip>
        <a:stretch>
          <a:fillRect/>
        </a:stretch>
      </xdr:blipFill>
      <xdr:spPr>
        <a:xfrm>
          <a:off x="57728" y="44981090"/>
          <a:ext cx="1143004" cy="1143004"/>
        </a:xfrm>
        <a:prstGeom prst="rect">
          <a:avLst/>
        </a:prstGeom>
      </xdr:spPr>
    </xdr:pic>
    <xdr:clientData/>
  </xdr:twoCellAnchor>
  <xdr:twoCellAnchor editAs="oneCell">
    <xdr:from>
      <xdr:col>0</xdr:col>
      <xdr:colOff>46183</xdr:colOff>
      <xdr:row>51</xdr:row>
      <xdr:rowOff>46183</xdr:rowOff>
    </xdr:from>
    <xdr:to>
      <xdr:col>0</xdr:col>
      <xdr:colOff>1200729</xdr:colOff>
      <xdr:row>51</xdr:row>
      <xdr:rowOff>1200729</xdr:rowOff>
    </xdr:to>
    <xdr:pic>
      <xdr:nvPicPr>
        <xdr:cNvPr id="163" name="Рисунок 162">
          <a:extLst>
            <a:ext uri="{FF2B5EF4-FFF2-40B4-BE49-F238E27FC236}">
              <a16:creationId xmlns:a16="http://schemas.microsoft.com/office/drawing/2014/main" id="{6C559B02-9EEA-82A4-355D-3405F35903C9}"/>
            </a:ext>
          </a:extLst>
        </xdr:cNvPr>
        <xdr:cNvPicPr>
          <a:picLocks noChangeAspect="1"/>
        </xdr:cNvPicPr>
      </xdr:nvPicPr>
      <xdr:blipFill>
        <a:blip xmlns:r="http://schemas.openxmlformats.org/officeDocument/2006/relationships" r:embed="rId202">
          <a:extLst>
            <a:ext uri="{28A0092B-C50C-407E-A947-70E740481C1C}">
              <a14:useLocalDpi xmlns:a14="http://schemas.microsoft.com/office/drawing/2010/main" val="0"/>
            </a:ext>
          </a:extLst>
        </a:blip>
        <a:stretch>
          <a:fillRect/>
        </a:stretch>
      </xdr:blipFill>
      <xdr:spPr>
        <a:xfrm>
          <a:off x="46183" y="48744910"/>
          <a:ext cx="1154546" cy="115454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9</xdr:row>
      <xdr:rowOff>66675</xdr:rowOff>
    </xdr:from>
    <xdr:to>
      <xdr:col>0</xdr:col>
      <xdr:colOff>1181100</xdr:colOff>
      <xdr:row>9</xdr:row>
      <xdr:rowOff>1209675</xdr:rowOff>
    </xdr:to>
    <xdr:pic>
      <xdr:nvPicPr>
        <xdr:cNvPr id="9" name="Рисунок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5" y="1724025"/>
          <a:ext cx="1143000" cy="1143000"/>
        </a:xfrm>
        <a:prstGeom prst="rect">
          <a:avLst/>
        </a:prstGeom>
      </xdr:spPr>
    </xdr:pic>
    <xdr:clientData/>
  </xdr:twoCellAnchor>
  <xdr:twoCellAnchor editAs="oneCell">
    <xdr:from>
      <xdr:col>0</xdr:col>
      <xdr:colOff>38100</xdr:colOff>
      <xdr:row>10</xdr:row>
      <xdr:rowOff>57150</xdr:rowOff>
    </xdr:from>
    <xdr:to>
      <xdr:col>0</xdr:col>
      <xdr:colOff>1181100</xdr:colOff>
      <xdr:row>10</xdr:row>
      <xdr:rowOff>1200150</xdr:rowOff>
    </xdr:to>
    <xdr:pic>
      <xdr:nvPicPr>
        <xdr:cNvPr id="13" name="Рисунок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8125" y="2971800"/>
          <a:ext cx="1143000" cy="1143000"/>
        </a:xfrm>
        <a:prstGeom prst="rect">
          <a:avLst/>
        </a:prstGeom>
      </xdr:spPr>
    </xdr:pic>
    <xdr:clientData/>
  </xdr:twoCellAnchor>
  <xdr:twoCellAnchor editAs="oneCell">
    <xdr:from>
      <xdr:col>0</xdr:col>
      <xdr:colOff>0</xdr:colOff>
      <xdr:row>11</xdr:row>
      <xdr:rowOff>57150</xdr:rowOff>
    </xdr:from>
    <xdr:to>
      <xdr:col>0</xdr:col>
      <xdr:colOff>1143000</xdr:colOff>
      <xdr:row>11</xdr:row>
      <xdr:rowOff>1200150</xdr:rowOff>
    </xdr:to>
    <xdr:pic>
      <xdr:nvPicPr>
        <xdr:cNvPr id="15" name="Рисунок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05475"/>
          <a:ext cx="1143000" cy="1143000"/>
        </a:xfrm>
        <a:prstGeom prst="rect">
          <a:avLst/>
        </a:prstGeom>
      </xdr:spPr>
    </xdr:pic>
    <xdr:clientData/>
  </xdr:twoCellAnchor>
  <xdr:twoCellAnchor editAs="oneCell">
    <xdr:from>
      <xdr:col>0</xdr:col>
      <xdr:colOff>38100</xdr:colOff>
      <xdr:row>13</xdr:row>
      <xdr:rowOff>57150</xdr:rowOff>
    </xdr:from>
    <xdr:to>
      <xdr:col>0</xdr:col>
      <xdr:colOff>1181100</xdr:colOff>
      <xdr:row>13</xdr:row>
      <xdr:rowOff>1200150</xdr:rowOff>
    </xdr:to>
    <xdr:pic>
      <xdr:nvPicPr>
        <xdr:cNvPr id="17" name="Рисунок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8125" y="5486400"/>
          <a:ext cx="1143000" cy="1143000"/>
        </a:xfrm>
        <a:prstGeom prst="rect">
          <a:avLst/>
        </a:prstGeom>
      </xdr:spPr>
    </xdr:pic>
    <xdr:clientData/>
  </xdr:twoCellAnchor>
  <xdr:twoCellAnchor editAs="oneCell">
    <xdr:from>
      <xdr:col>4</xdr:col>
      <xdr:colOff>95250</xdr:colOff>
      <xdr:row>9</xdr:row>
      <xdr:rowOff>114300</xdr:rowOff>
    </xdr:from>
    <xdr:to>
      <xdr:col>4</xdr:col>
      <xdr:colOff>390525</xdr:colOff>
      <xdr:row>9</xdr:row>
      <xdr:rowOff>371475</xdr:rowOff>
    </xdr:to>
    <xdr:pic>
      <xdr:nvPicPr>
        <xdr:cNvPr id="43" name="Рисунок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1771650"/>
          <a:ext cx="295275" cy="257175"/>
        </a:xfrm>
        <a:prstGeom prst="rect">
          <a:avLst/>
        </a:prstGeom>
      </xdr:spPr>
    </xdr:pic>
    <xdr:clientData/>
  </xdr:twoCellAnchor>
  <xdr:twoCellAnchor editAs="oneCell">
    <xdr:from>
      <xdr:col>4</xdr:col>
      <xdr:colOff>95250</xdr:colOff>
      <xdr:row>9</xdr:row>
      <xdr:rowOff>504825</xdr:rowOff>
    </xdr:from>
    <xdr:to>
      <xdr:col>4</xdr:col>
      <xdr:colOff>390525</xdr:colOff>
      <xdr:row>9</xdr:row>
      <xdr:rowOff>762000</xdr:rowOff>
    </xdr:to>
    <xdr:pic>
      <xdr:nvPicPr>
        <xdr:cNvPr id="45" name="Рисунок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2162175"/>
          <a:ext cx="295275" cy="257175"/>
        </a:xfrm>
        <a:prstGeom prst="rect">
          <a:avLst/>
        </a:prstGeom>
      </xdr:spPr>
    </xdr:pic>
    <xdr:clientData/>
  </xdr:twoCellAnchor>
  <xdr:twoCellAnchor editAs="oneCell">
    <xdr:from>
      <xdr:col>4</xdr:col>
      <xdr:colOff>95250</xdr:colOff>
      <xdr:row>9</xdr:row>
      <xdr:rowOff>895350</xdr:rowOff>
    </xdr:from>
    <xdr:to>
      <xdr:col>4</xdr:col>
      <xdr:colOff>390525</xdr:colOff>
      <xdr:row>9</xdr:row>
      <xdr:rowOff>1152525</xdr:rowOff>
    </xdr:to>
    <xdr:pic>
      <xdr:nvPicPr>
        <xdr:cNvPr id="47" name="Рисунок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2552700"/>
          <a:ext cx="295275" cy="257175"/>
        </a:xfrm>
        <a:prstGeom prst="rect">
          <a:avLst/>
        </a:prstGeom>
      </xdr:spPr>
    </xdr:pic>
    <xdr:clientData/>
  </xdr:twoCellAnchor>
  <xdr:oneCellAnchor>
    <xdr:from>
      <xdr:col>4</xdr:col>
      <xdr:colOff>95250</xdr:colOff>
      <xdr:row>10</xdr:row>
      <xdr:rowOff>114300</xdr:rowOff>
    </xdr:from>
    <xdr:ext cx="295275" cy="257175"/>
    <xdr:pic>
      <xdr:nvPicPr>
        <xdr:cNvPr id="69" name="Рисунок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3028950"/>
          <a:ext cx="295275" cy="257175"/>
        </a:xfrm>
        <a:prstGeom prst="rect">
          <a:avLst/>
        </a:prstGeom>
      </xdr:spPr>
    </xdr:pic>
    <xdr:clientData/>
  </xdr:oneCellAnchor>
  <xdr:oneCellAnchor>
    <xdr:from>
      <xdr:col>4</xdr:col>
      <xdr:colOff>95250</xdr:colOff>
      <xdr:row>10</xdr:row>
      <xdr:rowOff>504825</xdr:rowOff>
    </xdr:from>
    <xdr:ext cx="295275" cy="257175"/>
    <xdr:pic>
      <xdr:nvPicPr>
        <xdr:cNvPr id="70" name="Рисунок 69">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419475"/>
          <a:ext cx="295275" cy="257175"/>
        </a:xfrm>
        <a:prstGeom prst="rect">
          <a:avLst/>
        </a:prstGeom>
      </xdr:spPr>
    </xdr:pic>
    <xdr:clientData/>
  </xdr:oneCellAnchor>
  <xdr:oneCellAnchor>
    <xdr:from>
      <xdr:col>4</xdr:col>
      <xdr:colOff>95250</xdr:colOff>
      <xdr:row>10</xdr:row>
      <xdr:rowOff>895350</xdr:rowOff>
    </xdr:from>
    <xdr:ext cx="295275" cy="257175"/>
    <xdr:pic>
      <xdr:nvPicPr>
        <xdr:cNvPr id="71" name="Рисунок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3810000"/>
          <a:ext cx="295275" cy="257175"/>
        </a:xfrm>
        <a:prstGeom prst="rect">
          <a:avLst/>
        </a:prstGeom>
      </xdr:spPr>
    </xdr:pic>
    <xdr:clientData/>
  </xdr:oneCellAnchor>
  <xdr:oneCellAnchor>
    <xdr:from>
      <xdr:col>4</xdr:col>
      <xdr:colOff>95250</xdr:colOff>
      <xdr:row>11</xdr:row>
      <xdr:rowOff>114300</xdr:rowOff>
    </xdr:from>
    <xdr:ext cx="295275" cy="257175"/>
    <xdr:pic>
      <xdr:nvPicPr>
        <xdr:cNvPr id="72" name="Рисунок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4286250"/>
          <a:ext cx="295275" cy="257175"/>
        </a:xfrm>
        <a:prstGeom prst="rect">
          <a:avLst/>
        </a:prstGeom>
      </xdr:spPr>
    </xdr:pic>
    <xdr:clientData/>
  </xdr:oneCellAnchor>
  <xdr:oneCellAnchor>
    <xdr:from>
      <xdr:col>4</xdr:col>
      <xdr:colOff>95250</xdr:colOff>
      <xdr:row>11</xdr:row>
      <xdr:rowOff>504825</xdr:rowOff>
    </xdr:from>
    <xdr:ext cx="295275" cy="257175"/>
    <xdr:pic>
      <xdr:nvPicPr>
        <xdr:cNvPr id="73" name="Рисунок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4676775"/>
          <a:ext cx="295275" cy="257175"/>
        </a:xfrm>
        <a:prstGeom prst="rect">
          <a:avLst/>
        </a:prstGeom>
      </xdr:spPr>
    </xdr:pic>
    <xdr:clientData/>
  </xdr:oneCellAnchor>
  <xdr:oneCellAnchor>
    <xdr:from>
      <xdr:col>4</xdr:col>
      <xdr:colOff>95250</xdr:colOff>
      <xdr:row>11</xdr:row>
      <xdr:rowOff>895350</xdr:rowOff>
    </xdr:from>
    <xdr:ext cx="295275" cy="257175"/>
    <xdr:pic>
      <xdr:nvPicPr>
        <xdr:cNvPr id="74" name="Рисунок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5067300"/>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33" name="Скругленный прямоугольник 1">
          <a:hlinkClick xmlns:r="http://schemas.openxmlformats.org/officeDocument/2006/relationships" r:id="rId8"/>
          <a:extLst>
            <a:ext uri="{FF2B5EF4-FFF2-40B4-BE49-F238E27FC236}">
              <a16:creationId xmlns:a16="http://schemas.microsoft.com/office/drawing/2014/main" id="{00000000-0008-0000-0500-000021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35" name="Рисунок 34">
          <a:hlinkClick xmlns:r="http://schemas.openxmlformats.org/officeDocument/2006/relationships" r:id="rId9"/>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36" name="Рисунок 35">
          <a:hlinkClick xmlns:r="http://schemas.openxmlformats.org/officeDocument/2006/relationships" r:id="rId11"/>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4</xdr:col>
      <xdr:colOff>95250</xdr:colOff>
      <xdr:row>13</xdr:row>
      <xdr:rowOff>742950</xdr:rowOff>
    </xdr:from>
    <xdr:ext cx="295275" cy="257175"/>
    <xdr:pic>
      <xdr:nvPicPr>
        <xdr:cNvPr id="26" name="Рисунок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32699325"/>
          <a:ext cx="295275" cy="257175"/>
        </a:xfrm>
        <a:prstGeom prst="rect">
          <a:avLst/>
        </a:prstGeom>
      </xdr:spPr>
    </xdr:pic>
    <xdr:clientData/>
  </xdr:oneCellAnchor>
  <xdr:oneCellAnchor>
    <xdr:from>
      <xdr:col>4</xdr:col>
      <xdr:colOff>104775</xdr:colOff>
      <xdr:row>13</xdr:row>
      <xdr:rowOff>257175</xdr:rowOff>
    </xdr:from>
    <xdr:ext cx="295275" cy="257175"/>
    <xdr:pic>
      <xdr:nvPicPr>
        <xdr:cNvPr id="28" name="Рисунок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213550"/>
          <a:ext cx="295275" cy="257175"/>
        </a:xfrm>
        <a:prstGeom prst="rect">
          <a:avLst/>
        </a:prstGeom>
      </xdr:spPr>
    </xdr:pic>
    <xdr:clientData/>
  </xdr:oneCellAnchor>
  <xdr:oneCellAnchor>
    <xdr:from>
      <xdr:col>4</xdr:col>
      <xdr:colOff>85725</xdr:colOff>
      <xdr:row>8</xdr:row>
      <xdr:rowOff>314325</xdr:rowOff>
    </xdr:from>
    <xdr:ext cx="295275" cy="257175"/>
    <xdr:pic>
      <xdr:nvPicPr>
        <xdr:cNvPr id="38" name="Рисунок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095500"/>
          <a:ext cx="295275" cy="257175"/>
        </a:xfrm>
        <a:prstGeom prst="rect">
          <a:avLst/>
        </a:prstGeom>
      </xdr:spPr>
    </xdr:pic>
    <xdr:clientData/>
  </xdr:oneCellAnchor>
  <xdr:oneCellAnchor>
    <xdr:from>
      <xdr:col>4</xdr:col>
      <xdr:colOff>85725</xdr:colOff>
      <xdr:row>8</xdr:row>
      <xdr:rowOff>742950</xdr:rowOff>
    </xdr:from>
    <xdr:ext cx="295275" cy="257175"/>
    <xdr:pic>
      <xdr:nvPicPr>
        <xdr:cNvPr id="27" name="Рисунок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29075" y="2524125"/>
          <a:ext cx="295275" cy="257175"/>
        </a:xfrm>
        <a:prstGeom prst="rect">
          <a:avLst/>
        </a:prstGeom>
      </xdr:spPr>
    </xdr:pic>
    <xdr:clientData/>
  </xdr:oneCellAnchor>
  <xdr:twoCellAnchor editAs="oneCell">
    <xdr:from>
      <xdr:col>0</xdr:col>
      <xdr:colOff>28575</xdr:colOff>
      <xdr:row>8</xdr:row>
      <xdr:rowOff>104775</xdr:rowOff>
    </xdr:from>
    <xdr:to>
      <xdr:col>0</xdr:col>
      <xdr:colOff>1171575</xdr:colOff>
      <xdr:row>8</xdr:row>
      <xdr:rowOff>1247775</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8575" y="3143250"/>
          <a:ext cx="1143000" cy="1143000"/>
        </a:xfrm>
        <a:prstGeom prst="rect">
          <a:avLst/>
        </a:prstGeom>
      </xdr:spPr>
    </xdr:pic>
    <xdr:clientData/>
  </xdr:twoCellAnchor>
  <xdr:oneCellAnchor>
    <xdr:from>
      <xdr:col>4</xdr:col>
      <xdr:colOff>95250</xdr:colOff>
      <xdr:row>12</xdr:row>
      <xdr:rowOff>114300</xdr:rowOff>
    </xdr:from>
    <xdr:ext cx="295275" cy="257175"/>
    <xdr:pic>
      <xdr:nvPicPr>
        <xdr:cNvPr id="23" name="Рисунок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38600" y="5762625"/>
          <a:ext cx="295275" cy="257175"/>
        </a:xfrm>
        <a:prstGeom prst="rect">
          <a:avLst/>
        </a:prstGeom>
      </xdr:spPr>
    </xdr:pic>
    <xdr:clientData/>
  </xdr:oneCellAnchor>
  <xdr:oneCellAnchor>
    <xdr:from>
      <xdr:col>4</xdr:col>
      <xdr:colOff>95250</xdr:colOff>
      <xdr:row>12</xdr:row>
      <xdr:rowOff>504825</xdr:rowOff>
    </xdr:from>
    <xdr:ext cx="295275" cy="257175"/>
    <xdr:pic>
      <xdr:nvPicPr>
        <xdr:cNvPr id="24" name="Рисунок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7410450"/>
          <a:ext cx="295275" cy="257175"/>
        </a:xfrm>
        <a:prstGeom prst="rect">
          <a:avLst/>
        </a:prstGeom>
      </xdr:spPr>
    </xdr:pic>
    <xdr:clientData/>
  </xdr:oneCellAnchor>
  <xdr:oneCellAnchor>
    <xdr:from>
      <xdr:col>4</xdr:col>
      <xdr:colOff>95250</xdr:colOff>
      <xdr:row>12</xdr:row>
      <xdr:rowOff>895350</xdr:rowOff>
    </xdr:from>
    <xdr:ext cx="295275" cy="257175"/>
    <xdr:pic>
      <xdr:nvPicPr>
        <xdr:cNvPr id="25" name="Рисунок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543675"/>
          <a:ext cx="295275" cy="257175"/>
        </a:xfrm>
        <a:prstGeom prst="rect">
          <a:avLst/>
        </a:prstGeom>
      </xdr:spPr>
    </xdr:pic>
    <xdr:clientData/>
  </xdr:oneCellAnchor>
  <xdr:twoCellAnchor editAs="oneCell">
    <xdr:from>
      <xdr:col>0</xdr:col>
      <xdr:colOff>9525</xdr:colOff>
      <xdr:row>12</xdr:row>
      <xdr:rowOff>57149</xdr:rowOff>
    </xdr:from>
    <xdr:to>
      <xdr:col>0</xdr:col>
      <xdr:colOff>1190625</xdr:colOff>
      <xdr:row>12</xdr:row>
      <xdr:rowOff>1238249</xdr:rowOff>
    </xdr:to>
    <xdr:pic>
      <xdr:nvPicPr>
        <xdr:cNvPr id="5" name="Рисунок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525" y="6962774"/>
          <a:ext cx="1181100" cy="1181100"/>
        </a:xfrm>
        <a:prstGeom prst="rect">
          <a:avLst/>
        </a:prstGeom>
      </xdr:spPr>
    </xdr:pic>
    <xdr:clientData/>
  </xdr:twoCellAnchor>
  <xdr:oneCellAnchor>
    <xdr:from>
      <xdr:col>4</xdr:col>
      <xdr:colOff>95250</xdr:colOff>
      <xdr:row>14</xdr:row>
      <xdr:rowOff>742950</xdr:rowOff>
    </xdr:from>
    <xdr:ext cx="295275" cy="257175"/>
    <xdr:pic>
      <xdr:nvPicPr>
        <xdr:cNvPr id="30" name="Рисунок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038600" y="8905875"/>
          <a:ext cx="295275" cy="257175"/>
        </a:xfrm>
        <a:prstGeom prst="rect">
          <a:avLst/>
        </a:prstGeom>
      </xdr:spPr>
    </xdr:pic>
    <xdr:clientData/>
  </xdr:oneCellAnchor>
  <xdr:oneCellAnchor>
    <xdr:from>
      <xdr:col>4</xdr:col>
      <xdr:colOff>104775</xdr:colOff>
      <xdr:row>14</xdr:row>
      <xdr:rowOff>257175</xdr:rowOff>
    </xdr:from>
    <xdr:ext cx="295275" cy="257175"/>
    <xdr:pic>
      <xdr:nvPicPr>
        <xdr:cNvPr id="31" name="Рисунок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420100"/>
          <a:ext cx="295275" cy="257175"/>
        </a:xfrm>
        <a:prstGeom prst="rect">
          <a:avLst/>
        </a:prstGeom>
      </xdr:spPr>
    </xdr:pic>
    <xdr:clientData/>
  </xdr:oneCellAnchor>
  <xdr:twoCellAnchor editAs="oneCell">
    <xdr:from>
      <xdr:col>0</xdr:col>
      <xdr:colOff>19050</xdr:colOff>
      <xdr:row>14</xdr:row>
      <xdr:rowOff>57148</xdr:rowOff>
    </xdr:from>
    <xdr:to>
      <xdr:col>0</xdr:col>
      <xdr:colOff>1171575</xdr:colOff>
      <xdr:row>14</xdr:row>
      <xdr:rowOff>1209673</xdr:rowOff>
    </xdr:to>
    <xdr:pic>
      <xdr:nvPicPr>
        <xdr:cNvPr id="4" name="Рисунок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050" y="9477373"/>
          <a:ext cx="1152525" cy="11525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114300</xdr:colOff>
      <xdr:row>10</xdr:row>
      <xdr:rowOff>0</xdr:rowOff>
    </xdr:from>
    <xdr:to>
      <xdr:col>4</xdr:col>
      <xdr:colOff>466725</xdr:colOff>
      <xdr:row>10</xdr:row>
      <xdr:rowOff>0</xdr:rowOff>
    </xdr:to>
    <xdr:pic>
      <xdr:nvPicPr>
        <xdr:cNvPr id="735111" name="Рисунок 82">
          <a:extLst>
            <a:ext uri="{FF2B5EF4-FFF2-40B4-BE49-F238E27FC236}">
              <a16:creationId xmlns:a16="http://schemas.microsoft.com/office/drawing/2014/main" id="{00000000-0008-0000-0600-000087370B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81875" y="2628900"/>
          <a:ext cx="352425" cy="276225"/>
        </a:xfrm>
        <a:prstGeom prst="rect">
          <a:avLst/>
        </a:prstGeom>
        <a:noFill/>
        <a:ln w="9525">
          <a:noFill/>
          <a:miter lim="800000"/>
          <a:headEnd/>
          <a:tailEnd/>
        </a:ln>
      </xdr:spPr>
    </xdr:pic>
    <xdr:clientData/>
  </xdr:twoCellAnchor>
  <xdr:twoCellAnchor>
    <xdr:from>
      <xdr:col>4</xdr:col>
      <xdr:colOff>114300</xdr:colOff>
      <xdr:row>10</xdr:row>
      <xdr:rowOff>0</xdr:rowOff>
    </xdr:from>
    <xdr:to>
      <xdr:col>4</xdr:col>
      <xdr:colOff>581025</xdr:colOff>
      <xdr:row>10</xdr:row>
      <xdr:rowOff>0</xdr:rowOff>
    </xdr:to>
    <xdr:pic>
      <xdr:nvPicPr>
        <xdr:cNvPr id="735120" name="Рисунок 103">
          <a:extLst>
            <a:ext uri="{FF2B5EF4-FFF2-40B4-BE49-F238E27FC236}">
              <a16:creationId xmlns:a16="http://schemas.microsoft.com/office/drawing/2014/main" id="{00000000-0008-0000-0600-000090370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81875" y="13849350"/>
          <a:ext cx="466725" cy="0"/>
        </a:xfrm>
        <a:prstGeom prst="rect">
          <a:avLst/>
        </a:prstGeom>
        <a:noFill/>
        <a:ln w="9525">
          <a:noFill/>
          <a:miter lim="800000"/>
          <a:headEnd/>
          <a:tailEnd/>
        </a:ln>
      </xdr:spPr>
    </xdr:pic>
    <xdr:clientData/>
  </xdr:twoCellAnchor>
  <xdr:twoCellAnchor>
    <xdr:from>
      <xdr:col>4</xdr:col>
      <xdr:colOff>95250</xdr:colOff>
      <xdr:row>10</xdr:row>
      <xdr:rowOff>0</xdr:rowOff>
    </xdr:from>
    <xdr:to>
      <xdr:col>4</xdr:col>
      <xdr:colOff>447675</xdr:colOff>
      <xdr:row>10</xdr:row>
      <xdr:rowOff>0</xdr:rowOff>
    </xdr:to>
    <xdr:pic>
      <xdr:nvPicPr>
        <xdr:cNvPr id="735129" name="Рисунок 107">
          <a:extLst>
            <a:ext uri="{FF2B5EF4-FFF2-40B4-BE49-F238E27FC236}">
              <a16:creationId xmlns:a16="http://schemas.microsoft.com/office/drawing/2014/main" id="{00000000-0008-0000-0600-000099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62825" y="11934825"/>
          <a:ext cx="352425" cy="304800"/>
        </a:xfrm>
        <a:prstGeom prst="rect">
          <a:avLst/>
        </a:prstGeom>
        <a:noFill/>
        <a:ln w="9525">
          <a:noFill/>
          <a:miter lim="800000"/>
          <a:headEnd/>
          <a:tailEnd/>
        </a:ln>
      </xdr:spPr>
    </xdr:pic>
    <xdr:clientData/>
  </xdr:twoCellAnchor>
  <xdr:twoCellAnchor>
    <xdr:from>
      <xdr:col>4</xdr:col>
      <xdr:colOff>123825</xdr:colOff>
      <xdr:row>10</xdr:row>
      <xdr:rowOff>0</xdr:rowOff>
    </xdr:from>
    <xdr:to>
      <xdr:col>4</xdr:col>
      <xdr:colOff>581025</xdr:colOff>
      <xdr:row>10</xdr:row>
      <xdr:rowOff>0</xdr:rowOff>
    </xdr:to>
    <xdr:pic>
      <xdr:nvPicPr>
        <xdr:cNvPr id="735131" name="Рисунок 107">
          <a:extLst>
            <a:ext uri="{FF2B5EF4-FFF2-40B4-BE49-F238E27FC236}">
              <a16:creationId xmlns:a16="http://schemas.microsoft.com/office/drawing/2014/main" id="{00000000-0008-0000-0600-00009B370B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91400" y="13849350"/>
          <a:ext cx="457200" cy="0"/>
        </a:xfrm>
        <a:prstGeom prst="rect">
          <a:avLst/>
        </a:prstGeom>
        <a:noFill/>
        <a:ln w="9525">
          <a:noFill/>
          <a:miter lim="800000"/>
          <a:headEnd/>
          <a:tailEnd/>
        </a:ln>
      </xdr:spPr>
    </xdr:pic>
    <xdr:clientData/>
  </xdr:twoCellAnchor>
  <xdr:twoCellAnchor>
    <xdr:from>
      <xdr:col>4</xdr:col>
      <xdr:colOff>123825</xdr:colOff>
      <xdr:row>10</xdr:row>
      <xdr:rowOff>0</xdr:rowOff>
    </xdr:from>
    <xdr:to>
      <xdr:col>4</xdr:col>
      <xdr:colOff>476250</xdr:colOff>
      <xdr:row>10</xdr:row>
      <xdr:rowOff>0</xdr:rowOff>
    </xdr:to>
    <xdr:pic>
      <xdr:nvPicPr>
        <xdr:cNvPr id="735135" name="Рисунок 107">
          <a:extLst>
            <a:ext uri="{FF2B5EF4-FFF2-40B4-BE49-F238E27FC236}">
              <a16:creationId xmlns:a16="http://schemas.microsoft.com/office/drawing/2014/main" id="{00000000-0008-0000-0600-00009F370B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91400" y="3019425"/>
          <a:ext cx="352425" cy="314325"/>
        </a:xfrm>
        <a:prstGeom prst="rect">
          <a:avLst/>
        </a:prstGeom>
        <a:noFill/>
        <a:ln w="9525">
          <a:noFill/>
          <a:miter lim="800000"/>
          <a:headEnd/>
          <a:tailEnd/>
        </a:ln>
      </xdr:spPr>
    </xdr:pic>
    <xdr:clientData/>
  </xdr:twoCellAnchor>
  <xdr:twoCellAnchor>
    <xdr:from>
      <xdr:col>4</xdr:col>
      <xdr:colOff>114300</xdr:colOff>
      <xdr:row>10</xdr:row>
      <xdr:rowOff>0</xdr:rowOff>
    </xdr:from>
    <xdr:to>
      <xdr:col>4</xdr:col>
      <xdr:colOff>495300</xdr:colOff>
      <xdr:row>10</xdr:row>
      <xdr:rowOff>0</xdr:rowOff>
    </xdr:to>
    <xdr:pic>
      <xdr:nvPicPr>
        <xdr:cNvPr id="735164" name="Рисунок 30">
          <a:extLst>
            <a:ext uri="{FF2B5EF4-FFF2-40B4-BE49-F238E27FC236}">
              <a16:creationId xmlns:a16="http://schemas.microsoft.com/office/drawing/2014/main" id="{00000000-0008-0000-0600-0000BC370B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81875" y="3362325"/>
          <a:ext cx="381000" cy="304800"/>
        </a:xfrm>
        <a:prstGeom prst="rect">
          <a:avLst/>
        </a:prstGeom>
        <a:noFill/>
        <a:ln w="9525">
          <a:noFill/>
          <a:miter lim="800000"/>
          <a:headEnd/>
          <a:tailEnd/>
        </a:ln>
      </xdr:spPr>
    </xdr:pic>
    <xdr:clientData/>
  </xdr:twoCellAnchor>
  <xdr:twoCellAnchor editAs="oneCell">
    <xdr:from>
      <xdr:col>0</xdr:col>
      <xdr:colOff>38100</xdr:colOff>
      <xdr:row>10</xdr:row>
      <xdr:rowOff>47625</xdr:rowOff>
    </xdr:from>
    <xdr:to>
      <xdr:col>0</xdr:col>
      <xdr:colOff>1181100</xdr:colOff>
      <xdr:row>10</xdr:row>
      <xdr:rowOff>1190625</xdr:rowOff>
    </xdr:to>
    <xdr:pic>
      <xdr:nvPicPr>
        <xdr:cNvPr id="35" name="Рисунок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100" y="4305300"/>
          <a:ext cx="1143000" cy="1143000"/>
        </a:xfrm>
        <a:prstGeom prst="rect">
          <a:avLst/>
        </a:prstGeom>
      </xdr:spPr>
    </xdr:pic>
    <xdr:clientData/>
  </xdr:twoCellAnchor>
  <xdr:twoCellAnchor editAs="oneCell">
    <xdr:from>
      <xdr:col>0</xdr:col>
      <xdr:colOff>38100</xdr:colOff>
      <xdr:row>11</xdr:row>
      <xdr:rowOff>47625</xdr:rowOff>
    </xdr:from>
    <xdr:to>
      <xdr:col>0</xdr:col>
      <xdr:colOff>1181100</xdr:colOff>
      <xdr:row>11</xdr:row>
      <xdr:rowOff>1190625</xdr:rowOff>
    </xdr:to>
    <xdr:pic>
      <xdr:nvPicPr>
        <xdr:cNvPr id="48" name="Рисунок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8100" y="5543550"/>
          <a:ext cx="1143000" cy="1143000"/>
        </a:xfrm>
        <a:prstGeom prst="rect">
          <a:avLst/>
        </a:prstGeom>
      </xdr:spPr>
    </xdr:pic>
    <xdr:clientData/>
  </xdr:twoCellAnchor>
  <xdr:twoCellAnchor editAs="oneCell">
    <xdr:from>
      <xdr:col>0</xdr:col>
      <xdr:colOff>38100</xdr:colOff>
      <xdr:row>12</xdr:row>
      <xdr:rowOff>47625</xdr:rowOff>
    </xdr:from>
    <xdr:to>
      <xdr:col>0</xdr:col>
      <xdr:colOff>1181100</xdr:colOff>
      <xdr:row>12</xdr:row>
      <xdr:rowOff>1190625</xdr:rowOff>
    </xdr:to>
    <xdr:pic>
      <xdr:nvPicPr>
        <xdr:cNvPr id="55" name="Рисунок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8100" y="6781800"/>
          <a:ext cx="1143000" cy="1143000"/>
        </a:xfrm>
        <a:prstGeom prst="rect">
          <a:avLst/>
        </a:prstGeom>
      </xdr:spPr>
    </xdr:pic>
    <xdr:clientData/>
  </xdr:twoCellAnchor>
  <xdr:oneCellAnchor>
    <xdr:from>
      <xdr:col>4</xdr:col>
      <xdr:colOff>95250</xdr:colOff>
      <xdr:row>10</xdr:row>
      <xdr:rowOff>85725</xdr:rowOff>
    </xdr:from>
    <xdr:ext cx="295275" cy="257175"/>
    <xdr:pic>
      <xdr:nvPicPr>
        <xdr:cNvPr id="71" name="Рисунок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3077825"/>
          <a:ext cx="295275" cy="257175"/>
        </a:xfrm>
        <a:prstGeom prst="rect">
          <a:avLst/>
        </a:prstGeom>
      </xdr:spPr>
    </xdr:pic>
    <xdr:clientData/>
  </xdr:oneCellAnchor>
  <xdr:oneCellAnchor>
    <xdr:from>
      <xdr:col>4</xdr:col>
      <xdr:colOff>95250</xdr:colOff>
      <xdr:row>10</xdr:row>
      <xdr:rowOff>504825</xdr:rowOff>
    </xdr:from>
    <xdr:ext cx="295275" cy="257175"/>
    <xdr:pic>
      <xdr:nvPicPr>
        <xdr:cNvPr id="72" name="Рисунок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3496925"/>
          <a:ext cx="295275" cy="257175"/>
        </a:xfrm>
        <a:prstGeom prst="rect">
          <a:avLst/>
        </a:prstGeom>
      </xdr:spPr>
    </xdr:pic>
    <xdr:clientData/>
  </xdr:oneCellAnchor>
  <xdr:twoCellAnchor editAs="oneCell">
    <xdr:from>
      <xdr:col>4</xdr:col>
      <xdr:colOff>95250</xdr:colOff>
      <xdr:row>10</xdr:row>
      <xdr:rowOff>923925</xdr:rowOff>
    </xdr:from>
    <xdr:to>
      <xdr:col>4</xdr:col>
      <xdr:colOff>390525</xdr:colOff>
      <xdr:row>10</xdr:row>
      <xdr:rowOff>1181100</xdr:rowOff>
    </xdr:to>
    <xdr:pic>
      <xdr:nvPicPr>
        <xdr:cNvPr id="4" name="Рисунок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3916025"/>
          <a:ext cx="295275" cy="257175"/>
        </a:xfrm>
        <a:prstGeom prst="rect">
          <a:avLst/>
        </a:prstGeom>
      </xdr:spPr>
    </xdr:pic>
    <xdr:clientData/>
  </xdr:twoCellAnchor>
  <xdr:oneCellAnchor>
    <xdr:from>
      <xdr:col>4</xdr:col>
      <xdr:colOff>95250</xdr:colOff>
      <xdr:row>11</xdr:row>
      <xdr:rowOff>85725</xdr:rowOff>
    </xdr:from>
    <xdr:ext cx="295275" cy="257175"/>
    <xdr:pic>
      <xdr:nvPicPr>
        <xdr:cNvPr id="74" name="Рисунок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4335125"/>
          <a:ext cx="295275" cy="257175"/>
        </a:xfrm>
        <a:prstGeom prst="rect">
          <a:avLst/>
        </a:prstGeom>
      </xdr:spPr>
    </xdr:pic>
    <xdr:clientData/>
  </xdr:oneCellAnchor>
  <xdr:oneCellAnchor>
    <xdr:from>
      <xdr:col>4</xdr:col>
      <xdr:colOff>95250</xdr:colOff>
      <xdr:row>11</xdr:row>
      <xdr:rowOff>504825</xdr:rowOff>
    </xdr:from>
    <xdr:ext cx="295275" cy="257175"/>
    <xdr:pic>
      <xdr:nvPicPr>
        <xdr:cNvPr id="75" name="Рисунок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4754225"/>
          <a:ext cx="295275" cy="257175"/>
        </a:xfrm>
        <a:prstGeom prst="rect">
          <a:avLst/>
        </a:prstGeom>
      </xdr:spPr>
    </xdr:pic>
    <xdr:clientData/>
  </xdr:oneCellAnchor>
  <xdr:oneCellAnchor>
    <xdr:from>
      <xdr:col>4</xdr:col>
      <xdr:colOff>95250</xdr:colOff>
      <xdr:row>11</xdr:row>
      <xdr:rowOff>923925</xdr:rowOff>
    </xdr:from>
    <xdr:ext cx="295275" cy="257175"/>
    <xdr:pic>
      <xdr:nvPicPr>
        <xdr:cNvPr id="83" name="Рисунок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5173325"/>
          <a:ext cx="295275" cy="257175"/>
        </a:xfrm>
        <a:prstGeom prst="rect">
          <a:avLst/>
        </a:prstGeom>
      </xdr:spPr>
    </xdr:pic>
    <xdr:clientData/>
  </xdr:oneCellAnchor>
  <xdr:oneCellAnchor>
    <xdr:from>
      <xdr:col>4</xdr:col>
      <xdr:colOff>95250</xdr:colOff>
      <xdr:row>12</xdr:row>
      <xdr:rowOff>85725</xdr:rowOff>
    </xdr:from>
    <xdr:ext cx="295275" cy="257175"/>
    <xdr:pic>
      <xdr:nvPicPr>
        <xdr:cNvPr id="85" name="Рисунок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15592425"/>
          <a:ext cx="295275" cy="257175"/>
        </a:xfrm>
        <a:prstGeom prst="rect">
          <a:avLst/>
        </a:prstGeom>
      </xdr:spPr>
    </xdr:pic>
    <xdr:clientData/>
  </xdr:oneCellAnchor>
  <xdr:oneCellAnchor>
    <xdr:from>
      <xdr:col>4</xdr:col>
      <xdr:colOff>95250</xdr:colOff>
      <xdr:row>12</xdr:row>
      <xdr:rowOff>504825</xdr:rowOff>
    </xdr:from>
    <xdr:ext cx="295275" cy="257175"/>
    <xdr:pic>
      <xdr:nvPicPr>
        <xdr:cNvPr id="87" name="Рисунок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16011525"/>
          <a:ext cx="295275" cy="257175"/>
        </a:xfrm>
        <a:prstGeom prst="rect">
          <a:avLst/>
        </a:prstGeom>
      </xdr:spPr>
    </xdr:pic>
    <xdr:clientData/>
  </xdr:oneCellAnchor>
  <xdr:oneCellAnchor>
    <xdr:from>
      <xdr:col>4</xdr:col>
      <xdr:colOff>95250</xdr:colOff>
      <xdr:row>12</xdr:row>
      <xdr:rowOff>923925</xdr:rowOff>
    </xdr:from>
    <xdr:ext cx="295275" cy="257175"/>
    <xdr:pic>
      <xdr:nvPicPr>
        <xdr:cNvPr id="89" name="Рисунок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6430625"/>
          <a:ext cx="295275" cy="257175"/>
        </a:xfrm>
        <a:prstGeom prst="rect">
          <a:avLst/>
        </a:prstGeom>
      </xdr:spPr>
    </xdr:pic>
    <xdr:clientData/>
  </xdr:oneCellAnchor>
  <xdr:twoCellAnchor>
    <xdr:from>
      <xdr:col>0</xdr:col>
      <xdr:colOff>66675</xdr:colOff>
      <xdr:row>0</xdr:row>
      <xdr:rowOff>95250</xdr:rowOff>
    </xdr:from>
    <xdr:to>
      <xdr:col>0</xdr:col>
      <xdr:colOff>1122589</xdr:colOff>
      <xdr:row>3</xdr:row>
      <xdr:rowOff>16328</xdr:rowOff>
    </xdr:to>
    <xdr:sp macro="" textlink="">
      <xdr:nvSpPr>
        <xdr:cNvPr id="68" name="Скругленный прямоугольник 1">
          <a:hlinkClick xmlns:r="http://schemas.openxmlformats.org/officeDocument/2006/relationships" r:id="rId10"/>
          <a:extLst>
            <a:ext uri="{FF2B5EF4-FFF2-40B4-BE49-F238E27FC236}">
              <a16:creationId xmlns:a16="http://schemas.microsoft.com/office/drawing/2014/main" id="{00000000-0008-0000-0600-000044000000}"/>
            </a:ext>
          </a:extLst>
        </xdr:cNvPr>
        <xdr:cNvSpPr/>
      </xdr:nvSpPr>
      <xdr:spPr>
        <a:xfrm>
          <a:off x="66675" y="95250"/>
          <a:ext cx="1055914" cy="225878"/>
        </a:xfrm>
        <a:prstGeom prst="roundRect">
          <a:avLst/>
        </a:prstGeom>
        <a:solidFill>
          <a:schemeClr val="accent2"/>
        </a:solidFill>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ru-RU" sz="1000" b="1">
              <a:latin typeface="+mn-lt"/>
              <a:cs typeface="Times New Roman" panose="02020603050405020304" pitchFamily="18" charset="0"/>
            </a:rPr>
            <a:t>Содержание</a:t>
          </a:r>
        </a:p>
      </xdr:txBody>
    </xdr:sp>
    <xdr:clientData/>
  </xdr:twoCellAnchor>
  <xdr:twoCellAnchor editAs="oneCell">
    <xdr:from>
      <xdr:col>1</xdr:col>
      <xdr:colOff>227238</xdr:colOff>
      <xdr:row>0</xdr:row>
      <xdr:rowOff>130627</xdr:rowOff>
    </xdr:from>
    <xdr:to>
      <xdr:col>1</xdr:col>
      <xdr:colOff>1074963</xdr:colOff>
      <xdr:row>2</xdr:row>
      <xdr:rowOff>6802</xdr:rowOff>
    </xdr:to>
    <xdr:pic>
      <xdr:nvPicPr>
        <xdr:cNvPr id="69" name="Рисунок 68">
          <a:hlinkClick xmlns:r="http://schemas.openxmlformats.org/officeDocument/2006/relationships" r:id="rId11"/>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436913" y="130627"/>
          <a:ext cx="847725" cy="161925"/>
        </a:xfrm>
        <a:prstGeom prst="rect">
          <a:avLst/>
        </a:prstGeom>
      </xdr:spPr>
    </xdr:pic>
    <xdr:clientData/>
  </xdr:twoCellAnchor>
  <xdr:twoCellAnchor editAs="oneCell">
    <xdr:from>
      <xdr:col>2</xdr:col>
      <xdr:colOff>93888</xdr:colOff>
      <xdr:row>0</xdr:row>
      <xdr:rowOff>130627</xdr:rowOff>
    </xdr:from>
    <xdr:to>
      <xdr:col>3</xdr:col>
      <xdr:colOff>246288</xdr:colOff>
      <xdr:row>2</xdr:row>
      <xdr:rowOff>6802</xdr:rowOff>
    </xdr:to>
    <xdr:pic>
      <xdr:nvPicPr>
        <xdr:cNvPr id="73" name="Рисунок 72">
          <a:hlinkClick xmlns:r="http://schemas.openxmlformats.org/officeDocument/2006/relationships" r:id="rId13"/>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513238" y="130627"/>
          <a:ext cx="723900" cy="161925"/>
        </a:xfrm>
        <a:prstGeom prst="rect">
          <a:avLst/>
        </a:prstGeom>
      </xdr:spPr>
    </xdr:pic>
    <xdr:clientData/>
  </xdr:twoCellAnchor>
  <xdr:oneCellAnchor>
    <xdr:from>
      <xdr:col>0</xdr:col>
      <xdr:colOff>38100</xdr:colOff>
      <xdr:row>8</xdr:row>
      <xdr:rowOff>47625</xdr:rowOff>
    </xdr:from>
    <xdr:ext cx="1143000" cy="1143000"/>
    <xdr:pic>
      <xdr:nvPicPr>
        <xdr:cNvPr id="36" name="Рисунок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8100" y="1828800"/>
          <a:ext cx="1143000" cy="1143000"/>
        </a:xfrm>
        <a:prstGeom prst="rect">
          <a:avLst/>
        </a:prstGeom>
      </xdr:spPr>
    </xdr:pic>
    <xdr:clientData/>
  </xdr:oneCellAnchor>
  <xdr:oneCellAnchor>
    <xdr:from>
      <xdr:col>4</xdr:col>
      <xdr:colOff>95250</xdr:colOff>
      <xdr:row>8</xdr:row>
      <xdr:rowOff>742950</xdr:rowOff>
    </xdr:from>
    <xdr:ext cx="295275" cy="257175"/>
    <xdr:pic>
      <xdr:nvPicPr>
        <xdr:cNvPr id="37" name="Рисунок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8810625"/>
          <a:ext cx="295275" cy="257175"/>
        </a:xfrm>
        <a:prstGeom prst="rect">
          <a:avLst/>
        </a:prstGeom>
      </xdr:spPr>
    </xdr:pic>
    <xdr:clientData/>
  </xdr:oneCellAnchor>
  <xdr:oneCellAnchor>
    <xdr:from>
      <xdr:col>4</xdr:col>
      <xdr:colOff>104775</xdr:colOff>
      <xdr:row>8</xdr:row>
      <xdr:rowOff>257175</xdr:rowOff>
    </xdr:from>
    <xdr:ext cx="295275" cy="257175"/>
    <xdr:pic>
      <xdr:nvPicPr>
        <xdr:cNvPr id="38" name="Рисунок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8324850"/>
          <a:ext cx="295275" cy="257175"/>
        </a:xfrm>
        <a:prstGeom prst="rect">
          <a:avLst/>
        </a:prstGeom>
      </xdr:spPr>
    </xdr:pic>
    <xdr:clientData/>
  </xdr:oneCellAnchor>
  <xdr:oneCellAnchor>
    <xdr:from>
      <xdr:col>4</xdr:col>
      <xdr:colOff>95250</xdr:colOff>
      <xdr:row>13</xdr:row>
      <xdr:rowOff>85725</xdr:rowOff>
    </xdr:from>
    <xdr:ext cx="295275" cy="257175"/>
    <xdr:pic>
      <xdr:nvPicPr>
        <xdr:cNvPr id="30" name="Рисунок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6896100"/>
          <a:ext cx="295275" cy="257175"/>
        </a:xfrm>
        <a:prstGeom prst="rect">
          <a:avLst/>
        </a:prstGeom>
      </xdr:spPr>
    </xdr:pic>
    <xdr:clientData/>
  </xdr:oneCellAnchor>
  <xdr:oneCellAnchor>
    <xdr:from>
      <xdr:col>4</xdr:col>
      <xdr:colOff>95250</xdr:colOff>
      <xdr:row>13</xdr:row>
      <xdr:rowOff>504825</xdr:rowOff>
    </xdr:from>
    <xdr:ext cx="295275" cy="257175"/>
    <xdr:pic>
      <xdr:nvPicPr>
        <xdr:cNvPr id="31" name="Рисунок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038600" y="7315200"/>
          <a:ext cx="295275" cy="257175"/>
        </a:xfrm>
        <a:prstGeom prst="rect">
          <a:avLst/>
        </a:prstGeom>
      </xdr:spPr>
    </xdr:pic>
    <xdr:clientData/>
  </xdr:oneCellAnchor>
  <xdr:oneCellAnchor>
    <xdr:from>
      <xdr:col>4</xdr:col>
      <xdr:colOff>95250</xdr:colOff>
      <xdr:row>13</xdr:row>
      <xdr:rowOff>923925</xdr:rowOff>
    </xdr:from>
    <xdr:ext cx="295275" cy="257175"/>
    <xdr:pic>
      <xdr:nvPicPr>
        <xdr:cNvPr id="39" name="Рисунок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7734300"/>
          <a:ext cx="295275" cy="257175"/>
        </a:xfrm>
        <a:prstGeom prst="rect">
          <a:avLst/>
        </a:prstGeom>
      </xdr:spPr>
    </xdr:pic>
    <xdr:clientData/>
  </xdr:oneCellAnchor>
  <xdr:twoCellAnchor editAs="oneCell">
    <xdr:from>
      <xdr:col>0</xdr:col>
      <xdr:colOff>47626</xdr:colOff>
      <xdr:row>13</xdr:row>
      <xdr:rowOff>57149</xdr:rowOff>
    </xdr:from>
    <xdr:to>
      <xdr:col>0</xdr:col>
      <xdr:colOff>1190625</xdr:colOff>
      <xdr:row>13</xdr:row>
      <xdr:rowOff>1200148</xdr:rowOff>
    </xdr:to>
    <xdr:pic>
      <xdr:nvPicPr>
        <xdr:cNvPr id="3" name="Рисунок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626" y="8029574"/>
          <a:ext cx="1142999" cy="1142999"/>
        </a:xfrm>
        <a:prstGeom prst="rect">
          <a:avLst/>
        </a:prstGeom>
      </xdr:spPr>
    </xdr:pic>
    <xdr:clientData/>
  </xdr:twoCellAnchor>
  <xdr:oneCellAnchor>
    <xdr:from>
      <xdr:col>4</xdr:col>
      <xdr:colOff>95250</xdr:colOff>
      <xdr:row>9</xdr:row>
      <xdr:rowOff>742950</xdr:rowOff>
    </xdr:from>
    <xdr:ext cx="295275" cy="257175"/>
    <xdr:pic>
      <xdr:nvPicPr>
        <xdr:cNvPr id="40" name="Рисунок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3781425"/>
          <a:ext cx="295275" cy="257175"/>
        </a:xfrm>
        <a:prstGeom prst="rect">
          <a:avLst/>
        </a:prstGeom>
      </xdr:spPr>
    </xdr:pic>
    <xdr:clientData/>
  </xdr:oneCellAnchor>
  <xdr:oneCellAnchor>
    <xdr:from>
      <xdr:col>4</xdr:col>
      <xdr:colOff>104775</xdr:colOff>
      <xdr:row>9</xdr:row>
      <xdr:rowOff>257175</xdr:rowOff>
    </xdr:from>
    <xdr:ext cx="295275" cy="257175"/>
    <xdr:pic>
      <xdr:nvPicPr>
        <xdr:cNvPr id="41" name="Рисунок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48125" y="3295650"/>
          <a:ext cx="295275" cy="257175"/>
        </a:xfrm>
        <a:prstGeom prst="rect">
          <a:avLst/>
        </a:prstGeom>
      </xdr:spPr>
    </xdr:pic>
    <xdr:clientData/>
  </xdr:oneCellAnchor>
  <xdr:twoCellAnchor editAs="oneCell">
    <xdr:from>
      <xdr:col>0</xdr:col>
      <xdr:colOff>66675</xdr:colOff>
      <xdr:row>9</xdr:row>
      <xdr:rowOff>66675</xdr:rowOff>
    </xdr:from>
    <xdr:to>
      <xdr:col>0</xdr:col>
      <xdr:colOff>1171575</xdr:colOff>
      <xdr:row>9</xdr:row>
      <xdr:rowOff>1171575</xdr:rowOff>
    </xdr:to>
    <xdr:pic>
      <xdr:nvPicPr>
        <xdr:cNvPr id="5" name="Рисунок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6675" y="3086100"/>
          <a:ext cx="1104900" cy="1104900"/>
        </a:xfrm>
        <a:prstGeom prst="rect">
          <a:avLst/>
        </a:prstGeom>
      </xdr:spPr>
    </xdr:pic>
    <xdr:clientData/>
  </xdr:twoCellAnchor>
  <xdr:oneCellAnchor>
    <xdr:from>
      <xdr:col>4</xdr:col>
      <xdr:colOff>95250</xdr:colOff>
      <xdr:row>14</xdr:row>
      <xdr:rowOff>323850</xdr:rowOff>
    </xdr:from>
    <xdr:ext cx="295275" cy="257175"/>
    <xdr:pic>
      <xdr:nvPicPr>
        <xdr:cNvPr id="2" name="Рисунок 1">
          <a:extLst>
            <a:ext uri="{FF2B5EF4-FFF2-40B4-BE49-F238E27FC236}">
              <a16:creationId xmlns:a16="http://schemas.microsoft.com/office/drawing/2014/main" id="{AD3994DC-0D84-4E4B-B0DF-E84059FDFFF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14</xdr:row>
      <xdr:rowOff>714375</xdr:rowOff>
    </xdr:from>
    <xdr:ext cx="295275" cy="257175"/>
    <xdr:pic>
      <xdr:nvPicPr>
        <xdr:cNvPr id="7" name="Рисунок 6">
          <a:extLst>
            <a:ext uri="{FF2B5EF4-FFF2-40B4-BE49-F238E27FC236}">
              <a16:creationId xmlns:a16="http://schemas.microsoft.com/office/drawing/2014/main" id="{DBAD4D48-5155-421E-A770-C6B99ADE197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oneCellAnchor>
    <xdr:from>
      <xdr:col>4</xdr:col>
      <xdr:colOff>95250</xdr:colOff>
      <xdr:row>15</xdr:row>
      <xdr:rowOff>323850</xdr:rowOff>
    </xdr:from>
    <xdr:ext cx="295275" cy="257175"/>
    <xdr:pic>
      <xdr:nvPicPr>
        <xdr:cNvPr id="9" name="Рисунок 8">
          <a:extLst>
            <a:ext uri="{FF2B5EF4-FFF2-40B4-BE49-F238E27FC236}">
              <a16:creationId xmlns:a16="http://schemas.microsoft.com/office/drawing/2014/main" id="{E006257A-FFDC-4EE1-97B0-816387900B8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15</xdr:row>
      <xdr:rowOff>714375</xdr:rowOff>
    </xdr:from>
    <xdr:ext cx="295275" cy="257175"/>
    <xdr:pic>
      <xdr:nvPicPr>
        <xdr:cNvPr id="10" name="Рисунок 9">
          <a:extLst>
            <a:ext uri="{FF2B5EF4-FFF2-40B4-BE49-F238E27FC236}">
              <a16:creationId xmlns:a16="http://schemas.microsoft.com/office/drawing/2014/main" id="{AA331C4E-D039-47BB-8C33-93FF2DFBC162}"/>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oneCellAnchor>
    <xdr:from>
      <xdr:col>4</xdr:col>
      <xdr:colOff>95250</xdr:colOff>
      <xdr:row>16</xdr:row>
      <xdr:rowOff>323850</xdr:rowOff>
    </xdr:from>
    <xdr:ext cx="295275" cy="257175"/>
    <xdr:pic>
      <xdr:nvPicPr>
        <xdr:cNvPr id="11" name="Рисунок 10">
          <a:extLst>
            <a:ext uri="{FF2B5EF4-FFF2-40B4-BE49-F238E27FC236}">
              <a16:creationId xmlns:a16="http://schemas.microsoft.com/office/drawing/2014/main" id="{F87B5304-5F9C-43A6-B1FA-E9A012B2346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038600" y="9677400"/>
          <a:ext cx="295275" cy="257175"/>
        </a:xfrm>
        <a:prstGeom prst="rect">
          <a:avLst/>
        </a:prstGeom>
      </xdr:spPr>
    </xdr:pic>
    <xdr:clientData/>
  </xdr:oneCellAnchor>
  <xdr:oneCellAnchor>
    <xdr:from>
      <xdr:col>4</xdr:col>
      <xdr:colOff>95250</xdr:colOff>
      <xdr:row>16</xdr:row>
      <xdr:rowOff>714375</xdr:rowOff>
    </xdr:from>
    <xdr:ext cx="295275" cy="257175"/>
    <xdr:pic>
      <xdr:nvPicPr>
        <xdr:cNvPr id="12" name="Рисунок 11">
          <a:extLst>
            <a:ext uri="{FF2B5EF4-FFF2-40B4-BE49-F238E27FC236}">
              <a16:creationId xmlns:a16="http://schemas.microsoft.com/office/drawing/2014/main" id="{CA4F58C2-ECB0-40E1-97AF-267EBE92EE1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038600" y="10067925"/>
          <a:ext cx="295275" cy="257175"/>
        </a:xfrm>
        <a:prstGeom prst="rect">
          <a:avLst/>
        </a:prstGeom>
      </xdr:spPr>
    </xdr:pic>
    <xdr:clientData/>
  </xdr:oneCellAnchor>
  <xdr:twoCellAnchor editAs="oneCell">
    <xdr:from>
      <xdr:col>0</xdr:col>
      <xdr:colOff>38100</xdr:colOff>
      <xdr:row>14</xdr:row>
      <xdr:rowOff>47625</xdr:rowOff>
    </xdr:from>
    <xdr:to>
      <xdr:col>0</xdr:col>
      <xdr:colOff>1181100</xdr:colOff>
      <xdr:row>14</xdr:row>
      <xdr:rowOff>1190625</xdr:rowOff>
    </xdr:to>
    <xdr:pic>
      <xdr:nvPicPr>
        <xdr:cNvPr id="16" name="Рисунок 15">
          <a:extLst>
            <a:ext uri="{FF2B5EF4-FFF2-40B4-BE49-F238E27FC236}">
              <a16:creationId xmlns:a16="http://schemas.microsoft.com/office/drawing/2014/main" id="{5ADC2D5F-0863-E9FF-56FB-BE3AD9CD9538}"/>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38100" y="9258300"/>
          <a:ext cx="1143000" cy="1143000"/>
        </a:xfrm>
        <a:prstGeom prst="rect">
          <a:avLst/>
        </a:prstGeom>
      </xdr:spPr>
    </xdr:pic>
    <xdr:clientData/>
  </xdr:twoCellAnchor>
  <xdr:twoCellAnchor editAs="oneCell">
    <xdr:from>
      <xdr:col>0</xdr:col>
      <xdr:colOff>38100</xdr:colOff>
      <xdr:row>15</xdr:row>
      <xdr:rowOff>47625</xdr:rowOff>
    </xdr:from>
    <xdr:to>
      <xdr:col>0</xdr:col>
      <xdr:colOff>1181100</xdr:colOff>
      <xdr:row>15</xdr:row>
      <xdr:rowOff>1190625</xdr:rowOff>
    </xdr:to>
    <xdr:pic>
      <xdr:nvPicPr>
        <xdr:cNvPr id="18" name="Рисунок 17">
          <a:extLst>
            <a:ext uri="{FF2B5EF4-FFF2-40B4-BE49-F238E27FC236}">
              <a16:creationId xmlns:a16="http://schemas.microsoft.com/office/drawing/2014/main" id="{314FDE2C-31F4-FF83-997A-BDF2AAE4FFBC}"/>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8100" y="10496550"/>
          <a:ext cx="1143000" cy="1143000"/>
        </a:xfrm>
        <a:prstGeom prst="rect">
          <a:avLst/>
        </a:prstGeom>
      </xdr:spPr>
    </xdr:pic>
    <xdr:clientData/>
  </xdr:twoCellAnchor>
  <xdr:twoCellAnchor editAs="oneCell">
    <xdr:from>
      <xdr:col>0</xdr:col>
      <xdr:colOff>38100</xdr:colOff>
      <xdr:row>16</xdr:row>
      <xdr:rowOff>47625</xdr:rowOff>
    </xdr:from>
    <xdr:to>
      <xdr:col>0</xdr:col>
      <xdr:colOff>1181100</xdr:colOff>
      <xdr:row>16</xdr:row>
      <xdr:rowOff>1190625</xdr:rowOff>
    </xdr:to>
    <xdr:pic>
      <xdr:nvPicPr>
        <xdr:cNvPr id="20" name="Рисунок 19">
          <a:extLst>
            <a:ext uri="{FF2B5EF4-FFF2-40B4-BE49-F238E27FC236}">
              <a16:creationId xmlns:a16="http://schemas.microsoft.com/office/drawing/2014/main" id="{594050DC-3C42-35D6-68BD-1A1C7981E8A1}"/>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8100" y="11734800"/>
          <a:ext cx="1143000" cy="1143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omoikiri.ru/" TargetMode="External"/><Relationship Id="rId1" Type="http://schemas.openxmlformats.org/officeDocument/2006/relationships/hyperlink" Target="http://www.omoikiri.r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https://youtu.be/z2X0_WJbSf4"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tabColor rgb="FFFF0000"/>
    <pageSetUpPr fitToPage="1"/>
  </sheetPr>
  <dimension ref="A1:T49"/>
  <sheetViews>
    <sheetView showGridLines="0" zoomScale="130" zoomScaleNormal="130" workbookViewId="0"/>
  </sheetViews>
  <sheetFormatPr defaultColWidth="9.140625" defaultRowHeight="15"/>
  <cols>
    <col min="1" max="3" width="9.140625" style="4"/>
    <col min="4" max="4" width="11.7109375" style="4" customWidth="1"/>
    <col min="5" max="5" width="9.140625" style="4"/>
    <col min="6" max="6" width="21.7109375" style="4" customWidth="1"/>
    <col min="7" max="7" width="16" style="4" customWidth="1"/>
    <col min="8" max="8" width="15.42578125" style="4" customWidth="1"/>
    <col min="9" max="9" width="12.42578125" style="4" customWidth="1"/>
    <col min="10" max="10" width="5.85546875" style="4" customWidth="1"/>
    <col min="11" max="11" width="4" style="4" customWidth="1"/>
    <col min="12" max="12" width="23.42578125" style="4" customWidth="1"/>
    <col min="13" max="13" width="6.7109375" style="4" customWidth="1"/>
    <col min="14" max="14" width="2.42578125" style="4" customWidth="1"/>
    <col min="15" max="18" width="9.140625" style="4"/>
    <col min="19" max="19" width="17.42578125" style="4" customWidth="1"/>
    <col min="20" max="16384" width="9.140625" style="4"/>
  </cols>
  <sheetData>
    <row r="1" spans="1:20" ht="21" customHeight="1"/>
    <row r="2" spans="1:20" ht="12" customHeight="1">
      <c r="A2" s="1028" t="s">
        <v>1330</v>
      </c>
      <c r="B2" s="1028"/>
      <c r="C2" s="1028"/>
      <c r="D2" s="1028"/>
      <c r="E2" s="1028"/>
      <c r="F2" s="1028"/>
      <c r="G2" s="1028"/>
      <c r="H2" s="1028"/>
      <c r="I2" s="1028"/>
      <c r="J2" s="1028"/>
      <c r="K2" s="1028"/>
      <c r="L2" s="1028"/>
      <c r="M2" s="1028"/>
      <c r="N2" s="1028"/>
      <c r="O2" s="1028"/>
      <c r="P2" s="1028"/>
      <c r="S2" s="188" t="s">
        <v>4339</v>
      </c>
      <c r="T2" s="175"/>
    </row>
    <row r="3" spans="1:20" ht="12.75" customHeight="1">
      <c r="A3" s="1028"/>
      <c r="B3" s="1028"/>
      <c r="C3" s="1028"/>
      <c r="D3" s="1028"/>
      <c r="E3" s="1028"/>
      <c r="F3" s="1028"/>
      <c r="G3" s="1028"/>
      <c r="H3" s="1028"/>
      <c r="I3" s="1028"/>
      <c r="J3" s="1028"/>
      <c r="K3" s="1028"/>
      <c r="L3" s="1028"/>
      <c r="M3" s="1028"/>
      <c r="N3" s="1028"/>
      <c r="O3" s="1028"/>
      <c r="P3" s="1028"/>
    </row>
    <row r="4" spans="1:20" ht="26.25" customHeight="1">
      <c r="A4" s="1028"/>
      <c r="B4" s="1028"/>
      <c r="C4" s="1028"/>
      <c r="D4" s="1028"/>
      <c r="E4" s="1028"/>
      <c r="F4" s="1028"/>
      <c r="G4" s="1028"/>
      <c r="H4" s="1028"/>
      <c r="I4" s="1028"/>
      <c r="J4" s="1028"/>
      <c r="K4" s="1028"/>
      <c r="L4" s="1028"/>
      <c r="M4" s="1028"/>
      <c r="N4" s="1028"/>
      <c r="O4" s="1028"/>
      <c r="P4" s="1028"/>
    </row>
    <row r="5" spans="1:20" ht="6.75" customHeight="1"/>
    <row r="6" spans="1:20" ht="6.75" customHeight="1">
      <c r="A6" s="1030"/>
      <c r="B6" s="1030"/>
      <c r="C6" s="1030"/>
      <c r="D6" s="1030"/>
      <c r="E6" s="1030"/>
      <c r="F6" s="1030"/>
      <c r="G6" s="1030"/>
      <c r="H6" s="1030"/>
      <c r="I6" s="1030"/>
      <c r="J6" s="1030"/>
      <c r="K6" s="1030"/>
      <c r="L6" s="1030"/>
      <c r="M6" s="1030"/>
    </row>
    <row r="7" spans="1:20" ht="6.75" customHeight="1">
      <c r="F7" s="2"/>
      <c r="G7" s="2"/>
      <c r="H7" s="2"/>
      <c r="I7" s="2"/>
      <c r="J7" s="2"/>
      <c r="K7" s="2"/>
      <c r="L7" s="2"/>
      <c r="M7" s="2"/>
    </row>
    <row r="8" spans="1:20" ht="21" customHeight="1">
      <c r="A8" s="1031" t="s">
        <v>4336</v>
      </c>
      <c r="B8" s="1031"/>
      <c r="C8" s="1031"/>
      <c r="D8" s="1031"/>
      <c r="E8" s="168"/>
      <c r="F8" s="169"/>
      <c r="G8" s="1031" t="s">
        <v>4337</v>
      </c>
      <c r="H8" s="1031"/>
      <c r="I8" s="168" t="s">
        <v>32</v>
      </c>
      <c r="J8" s="170"/>
      <c r="K8" s="170"/>
      <c r="L8" s="1032" t="s">
        <v>1055</v>
      </c>
      <c r="M8" s="1032"/>
    </row>
    <row r="9" spans="1:20" s="164" customFormat="1" ht="15" customHeight="1">
      <c r="A9" s="1031"/>
      <c r="B9" s="1031"/>
      <c r="C9" s="1031"/>
      <c r="D9" s="1031"/>
      <c r="E9" s="171"/>
      <c r="F9" s="172"/>
      <c r="G9" s="1031"/>
      <c r="H9" s="1031"/>
      <c r="I9" s="171"/>
      <c r="J9" s="173"/>
      <c r="K9" s="173"/>
      <c r="L9" s="1032"/>
      <c r="M9" s="1032"/>
    </row>
    <row r="10" spans="1:20" ht="51" customHeight="1">
      <c r="A10" s="1031"/>
      <c r="B10" s="1031"/>
      <c r="C10" s="1031"/>
      <c r="D10" s="1031"/>
      <c r="E10" s="168"/>
      <c r="F10" s="169"/>
      <c r="G10" s="1031"/>
      <c r="H10" s="1031"/>
      <c r="I10" s="168"/>
      <c r="J10" s="170"/>
      <c r="K10" s="170"/>
      <c r="L10" s="1032"/>
      <c r="M10" s="1032"/>
    </row>
    <row r="11" spans="1:20" ht="15" customHeight="1">
      <c r="A11" s="174" t="s">
        <v>1054</v>
      </c>
      <c r="B11" s="174"/>
      <c r="C11" s="174"/>
      <c r="D11" s="174"/>
      <c r="E11" s="174"/>
      <c r="F11" s="174"/>
      <c r="G11" s="174" t="s">
        <v>1331</v>
      </c>
      <c r="H11" s="174"/>
      <c r="I11" s="174"/>
      <c r="J11" s="174"/>
      <c r="K11" s="174"/>
      <c r="L11" s="174" t="s">
        <v>1332</v>
      </c>
      <c r="M11" s="174"/>
    </row>
    <row r="12" spans="1:20" ht="6.75" customHeight="1">
      <c r="E12" s="165"/>
      <c r="K12" s="166"/>
      <c r="L12" s="166"/>
      <c r="M12" s="166"/>
    </row>
    <row r="13" spans="1:20" ht="7.5" customHeight="1">
      <c r="A13" s="21"/>
      <c r="B13" s="21"/>
      <c r="C13" s="21"/>
      <c r="D13" s="21"/>
      <c r="E13" s="21"/>
      <c r="F13" s="21"/>
      <c r="G13" s="21"/>
      <c r="H13" s="21"/>
      <c r="I13" s="21"/>
      <c r="J13" s="21"/>
      <c r="K13" s="21"/>
      <c r="L13" s="21"/>
      <c r="M13" s="21"/>
      <c r="O13" s="1029"/>
      <c r="P13" s="1029"/>
      <c r="Q13" s="1029"/>
      <c r="R13" s="1029"/>
      <c r="S13" s="1029"/>
      <c r="T13" s="1029"/>
    </row>
    <row r="14" spans="1:20" ht="15.75">
      <c r="A14" s="3"/>
      <c r="B14" s="3"/>
      <c r="C14" s="3"/>
      <c r="D14" s="3"/>
      <c r="E14" s="3"/>
      <c r="F14" s="3"/>
      <c r="G14" s="3"/>
      <c r="H14" s="3"/>
      <c r="I14" s="3"/>
      <c r="J14" s="3"/>
      <c r="K14" s="3"/>
      <c r="L14" s="3"/>
      <c r="M14" s="3"/>
      <c r="O14" s="167" t="s">
        <v>4020</v>
      </c>
      <c r="P14" s="179"/>
      <c r="Q14" s="180"/>
      <c r="R14" s="180"/>
      <c r="S14" s="180"/>
      <c r="T14" s="181" t="s">
        <v>161</v>
      </c>
    </row>
    <row r="15" spans="1:20" ht="7.5" customHeight="1">
      <c r="A15" s="1023" t="s">
        <v>1053</v>
      </c>
      <c r="B15" s="1024"/>
      <c r="C15" s="1024"/>
      <c r="D15" s="1024"/>
      <c r="E15" s="1024"/>
      <c r="F15" s="1024"/>
      <c r="G15" s="1024"/>
      <c r="H15" s="1024"/>
      <c r="I15" s="1024"/>
      <c r="J15" s="1024"/>
      <c r="K15" s="3"/>
      <c r="L15" s="3"/>
      <c r="M15" s="3"/>
      <c r="O15" s="182"/>
      <c r="P15" s="182"/>
      <c r="Q15" s="182"/>
      <c r="R15" s="182"/>
      <c r="S15" s="182"/>
      <c r="T15" s="183"/>
    </row>
    <row r="16" spans="1:20" ht="15.75">
      <c r="A16" s="1023"/>
      <c r="B16" s="1024"/>
      <c r="C16" s="1024"/>
      <c r="D16" s="1024"/>
      <c r="E16" s="1024"/>
      <c r="F16" s="1024"/>
      <c r="G16" s="1024"/>
      <c r="H16" s="1024"/>
      <c r="I16" s="1024"/>
      <c r="J16" s="1024"/>
      <c r="K16" s="3"/>
      <c r="L16" s="3"/>
      <c r="M16" s="3"/>
      <c r="O16" s="1029"/>
      <c r="P16" s="1029"/>
      <c r="Q16" s="1029"/>
      <c r="R16" s="1029"/>
      <c r="S16" s="182"/>
      <c r="T16" s="184"/>
    </row>
    <row r="17" spans="1:20" ht="15.75">
      <c r="A17" s="1024"/>
      <c r="B17" s="1024"/>
      <c r="C17" s="1024"/>
      <c r="D17" s="1024"/>
      <c r="E17" s="1024"/>
      <c r="F17" s="1024"/>
      <c r="G17" s="1024"/>
      <c r="H17" s="1024"/>
      <c r="I17" s="1024"/>
      <c r="J17" s="1024"/>
      <c r="K17" s="3"/>
      <c r="L17" s="3"/>
      <c r="M17" s="3"/>
      <c r="O17" s="951" t="s">
        <v>4237</v>
      </c>
      <c r="P17" s="182"/>
      <c r="Q17" s="182"/>
      <c r="R17" s="182"/>
      <c r="S17" s="182"/>
      <c r="T17" s="184">
        <v>0</v>
      </c>
    </row>
    <row r="18" spans="1:20" ht="15.75">
      <c r="A18" s="1024"/>
      <c r="B18" s="1024"/>
      <c r="C18" s="1024"/>
      <c r="D18" s="1024"/>
      <c r="E18" s="1024"/>
      <c r="F18" s="1024"/>
      <c r="G18" s="1024"/>
      <c r="H18" s="1024"/>
      <c r="I18" s="1024"/>
      <c r="J18" s="1024"/>
      <c r="K18" s="3"/>
      <c r="L18" s="3"/>
      <c r="M18" s="3"/>
      <c r="O18" s="185" t="s">
        <v>4236</v>
      </c>
      <c r="P18" s="182"/>
      <c r="Q18" s="182"/>
      <c r="R18" s="182"/>
      <c r="S18" s="182"/>
      <c r="T18" s="184">
        <v>0</v>
      </c>
    </row>
    <row r="19" spans="1:20" ht="15.75">
      <c r="A19" s="1024"/>
      <c r="B19" s="1024"/>
      <c r="C19" s="1024"/>
      <c r="D19" s="1024"/>
      <c r="E19" s="1024"/>
      <c r="F19" s="1024"/>
      <c r="G19" s="1024"/>
      <c r="H19" s="1024"/>
      <c r="I19" s="1024"/>
      <c r="J19" s="1024"/>
      <c r="K19" s="3"/>
      <c r="L19" s="3"/>
      <c r="M19" s="3"/>
      <c r="O19" s="1029" t="s">
        <v>160</v>
      </c>
      <c r="P19" s="1029"/>
      <c r="Q19" s="1029"/>
      <c r="R19" s="1029"/>
      <c r="S19" s="182"/>
      <c r="T19" s="184">
        <v>0</v>
      </c>
    </row>
    <row r="20" spans="1:20" ht="15.75">
      <c r="A20" s="1024"/>
      <c r="B20" s="1024"/>
      <c r="C20" s="1024"/>
      <c r="D20" s="1024"/>
      <c r="E20" s="1024"/>
      <c r="F20" s="1024"/>
      <c r="G20" s="1024"/>
      <c r="H20" s="1024"/>
      <c r="I20" s="1024"/>
      <c r="J20" s="1024"/>
      <c r="K20" s="3"/>
      <c r="L20" s="3"/>
      <c r="M20" s="3"/>
      <c r="O20" s="185" t="s">
        <v>4259</v>
      </c>
      <c r="P20" s="929"/>
      <c r="Q20" s="929"/>
      <c r="R20" s="929"/>
      <c r="S20" s="182"/>
      <c r="T20" s="184">
        <v>0</v>
      </c>
    </row>
    <row r="21" spans="1:20" ht="15.75">
      <c r="A21" s="1024"/>
      <c r="B21" s="1024"/>
      <c r="C21" s="1024"/>
      <c r="D21" s="1024"/>
      <c r="E21" s="1024"/>
      <c r="F21" s="1024"/>
      <c r="G21" s="1024"/>
      <c r="H21" s="1024"/>
      <c r="I21" s="1024"/>
      <c r="J21" s="1024"/>
      <c r="K21" s="3"/>
      <c r="L21" s="3"/>
      <c r="M21" s="3"/>
      <c r="O21" s="185" t="s">
        <v>4249</v>
      </c>
      <c r="P21" s="929"/>
      <c r="Q21" s="929"/>
      <c r="R21" s="929"/>
      <c r="S21" s="182"/>
      <c r="T21" s="184">
        <v>0</v>
      </c>
    </row>
    <row r="22" spans="1:20" ht="15.75">
      <c r="A22" s="1025"/>
      <c r="B22" s="1026"/>
      <c r="C22" s="1026"/>
      <c r="D22" s="1026"/>
      <c r="E22" s="1026"/>
      <c r="F22" s="1026"/>
      <c r="G22" s="1026"/>
      <c r="H22" s="1026"/>
      <c r="I22" s="1026"/>
      <c r="J22" s="1026"/>
      <c r="K22" s="3"/>
      <c r="L22" s="3"/>
      <c r="M22" s="3"/>
      <c r="O22" s="185" t="s">
        <v>4258</v>
      </c>
      <c r="P22" s="929"/>
      <c r="Q22" s="929"/>
      <c r="R22" s="929"/>
      <c r="S22" s="182"/>
      <c r="T22" s="184">
        <v>0</v>
      </c>
    </row>
    <row r="23" spans="1:20" ht="18.75">
      <c r="A23" s="1027" t="s">
        <v>1331</v>
      </c>
      <c r="B23" s="1027"/>
      <c r="C23" s="1027"/>
      <c r="D23" s="1027"/>
      <c r="E23" s="1027"/>
      <c r="F23" s="1027"/>
      <c r="G23" s="1027"/>
      <c r="H23" s="1027"/>
      <c r="I23" s="1027"/>
      <c r="J23" s="1027"/>
      <c r="K23" s="3"/>
      <c r="L23" s="3"/>
      <c r="M23" s="3"/>
      <c r="O23" s="185" t="s">
        <v>159</v>
      </c>
      <c r="P23" s="183"/>
      <c r="Q23" s="186"/>
      <c r="R23" s="182"/>
      <c r="S23" s="182"/>
      <c r="T23" s="184">
        <v>0</v>
      </c>
    </row>
    <row r="24" spans="1:20" ht="15.75">
      <c r="A24" s="176"/>
      <c r="B24" s="176"/>
      <c r="C24" s="176"/>
      <c r="D24" s="176"/>
      <c r="E24" s="176"/>
      <c r="F24" s="176"/>
      <c r="G24" s="176"/>
      <c r="H24" s="176"/>
      <c r="I24" s="176"/>
      <c r="J24" s="176"/>
      <c r="K24" s="3"/>
      <c r="L24" s="3"/>
      <c r="M24" s="3"/>
      <c r="O24" s="183"/>
      <c r="P24" s="185" t="s">
        <v>207</v>
      </c>
      <c r="Q24" s="185"/>
      <c r="R24" s="183"/>
      <c r="S24" s="182"/>
      <c r="T24" s="184">
        <v>0</v>
      </c>
    </row>
    <row r="25" spans="1:20" ht="15.75" customHeight="1">
      <c r="A25" s="1027"/>
      <c r="B25" s="1027"/>
      <c r="C25" s="1027"/>
      <c r="D25" s="1027"/>
      <c r="E25" s="1027"/>
      <c r="F25" s="1027"/>
      <c r="G25" s="1027"/>
      <c r="H25" s="1027"/>
      <c r="I25" s="1027"/>
      <c r="J25" s="1027"/>
      <c r="K25" s="176"/>
      <c r="L25" s="176"/>
      <c r="M25" s="3"/>
      <c r="O25" s="185"/>
      <c r="P25" s="185" t="s">
        <v>208</v>
      </c>
      <c r="Q25" s="185"/>
      <c r="R25" s="183"/>
      <c r="S25" s="182"/>
      <c r="T25" s="184">
        <v>0</v>
      </c>
    </row>
    <row r="26" spans="1:20" ht="15.75">
      <c r="A26" s="176"/>
      <c r="B26" s="176"/>
      <c r="C26" s="176"/>
      <c r="D26" s="177"/>
      <c r="E26" s="178"/>
      <c r="F26" s="178"/>
      <c r="G26" s="176"/>
      <c r="H26" s="176"/>
      <c r="I26" s="176"/>
      <c r="J26" s="176"/>
      <c r="K26" s="176"/>
      <c r="L26" s="176"/>
      <c r="M26" s="3"/>
      <c r="O26" s="183"/>
      <c r="P26" s="185" t="s">
        <v>209</v>
      </c>
      <c r="Q26" s="183"/>
      <c r="R26" s="182"/>
      <c r="S26" s="182"/>
      <c r="T26" s="184">
        <v>0</v>
      </c>
    </row>
    <row r="27" spans="1:20" ht="15.75">
      <c r="D27" s="5"/>
      <c r="E27" s="6"/>
      <c r="F27" s="6"/>
      <c r="O27" s="183"/>
      <c r="P27" s="187" t="s">
        <v>210</v>
      </c>
      <c r="Q27" s="183"/>
      <c r="R27" s="183"/>
      <c r="S27" s="183"/>
      <c r="T27" s="184">
        <v>0</v>
      </c>
    </row>
    <row r="28" spans="1:20" ht="15.75">
      <c r="A28" s="959"/>
      <c r="B28" s="959"/>
      <c r="C28" s="959"/>
      <c r="D28" s="959"/>
      <c r="E28" s="959"/>
      <c r="F28" s="959"/>
      <c r="G28" s="959"/>
      <c r="H28" s="959"/>
      <c r="I28" s="959"/>
      <c r="J28" s="959"/>
      <c r="K28" s="959"/>
      <c r="L28" s="959"/>
      <c r="M28" s="959"/>
      <c r="O28" s="182"/>
      <c r="P28" s="187" t="s">
        <v>211</v>
      </c>
      <c r="Q28" s="183"/>
      <c r="R28" s="183"/>
      <c r="S28" s="183"/>
      <c r="T28" s="184">
        <v>0</v>
      </c>
    </row>
    <row r="29" spans="1:20" ht="15.75">
      <c r="A29" s="1034"/>
      <c r="B29" s="1035"/>
      <c r="C29" s="1035"/>
      <c r="D29" s="1035"/>
      <c r="E29" s="1035"/>
      <c r="F29" s="1035"/>
      <c r="G29" s="1035"/>
      <c r="H29" s="1035"/>
      <c r="I29" s="1035"/>
      <c r="J29" s="1035"/>
      <c r="K29" s="959"/>
      <c r="L29" s="959"/>
      <c r="M29" s="959"/>
      <c r="O29" s="183"/>
      <c r="P29" s="187" t="s">
        <v>1116</v>
      </c>
      <c r="Q29" s="187"/>
      <c r="R29" s="183"/>
      <c r="S29" s="183"/>
      <c r="T29" s="184">
        <v>0</v>
      </c>
    </row>
    <row r="30" spans="1:20" ht="15.75">
      <c r="A30" s="1034"/>
      <c r="B30" s="1035"/>
      <c r="C30" s="1035"/>
      <c r="D30" s="1035"/>
      <c r="E30" s="1035"/>
      <c r="F30" s="1035"/>
      <c r="G30" s="1035"/>
      <c r="H30" s="1035"/>
      <c r="I30" s="1035"/>
      <c r="J30" s="1035"/>
      <c r="K30" s="959"/>
      <c r="L30" s="959"/>
      <c r="M30" s="959"/>
      <c r="O30" s="183"/>
      <c r="P30" s="187" t="s">
        <v>212</v>
      </c>
      <c r="Q30" s="187"/>
      <c r="R30" s="183"/>
      <c r="S30" s="183"/>
      <c r="T30" s="184">
        <v>0</v>
      </c>
    </row>
    <row r="31" spans="1:20" ht="15.75">
      <c r="A31" s="1035"/>
      <c r="B31" s="1035"/>
      <c r="C31" s="1035"/>
      <c r="D31" s="1035"/>
      <c r="E31" s="1035"/>
      <c r="F31" s="1035"/>
      <c r="G31" s="1035"/>
      <c r="H31" s="1035"/>
      <c r="I31" s="1035"/>
      <c r="J31" s="1035"/>
      <c r="K31" s="959"/>
      <c r="L31" s="959"/>
      <c r="M31" s="959"/>
      <c r="O31" s="183"/>
      <c r="P31" s="185" t="s">
        <v>213</v>
      </c>
      <c r="Q31" s="187"/>
      <c r="R31" s="183"/>
      <c r="S31" s="183"/>
      <c r="T31" s="184">
        <v>0</v>
      </c>
    </row>
    <row r="32" spans="1:20" ht="15.75">
      <c r="A32" s="1035"/>
      <c r="B32" s="1035"/>
      <c r="C32" s="1035"/>
      <c r="D32" s="1035"/>
      <c r="E32" s="1035"/>
      <c r="F32" s="1035"/>
      <c r="G32" s="1035"/>
      <c r="H32" s="1035"/>
      <c r="I32" s="1035"/>
      <c r="J32" s="1035"/>
      <c r="K32" s="959"/>
      <c r="L32" s="959"/>
      <c r="M32" s="959"/>
      <c r="O32" s="183"/>
      <c r="P32" s="185" t="s">
        <v>214</v>
      </c>
      <c r="Q32" s="187"/>
      <c r="R32" s="183"/>
      <c r="S32" s="183"/>
      <c r="T32" s="184">
        <v>0</v>
      </c>
    </row>
    <row r="33" spans="1:20" ht="15.75">
      <c r="A33" s="1035"/>
      <c r="B33" s="1035"/>
      <c r="C33" s="1035"/>
      <c r="D33" s="1035"/>
      <c r="E33" s="1035"/>
      <c r="F33" s="1035"/>
      <c r="G33" s="1035"/>
      <c r="H33" s="1035"/>
      <c r="I33" s="1035"/>
      <c r="J33" s="1035"/>
      <c r="K33" s="959"/>
      <c r="L33" s="959"/>
      <c r="M33" s="959"/>
      <c r="O33" s="183"/>
      <c r="P33" s="185" t="s">
        <v>215</v>
      </c>
      <c r="Q33" s="187"/>
      <c r="R33" s="183"/>
      <c r="S33" s="183"/>
      <c r="T33" s="184">
        <v>0</v>
      </c>
    </row>
    <row r="34" spans="1:20" ht="15.75">
      <c r="A34" s="1035"/>
      <c r="B34" s="1035"/>
      <c r="C34" s="1035"/>
      <c r="D34" s="1035"/>
      <c r="E34" s="1035"/>
      <c r="F34" s="1035"/>
      <c r="G34" s="1035"/>
      <c r="H34" s="1035"/>
      <c r="I34" s="1035"/>
      <c r="J34" s="1035"/>
      <c r="K34" s="959"/>
      <c r="L34" s="959"/>
      <c r="M34" s="959"/>
      <c r="O34" s="183"/>
      <c r="P34" s="185" t="s">
        <v>216</v>
      </c>
      <c r="Q34" s="187"/>
      <c r="R34" s="183"/>
      <c r="S34" s="183"/>
      <c r="T34" s="184">
        <v>0</v>
      </c>
    </row>
    <row r="35" spans="1:20" ht="15.75">
      <c r="A35" s="1035"/>
      <c r="B35" s="1035"/>
      <c r="C35" s="1035"/>
      <c r="D35" s="1035"/>
      <c r="E35" s="1035"/>
      <c r="F35" s="1035"/>
      <c r="G35" s="1035"/>
      <c r="H35" s="1035"/>
      <c r="I35" s="1035"/>
      <c r="J35" s="1035"/>
      <c r="K35" s="959"/>
      <c r="L35" s="959"/>
      <c r="M35" s="959"/>
      <c r="O35" s="183"/>
      <c r="P35" s="185" t="s">
        <v>218</v>
      </c>
      <c r="Q35" s="187"/>
      <c r="R35" s="183"/>
      <c r="S35" s="183"/>
      <c r="T35" s="184">
        <v>0</v>
      </c>
    </row>
    <row r="36" spans="1:20" ht="15.75">
      <c r="A36" s="1036"/>
      <c r="B36" s="1037"/>
      <c r="C36" s="1037"/>
      <c r="D36" s="1037"/>
      <c r="E36" s="1037"/>
      <c r="F36" s="1037"/>
      <c r="G36" s="1037"/>
      <c r="H36" s="1037"/>
      <c r="I36" s="1037"/>
      <c r="J36" s="1037"/>
      <c r="K36" s="959"/>
      <c r="L36" s="959"/>
      <c r="M36" s="959"/>
      <c r="O36" s="183"/>
      <c r="P36" s="185" t="s">
        <v>217</v>
      </c>
      <c r="Q36" s="187"/>
      <c r="R36" s="183"/>
      <c r="S36" s="183"/>
      <c r="T36" s="184">
        <v>0</v>
      </c>
    </row>
    <row r="37" spans="1:20" ht="18.75">
      <c r="A37" s="1033"/>
      <c r="B37" s="1033"/>
      <c r="C37" s="1033"/>
      <c r="D37" s="1033"/>
      <c r="E37" s="1033"/>
      <c r="F37" s="1033"/>
      <c r="G37" s="1033"/>
      <c r="H37" s="1033"/>
      <c r="I37" s="1033"/>
      <c r="J37" s="1033"/>
      <c r="K37" s="959"/>
      <c r="L37" s="959"/>
      <c r="M37" s="959"/>
      <c r="O37" s="183"/>
      <c r="P37" s="1029" t="s">
        <v>162</v>
      </c>
      <c r="Q37" s="1029"/>
      <c r="R37" s="182"/>
      <c r="S37" s="182"/>
      <c r="T37" s="184">
        <v>0</v>
      </c>
    </row>
    <row r="38" spans="1:20" ht="15.75">
      <c r="A38" s="960"/>
      <c r="B38" s="960"/>
      <c r="C38" s="960"/>
      <c r="D38" s="960"/>
      <c r="E38" s="960"/>
      <c r="F38" s="960"/>
      <c r="G38" s="960"/>
      <c r="H38" s="960"/>
      <c r="I38" s="960"/>
      <c r="J38" s="960"/>
      <c r="K38" s="959"/>
      <c r="L38" s="959"/>
      <c r="M38" s="959"/>
      <c r="O38" s="1029" t="s">
        <v>191</v>
      </c>
      <c r="P38" s="1029"/>
      <c r="Q38" s="1029"/>
      <c r="R38" s="1029"/>
      <c r="S38" s="182"/>
      <c r="T38" s="184">
        <v>0</v>
      </c>
    </row>
    <row r="39" spans="1:20" ht="16.5" customHeight="1">
      <c r="O39" s="1022" t="s">
        <v>1357</v>
      </c>
      <c r="P39" s="1022"/>
      <c r="Q39" s="1022"/>
      <c r="R39" s="1022"/>
      <c r="S39" s="182"/>
      <c r="T39" s="184"/>
    </row>
    <row r="40" spans="1:20" ht="16.5" customHeight="1">
      <c r="O40" s="1022"/>
      <c r="P40" s="1022"/>
      <c r="Q40" s="1022"/>
      <c r="R40" s="1022"/>
      <c r="S40" s="182"/>
      <c r="T40" s="184"/>
    </row>
    <row r="41" spans="1:20" ht="16.5" customHeight="1"/>
    <row r="42" spans="1:20" ht="13.5" customHeight="1"/>
    <row r="43" spans="1:20" ht="10.5" customHeight="1"/>
    <row r="44" spans="1:20" ht="10.5" customHeight="1"/>
    <row r="45" spans="1:20" ht="10.5" customHeight="1"/>
    <row r="46" spans="1:20" ht="10.5" customHeight="1"/>
    <row r="47" spans="1:20" ht="10.5" customHeight="1"/>
    <row r="48" spans="1:20" ht="10.5" customHeight="1"/>
    <row r="49" ht="10.5" customHeight="1"/>
  </sheetData>
  <mergeCells count="21">
    <mergeCell ref="A2:P4"/>
    <mergeCell ref="P37:Q37"/>
    <mergeCell ref="O38:R38"/>
    <mergeCell ref="R13:T13"/>
    <mergeCell ref="O13:Q13"/>
    <mergeCell ref="O19:R19"/>
    <mergeCell ref="A6:M6"/>
    <mergeCell ref="A8:D10"/>
    <mergeCell ref="G8:H10"/>
    <mergeCell ref="L8:M10"/>
    <mergeCell ref="A37:J37"/>
    <mergeCell ref="A25:J25"/>
    <mergeCell ref="O16:P16"/>
    <mergeCell ref="Q16:R16"/>
    <mergeCell ref="A29:J35"/>
    <mergeCell ref="A36:J36"/>
    <mergeCell ref="O40:R40"/>
    <mergeCell ref="O39:R39"/>
    <mergeCell ref="A15:J21"/>
    <mergeCell ref="A22:J22"/>
    <mergeCell ref="A23:J23"/>
  </mergeCells>
  <phoneticPr fontId="16" type="noConversion"/>
  <hyperlinks>
    <hyperlink ref="P37" location="Угловые!A1" display="Угловые" xr:uid="{00000000-0004-0000-0000-000002000000}"/>
    <hyperlink ref="O19" location="Аксессуары!A6" display="Аксессуары " xr:uid="{00000000-0004-0000-0000-000003000000}"/>
    <hyperlink ref="P24:Q24" location="'нерж. сталь 30 см'!A1" display="Нерж. сталь 30 см" xr:uid="{00000000-0004-0000-0000-000005000000}"/>
    <hyperlink ref="P25:Q25" location="'нерж. сталь 40 см'!A1" display="Нерж. сталь 40 см" xr:uid="{00000000-0004-0000-0000-000006000000}"/>
    <hyperlink ref="P27:Q27" location="'нерж. сталь 50 см'!A1" display="Нерж. сталь 50 см" xr:uid="{00000000-0004-0000-0000-000007000000}"/>
    <hyperlink ref="P26" location="'нерж. сталь 45 см'!A1" display="Нерж. сталь 45 см" xr:uid="{00000000-0004-0000-0000-000008000000}"/>
    <hyperlink ref="P28:Q28" location="'нерж. сталь 60 см'!A1" display="Нерж. сталь 60 см" xr:uid="{00000000-0004-0000-0000-000009000000}"/>
    <hyperlink ref="P30:Q30" location="'нерж. сталь 90 см'!A1" display="Нерж. сталь 90 см" xr:uid="{00000000-0004-0000-0000-00000A000000}"/>
    <hyperlink ref="P31" location="'гранит 30 см '!A1" display="Гранит 30 см" xr:uid="{00000000-0004-0000-0000-00000B000000}"/>
    <hyperlink ref="P32" location="'гранит 40 см'!A1" display="Гранит 40 см" xr:uid="{00000000-0004-0000-0000-00000C000000}"/>
    <hyperlink ref="P33" location="'гранит 45 см'!A1" display="Гранит 45 см" xr:uid="{00000000-0004-0000-0000-00000D000000}"/>
    <hyperlink ref="P34" location="'гранит 50 см '!A1" display="Гранит 50 см" xr:uid="{00000000-0004-0000-0000-00000E000000}"/>
    <hyperlink ref="P36" location="'гранит 90 см '!A1" display="Гранит 90 см" xr:uid="{00000000-0004-0000-0000-00000F000000}"/>
    <hyperlink ref="O17" location="Смесители!A1" display="Смесители" xr:uid="{00000000-0004-0000-0000-000010000000}"/>
    <hyperlink ref="P35" location="'гранит 60 см'!A1" display="Гранит 60 см" xr:uid="{00000000-0004-0000-0000-000011000000}"/>
    <hyperlink ref="O38" location="'Общий прайс'!A8" display="Общий прайс" xr:uid="{00000000-0004-0000-0000-000012000000}"/>
    <hyperlink ref="P29:Q29" location="'нерж. сталь 90 см'!A1" display="Нерж. сталь 90 см" xr:uid="{00000000-0004-0000-0000-000013000000}"/>
    <hyperlink ref="G11" r:id="rId1" xr:uid="{00000000-0004-0000-0000-000014000000}"/>
    <hyperlink ref="O39" location="'Общий прайс'!A8" display="Общий прайс" xr:uid="{00000000-0004-0000-0000-000017000000}"/>
    <hyperlink ref="O39:R39" location="Вывод!A8" display="Вывод" xr:uid="{00000000-0004-0000-0000-000018000000}"/>
    <hyperlink ref="O18" location="Дозаторы!A1" display="Дозаторы" xr:uid="{43770953-1CD0-4416-813F-AF497FB06231}"/>
    <hyperlink ref="O20" location="'Комплекты Смеситель + Фильтр'!A1" display="Комплекты Смеситель+Фильтр" xr:uid="{66B090F9-BDBE-405C-98A3-C0371219AEEE}"/>
    <hyperlink ref="O21" location="'Раковины для ванной'!A1" display="Раковины для ванной" xr:uid="{7FE93467-4F86-45C7-AEE2-88886A954726}"/>
    <hyperlink ref="O22" location="'OMOIKIRI Home'!A1" display="Раковины для ванной" xr:uid="{7A29E0D5-20D1-4084-A78C-684940A30EF2}"/>
    <hyperlink ref="A23" r:id="rId2" xr:uid="{086432E5-431B-4100-8E32-A6A60C432484}"/>
  </hyperlinks>
  <printOptions verticalCentered="1"/>
  <pageMargins left="0.23622047244094491" right="0.23622047244094491" top="0.74803149606299213" bottom="0.74803149606299213" header="0.31496062992125984" footer="0.31496062992125984"/>
  <pageSetup paperSize="9" scale="70" fitToWidth="0" orientation="landscape" horizontalDpi="300" verticalDpi="3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tabColor theme="0" tint="-0.249977111117893"/>
  </sheetPr>
  <dimension ref="A1:O52"/>
  <sheetViews>
    <sheetView showGridLines="0" zoomScaleNormal="100" workbookViewId="0">
      <pane ySplit="7" topLeftCell="A8" activePane="bottomLeft" state="frozen"/>
      <selection pane="bottomLeft" activeCell="G1" sqref="G1:G1048576"/>
    </sheetView>
  </sheetViews>
  <sheetFormatPr defaultColWidth="8.85546875" defaultRowHeight="12.75"/>
  <cols>
    <col min="1" max="2" width="18.140625"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s>
  <sheetData>
    <row r="1" spans="1:15" ht="11.25" customHeight="1">
      <c r="A1" s="8"/>
      <c r="B1" s="8"/>
      <c r="C1" s="8"/>
      <c r="D1" s="8"/>
      <c r="E1" s="8"/>
      <c r="F1" s="8"/>
      <c r="G1" s="8"/>
      <c r="H1" s="8"/>
      <c r="I1" s="8"/>
    </row>
    <row r="2" spans="1:15" ht="11.25" customHeight="1">
      <c r="A2" s="1212" t="s">
        <v>43</v>
      </c>
      <c r="B2" s="1213"/>
      <c r="C2" s="1213"/>
      <c r="D2" s="1213"/>
      <c r="E2" s="1213"/>
      <c r="F2" s="1213"/>
      <c r="G2" s="1213"/>
      <c r="H2" s="1213"/>
      <c r="I2" s="1213"/>
      <c r="J2" s="1213"/>
    </row>
    <row r="3" spans="1:15" ht="1.5" customHeight="1">
      <c r="A3" s="10"/>
      <c r="B3" s="10"/>
      <c r="C3" s="10"/>
      <c r="D3" s="10"/>
      <c r="E3" s="10"/>
      <c r="F3" s="10"/>
      <c r="G3" s="10"/>
      <c r="H3" s="10"/>
      <c r="I3" s="10"/>
      <c r="J3" s="8"/>
    </row>
    <row r="4" spans="1:15" ht="11.25" customHeight="1">
      <c r="A4" s="19"/>
      <c r="B4" s="10"/>
      <c r="C4" s="10"/>
      <c r="D4" s="10"/>
      <c r="E4" s="10"/>
      <c r="F4" s="10"/>
      <c r="G4" s="10"/>
      <c r="H4" s="10"/>
      <c r="I4" s="10"/>
      <c r="J4" s="8"/>
    </row>
    <row r="5" spans="1:15" s="4" customFormat="1" ht="18.75" customHeight="1">
      <c r="A5" s="43" t="s">
        <v>159</v>
      </c>
      <c r="B5" s="37"/>
      <c r="C5" s="37"/>
      <c r="D5" s="37"/>
      <c r="E5" s="37"/>
      <c r="F5" s="37"/>
      <c r="G5" s="37"/>
      <c r="H5" s="37"/>
      <c r="I5" s="37"/>
      <c r="J5" s="37"/>
    </row>
    <row r="6" spans="1:15" s="4" customFormat="1" ht="18.75" customHeight="1">
      <c r="A6" s="191" t="s">
        <v>4340</v>
      </c>
      <c r="B6" s="37"/>
      <c r="C6" s="37"/>
      <c r="D6" s="37"/>
      <c r="E6" s="37"/>
      <c r="F6" s="37"/>
      <c r="G6" s="37"/>
      <c r="H6" s="37"/>
      <c r="I6" s="37"/>
      <c r="J6" s="37"/>
    </row>
    <row r="7" spans="1:15" s="17" customFormat="1" ht="52.5" customHeight="1">
      <c r="A7" s="102" t="s">
        <v>20</v>
      </c>
      <c r="B7" s="102" t="s">
        <v>21</v>
      </c>
      <c r="C7" s="103" t="s">
        <v>8</v>
      </c>
      <c r="D7" s="104" t="s">
        <v>1662</v>
      </c>
      <c r="E7" s="104" t="s">
        <v>189</v>
      </c>
      <c r="F7" s="103" t="s">
        <v>33</v>
      </c>
      <c r="G7" s="104" t="s">
        <v>23</v>
      </c>
      <c r="H7" s="104" t="s">
        <v>24</v>
      </c>
      <c r="I7" s="105" t="s">
        <v>869</v>
      </c>
      <c r="J7" s="105" t="s">
        <v>872</v>
      </c>
    </row>
    <row r="8" spans="1:15" ht="15" customHeight="1">
      <c r="A8" s="99"/>
      <c r="B8" s="93"/>
      <c r="C8" s="93"/>
      <c r="D8" s="93"/>
      <c r="E8" s="93"/>
      <c r="F8" s="93"/>
      <c r="G8" s="93"/>
      <c r="H8" s="93"/>
      <c r="I8" s="93"/>
      <c r="J8" s="94"/>
    </row>
    <row r="9" spans="1:15" s="25" customFormat="1" ht="99" customHeight="1">
      <c r="A9" s="39"/>
      <c r="B9" s="83" t="s">
        <v>642</v>
      </c>
      <c r="C9" s="38">
        <v>4973056</v>
      </c>
      <c r="D9" s="32" t="s">
        <v>1664</v>
      </c>
      <c r="E9" s="38"/>
      <c r="F9" s="26">
        <f>VLOOKUP(C9,'Общий прайс'!$A:C,3,0)</f>
        <v>1461</v>
      </c>
      <c r="G9" s="38" t="s">
        <v>119</v>
      </c>
      <c r="H9" s="38" t="s">
        <v>120</v>
      </c>
      <c r="I9" s="1229" t="s">
        <v>873</v>
      </c>
      <c r="J9" s="1222" t="s">
        <v>876</v>
      </c>
      <c r="O9" s="120"/>
    </row>
    <row r="10" spans="1:15" s="25" customFormat="1" ht="99" customHeight="1">
      <c r="A10" s="39"/>
      <c r="B10" s="83" t="s">
        <v>643</v>
      </c>
      <c r="C10" s="38">
        <v>4973080</v>
      </c>
      <c r="D10" s="28" t="s">
        <v>1668</v>
      </c>
      <c r="E10" s="38"/>
      <c r="F10" s="26">
        <f>VLOOKUP(C10,'Общий прайс'!$A:C,3,0)</f>
        <v>1630</v>
      </c>
      <c r="G10" s="38" t="s">
        <v>119</v>
      </c>
      <c r="H10" s="38" t="s">
        <v>120</v>
      </c>
      <c r="I10" s="1230"/>
      <c r="J10" s="1168"/>
    </row>
    <row r="11" spans="1:15" s="25" customFormat="1" ht="99" customHeight="1">
      <c r="A11" s="39"/>
      <c r="B11" s="83" t="s">
        <v>644</v>
      </c>
      <c r="C11" s="38">
        <v>4973094</v>
      </c>
      <c r="D11" s="82" t="s">
        <v>1667</v>
      </c>
      <c r="E11" s="38"/>
      <c r="F11" s="26">
        <f>VLOOKUP(C11,'Общий прайс'!$A:C,3,0)</f>
        <v>1630</v>
      </c>
      <c r="G11" s="38" t="s">
        <v>119</v>
      </c>
      <c r="H11" s="38" t="s">
        <v>120</v>
      </c>
      <c r="I11" s="1230"/>
      <c r="J11" s="1168"/>
    </row>
    <row r="12" spans="1:15" s="25" customFormat="1" ht="99" customHeight="1">
      <c r="A12" s="39"/>
      <c r="B12" s="83" t="s">
        <v>2241</v>
      </c>
      <c r="C12" s="38">
        <v>4997011</v>
      </c>
      <c r="D12" s="82" t="s">
        <v>2240</v>
      </c>
      <c r="E12" s="38"/>
      <c r="F12" s="26">
        <f>VLOOKUP(C12,'Общий прайс'!$A:C,3,0)</f>
        <v>1926</v>
      </c>
      <c r="G12" s="38" t="s">
        <v>119</v>
      </c>
      <c r="H12" s="38" t="s">
        <v>120</v>
      </c>
      <c r="I12" s="1231"/>
      <c r="J12" s="1168"/>
    </row>
    <row r="13" spans="1:15" s="25" customFormat="1" ht="99" customHeight="1">
      <c r="A13" s="39"/>
      <c r="B13" s="32" t="s">
        <v>645</v>
      </c>
      <c r="C13" s="27">
        <v>4973059</v>
      </c>
      <c r="D13" s="32" t="s">
        <v>1664</v>
      </c>
      <c r="E13" s="38"/>
      <c r="F13" s="26">
        <f>VLOOKUP(C13,'Общий прайс'!$A:C,3,0)</f>
        <v>2178</v>
      </c>
      <c r="G13" s="32" t="s">
        <v>125</v>
      </c>
      <c r="H13" s="32" t="s">
        <v>120</v>
      </c>
      <c r="I13" s="1225" t="s">
        <v>873</v>
      </c>
      <c r="J13" s="1168"/>
    </row>
    <row r="14" spans="1:15" s="25" customFormat="1" ht="99" customHeight="1">
      <c r="A14" s="30"/>
      <c r="B14" s="32" t="s">
        <v>646</v>
      </c>
      <c r="C14" s="27">
        <v>4973058</v>
      </c>
      <c r="D14" s="32" t="s">
        <v>1664</v>
      </c>
      <c r="E14" s="38"/>
      <c r="F14" s="26">
        <f>VLOOKUP(C14,'Общий прайс'!$A:C,3,0)</f>
        <v>2178</v>
      </c>
      <c r="G14" s="32" t="s">
        <v>125</v>
      </c>
      <c r="H14" s="32" t="s">
        <v>120</v>
      </c>
      <c r="I14" s="1226"/>
      <c r="J14" s="1168"/>
    </row>
    <row r="15" spans="1:15" s="25" customFormat="1" ht="99" customHeight="1">
      <c r="A15" s="30"/>
      <c r="B15" s="32" t="s">
        <v>805</v>
      </c>
      <c r="C15" s="27">
        <v>4973084</v>
      </c>
      <c r="D15" s="28" t="s">
        <v>1668</v>
      </c>
      <c r="E15" s="38"/>
      <c r="F15" s="26">
        <f>VLOOKUP(C15,'Общий прайс'!$A:C,3,0)</f>
        <v>2635</v>
      </c>
      <c r="G15" s="32" t="s">
        <v>125</v>
      </c>
      <c r="H15" s="32" t="s">
        <v>120</v>
      </c>
      <c r="I15" s="1226"/>
      <c r="J15" s="1168"/>
    </row>
    <row r="16" spans="1:15" s="25" customFormat="1" ht="99" customHeight="1">
      <c r="A16" s="30"/>
      <c r="B16" s="32" t="s">
        <v>647</v>
      </c>
      <c r="C16" s="27">
        <v>4973083</v>
      </c>
      <c r="D16" s="28" t="s">
        <v>1668</v>
      </c>
      <c r="E16" s="38"/>
      <c r="F16" s="26">
        <f>VLOOKUP(C16,'Общий прайс'!$A:C,3,0)</f>
        <v>2635</v>
      </c>
      <c r="G16" s="32" t="s">
        <v>125</v>
      </c>
      <c r="H16" s="32" t="s">
        <v>120</v>
      </c>
      <c r="I16" s="1226"/>
      <c r="J16" s="1168"/>
    </row>
    <row r="17" spans="1:10" s="25" customFormat="1" ht="99" customHeight="1">
      <c r="A17" s="30"/>
      <c r="B17" s="32" t="s">
        <v>648</v>
      </c>
      <c r="C17" s="27">
        <v>4973098</v>
      </c>
      <c r="D17" s="82" t="s">
        <v>1667</v>
      </c>
      <c r="E17" s="38"/>
      <c r="F17" s="26">
        <f>VLOOKUP(C17,'Общий прайс'!$A:C,3,0)</f>
        <v>2635</v>
      </c>
      <c r="G17" s="32" t="s">
        <v>125</v>
      </c>
      <c r="H17" s="32" t="s">
        <v>120</v>
      </c>
      <c r="I17" s="1226"/>
      <c r="J17" s="1168"/>
    </row>
    <row r="18" spans="1:10" s="25" customFormat="1" ht="99" customHeight="1">
      <c r="A18" s="30"/>
      <c r="B18" s="32" t="s">
        <v>649</v>
      </c>
      <c r="C18" s="27">
        <v>4973097</v>
      </c>
      <c r="D18" s="82" t="s">
        <v>1667</v>
      </c>
      <c r="E18" s="38"/>
      <c r="F18" s="26">
        <f>VLOOKUP(C18,'Общий прайс'!$A:C,3,0)</f>
        <v>2635</v>
      </c>
      <c r="G18" s="32" t="s">
        <v>125</v>
      </c>
      <c r="H18" s="32" t="s">
        <v>120</v>
      </c>
      <c r="I18" s="1226"/>
      <c r="J18" s="1168"/>
    </row>
    <row r="19" spans="1:10" ht="99" customHeight="1">
      <c r="A19" s="27"/>
      <c r="B19" s="83" t="s">
        <v>653</v>
      </c>
      <c r="C19" s="27">
        <v>4973061</v>
      </c>
      <c r="D19" s="32" t="s">
        <v>1664</v>
      </c>
      <c r="E19" s="28"/>
      <c r="F19" s="26">
        <f>VLOOKUP(C19,'Общий прайс'!$A:C,3,0)</f>
        <v>2260</v>
      </c>
      <c r="G19" s="28" t="s">
        <v>152</v>
      </c>
      <c r="H19" s="28" t="s">
        <v>46</v>
      </c>
      <c r="I19" s="1223" t="s">
        <v>873</v>
      </c>
      <c r="J19" s="1168"/>
    </row>
    <row r="20" spans="1:10" s="25" customFormat="1" ht="99" customHeight="1">
      <c r="A20" s="27"/>
      <c r="B20" s="83" t="s">
        <v>654</v>
      </c>
      <c r="C20" s="27">
        <v>4973060</v>
      </c>
      <c r="D20" s="32" t="s">
        <v>1664</v>
      </c>
      <c r="E20" s="28"/>
      <c r="F20" s="26">
        <f>VLOOKUP(C20,'Общий прайс'!$A:C,3,0)</f>
        <v>2260</v>
      </c>
      <c r="G20" s="28" t="s">
        <v>152</v>
      </c>
      <c r="H20" s="28" t="s">
        <v>46</v>
      </c>
      <c r="I20" s="1224"/>
      <c r="J20" s="1168"/>
    </row>
    <row r="21" spans="1:10" s="25" customFormat="1" ht="99" customHeight="1">
      <c r="A21" s="27"/>
      <c r="B21" s="83" t="s">
        <v>655</v>
      </c>
      <c r="C21" s="27">
        <v>4973085</v>
      </c>
      <c r="D21" s="28" t="s">
        <v>1668</v>
      </c>
      <c r="E21" s="28"/>
      <c r="F21" s="26">
        <f>VLOOKUP(C21,'Общий прайс'!$A:C,3,0)</f>
        <v>2847</v>
      </c>
      <c r="G21" s="28" t="s">
        <v>152</v>
      </c>
      <c r="H21" s="28" t="s">
        <v>46</v>
      </c>
      <c r="I21" s="1224"/>
      <c r="J21" s="1168"/>
    </row>
    <row r="22" spans="1:10" s="25" customFormat="1" ht="99" customHeight="1">
      <c r="A22" s="27"/>
      <c r="B22" s="83" t="s">
        <v>656</v>
      </c>
      <c r="C22" s="27">
        <v>4973086</v>
      </c>
      <c r="D22" s="28" t="s">
        <v>1668</v>
      </c>
      <c r="E22" s="28"/>
      <c r="F22" s="26">
        <f>VLOOKUP(C22,'Общий прайс'!$A:C,3,0)</f>
        <v>2847</v>
      </c>
      <c r="G22" s="28" t="s">
        <v>152</v>
      </c>
      <c r="H22" s="28" t="s">
        <v>46</v>
      </c>
      <c r="I22" s="1224"/>
      <c r="J22" s="1168"/>
    </row>
    <row r="23" spans="1:10" s="25" customFormat="1" ht="99" customHeight="1">
      <c r="A23" s="27"/>
      <c r="B23" s="83" t="s">
        <v>657</v>
      </c>
      <c r="C23" s="27">
        <v>4973099</v>
      </c>
      <c r="D23" s="82" t="s">
        <v>1667</v>
      </c>
      <c r="E23" s="28"/>
      <c r="F23" s="26">
        <f>VLOOKUP(C23,'Общий прайс'!$A:C,3,0)</f>
        <v>2847</v>
      </c>
      <c r="G23" s="28" t="s">
        <v>126</v>
      </c>
      <c r="H23" s="28" t="s">
        <v>46</v>
      </c>
      <c r="I23" s="1224"/>
      <c r="J23" s="1168"/>
    </row>
    <row r="24" spans="1:10" s="25" customFormat="1" ht="99" customHeight="1">
      <c r="A24" s="27"/>
      <c r="B24" s="83" t="s">
        <v>658</v>
      </c>
      <c r="C24" s="27">
        <v>4973100</v>
      </c>
      <c r="D24" s="82" t="s">
        <v>1667</v>
      </c>
      <c r="E24" s="28"/>
      <c r="F24" s="26">
        <f>VLOOKUP(C24,'Общий прайс'!$A:C,3,0)</f>
        <v>2847</v>
      </c>
      <c r="G24" s="28" t="s">
        <v>126</v>
      </c>
      <c r="H24" s="28" t="s">
        <v>46</v>
      </c>
      <c r="I24" s="1224"/>
      <c r="J24" s="1168"/>
    </row>
    <row r="25" spans="1:10" s="25" customFormat="1" ht="99" customHeight="1">
      <c r="A25" s="30"/>
      <c r="B25" s="83" t="s">
        <v>1655</v>
      </c>
      <c r="C25" s="29">
        <v>4993785</v>
      </c>
      <c r="D25" s="32" t="s">
        <v>1664</v>
      </c>
      <c r="E25" s="28"/>
      <c r="F25" s="26">
        <f>VLOOKUP(C25,'Общий прайс'!$A:C,3,0)</f>
        <v>414</v>
      </c>
      <c r="G25" s="38" t="s">
        <v>127</v>
      </c>
      <c r="H25" s="38" t="s">
        <v>815</v>
      </c>
      <c r="I25" s="98" t="s">
        <v>1758</v>
      </c>
      <c r="J25" s="1168"/>
    </row>
    <row r="26" spans="1:10" s="25" customFormat="1" ht="99" customHeight="1">
      <c r="A26" s="27"/>
      <c r="B26" s="83" t="s">
        <v>1654</v>
      </c>
      <c r="C26" s="27">
        <v>4993274</v>
      </c>
      <c r="D26" s="32" t="s">
        <v>1664</v>
      </c>
      <c r="E26" s="28"/>
      <c r="F26" s="26">
        <f>VLOOKUP(C26,'Общий прайс'!$A:C,3,0)</f>
        <v>370</v>
      </c>
      <c r="G26" s="28" t="s">
        <v>830</v>
      </c>
      <c r="H26" s="28" t="s">
        <v>831</v>
      </c>
      <c r="I26" s="97" t="s">
        <v>877</v>
      </c>
      <c r="J26" s="1168"/>
    </row>
    <row r="27" spans="1:10" s="25" customFormat="1" ht="99" customHeight="1">
      <c r="A27" s="24"/>
      <c r="B27" s="83" t="s">
        <v>1660</v>
      </c>
      <c r="C27" s="27">
        <v>4993452</v>
      </c>
      <c r="D27" s="32" t="s">
        <v>1664</v>
      </c>
      <c r="E27" s="32"/>
      <c r="F27" s="26">
        <f>VLOOKUP(C27,'Общий прайс'!$A:C,3,0)</f>
        <v>414</v>
      </c>
      <c r="G27" s="28" t="s">
        <v>157</v>
      </c>
      <c r="H27" s="28" t="s">
        <v>1132</v>
      </c>
      <c r="I27" s="97" t="s">
        <v>877</v>
      </c>
      <c r="J27" s="1168"/>
    </row>
    <row r="28" spans="1:10" s="25" customFormat="1" ht="99" customHeight="1">
      <c r="A28" s="24"/>
      <c r="B28" s="83" t="s">
        <v>1661</v>
      </c>
      <c r="C28" s="27">
        <v>4993453</v>
      </c>
      <c r="D28" s="32" t="s">
        <v>1664</v>
      </c>
      <c r="E28" s="32"/>
      <c r="F28" s="26">
        <f>VLOOKUP(C28,'Общий прайс'!$A:C,3,0)</f>
        <v>453</v>
      </c>
      <c r="G28" s="28" t="s">
        <v>91</v>
      </c>
      <c r="H28" s="28" t="s">
        <v>1133</v>
      </c>
      <c r="I28" s="97" t="s">
        <v>877</v>
      </c>
      <c r="J28" s="1168"/>
    </row>
    <row r="29" spans="1:10" ht="99" customHeight="1">
      <c r="A29" s="41"/>
      <c r="B29" s="28" t="s">
        <v>1656</v>
      </c>
      <c r="C29" s="29">
        <v>4993727</v>
      </c>
      <c r="D29" s="32" t="s">
        <v>1664</v>
      </c>
      <c r="E29" s="28"/>
      <c r="F29" s="26">
        <f>VLOOKUP(C29,'Общий прайс'!$A:C,3,0)</f>
        <v>622</v>
      </c>
      <c r="G29" s="32" t="s">
        <v>117</v>
      </c>
      <c r="H29" s="32" t="s">
        <v>112</v>
      </c>
      <c r="I29" s="98" t="s">
        <v>878</v>
      </c>
      <c r="J29" s="1168"/>
    </row>
    <row r="30" spans="1:10" ht="99" customHeight="1">
      <c r="A30" s="24"/>
      <c r="B30" s="28" t="s">
        <v>1652</v>
      </c>
      <c r="C30" s="27">
        <v>4973730</v>
      </c>
      <c r="D30" s="32" t="s">
        <v>1664</v>
      </c>
      <c r="E30" s="32"/>
      <c r="F30" s="26">
        <f>VLOOKUP(C30,'Общий прайс'!$A:C,3,0)</f>
        <v>1137</v>
      </c>
      <c r="G30" s="32" t="s">
        <v>29</v>
      </c>
      <c r="H30" s="32" t="s">
        <v>116</v>
      </c>
      <c r="I30" s="226" t="s">
        <v>1750</v>
      </c>
      <c r="J30" s="1168"/>
    </row>
    <row r="31" spans="1:10" ht="99" customHeight="1">
      <c r="A31" s="24"/>
      <c r="B31" s="28" t="s">
        <v>1653</v>
      </c>
      <c r="C31" s="27">
        <v>4993732</v>
      </c>
      <c r="D31" s="32" t="s">
        <v>1664</v>
      </c>
      <c r="E31" s="32"/>
      <c r="F31" s="26">
        <f>VLOOKUP(C31,'Общий прайс'!$A:C,3,0)</f>
        <v>540</v>
      </c>
      <c r="G31" s="32" t="s">
        <v>387</v>
      </c>
      <c r="H31" s="32" t="s">
        <v>373</v>
      </c>
      <c r="I31" s="1227" t="s">
        <v>1739</v>
      </c>
      <c r="J31" s="1168"/>
    </row>
    <row r="32" spans="1:10" ht="99" customHeight="1">
      <c r="A32" s="24"/>
      <c r="B32" s="32" t="s">
        <v>1659</v>
      </c>
      <c r="C32" s="27">
        <v>4993735</v>
      </c>
      <c r="D32" s="32" t="s">
        <v>1664</v>
      </c>
      <c r="E32" s="32"/>
      <c r="F32" s="26">
        <f>VLOOKUP(C32,'Общий прайс'!$A:C,3,0)</f>
        <v>583</v>
      </c>
      <c r="G32" s="32" t="s">
        <v>157</v>
      </c>
      <c r="H32" s="32" t="s">
        <v>373</v>
      </c>
      <c r="I32" s="1228"/>
      <c r="J32" s="1168"/>
    </row>
    <row r="33" spans="1:10" ht="99" customHeight="1">
      <c r="A33" s="41"/>
      <c r="B33" s="90" t="s">
        <v>1956</v>
      </c>
      <c r="C33" s="29">
        <v>4993078</v>
      </c>
      <c r="D33" s="32" t="s">
        <v>1666</v>
      </c>
      <c r="E33" s="32"/>
      <c r="F33" s="26">
        <f>VLOOKUP(C33,'Общий прайс'!$A:C,3,0)</f>
        <v>1314</v>
      </c>
      <c r="G33" s="32" t="s">
        <v>115</v>
      </c>
      <c r="H33" s="32" t="s">
        <v>116</v>
      </c>
      <c r="I33" s="1235" t="s">
        <v>1390</v>
      </c>
      <c r="J33" s="1168"/>
    </row>
    <row r="34" spans="1:10" ht="99" customHeight="1">
      <c r="A34" s="41"/>
      <c r="B34" s="33" t="s">
        <v>1957</v>
      </c>
      <c r="C34" s="29">
        <v>4993079</v>
      </c>
      <c r="D34" s="32" t="s">
        <v>1667</v>
      </c>
      <c r="E34" s="32"/>
      <c r="F34" s="26">
        <f>VLOOKUP(C34,'Общий прайс'!$A:C,3,0)</f>
        <v>1378</v>
      </c>
      <c r="G34" s="32" t="s">
        <v>115</v>
      </c>
      <c r="H34" s="32" t="s">
        <v>116</v>
      </c>
      <c r="I34" s="1236"/>
      <c r="J34" s="1168"/>
    </row>
    <row r="35" spans="1:10" ht="99" customHeight="1">
      <c r="A35" s="41"/>
      <c r="B35" s="33" t="s">
        <v>2994</v>
      </c>
      <c r="C35" s="29">
        <v>4993262</v>
      </c>
      <c r="D35" s="32" t="s">
        <v>1668</v>
      </c>
      <c r="E35" s="32"/>
      <c r="F35" s="26">
        <f>VLOOKUP(C35,'Общий прайс'!$A:C,3,0)</f>
        <v>1378</v>
      </c>
      <c r="G35" s="32" t="s">
        <v>115</v>
      </c>
      <c r="H35" s="32" t="s">
        <v>116</v>
      </c>
      <c r="I35" s="1237"/>
      <c r="J35" s="1168"/>
    </row>
    <row r="36" spans="1:10" ht="99" customHeight="1">
      <c r="A36" s="24"/>
      <c r="B36" s="28" t="s">
        <v>1658</v>
      </c>
      <c r="C36" s="27">
        <v>4993509</v>
      </c>
      <c r="D36" s="32" t="s">
        <v>1664</v>
      </c>
      <c r="E36" s="28"/>
      <c r="F36" s="26">
        <f>VLOOKUP(C36,'Общий прайс'!$A:C,3,0)</f>
        <v>835</v>
      </c>
      <c r="G36" s="32" t="s">
        <v>382</v>
      </c>
      <c r="H36" s="32" t="s">
        <v>46</v>
      </c>
      <c r="I36" s="98" t="s">
        <v>880</v>
      </c>
      <c r="J36" s="1168"/>
    </row>
    <row r="37" spans="1:10" ht="99" customHeight="1">
      <c r="A37" s="24"/>
      <c r="B37" s="28" t="s">
        <v>1657</v>
      </c>
      <c r="C37" s="27">
        <v>4993801</v>
      </c>
      <c r="D37" s="32" t="s">
        <v>1664</v>
      </c>
      <c r="E37" s="32"/>
      <c r="F37" s="26">
        <f>VLOOKUP(C37,'Общий прайс'!$A:C,3,0)</f>
        <v>1252</v>
      </c>
      <c r="G37" s="32" t="s">
        <v>382</v>
      </c>
      <c r="H37" s="32" t="s">
        <v>46</v>
      </c>
      <c r="I37" s="98" t="s">
        <v>879</v>
      </c>
      <c r="J37" s="1168"/>
    </row>
    <row r="38" spans="1:10" ht="99" customHeight="1">
      <c r="A38" s="581"/>
      <c r="B38" s="28" t="s">
        <v>2995</v>
      </c>
      <c r="C38" s="27">
        <v>4993265</v>
      </c>
      <c r="D38" s="32" t="s">
        <v>1667</v>
      </c>
      <c r="E38" s="32"/>
      <c r="F38" s="26">
        <f>VLOOKUP(C38,'Общий прайс'!$A:C,3,0)</f>
        <v>1843</v>
      </c>
      <c r="G38" s="32" t="s">
        <v>382</v>
      </c>
      <c r="H38" s="32" t="s">
        <v>46</v>
      </c>
      <c r="I38" s="98" t="s">
        <v>879</v>
      </c>
      <c r="J38" s="1168"/>
    </row>
    <row r="39" spans="1:10" ht="99" customHeight="1">
      <c r="A39" s="588"/>
      <c r="B39" s="28" t="s">
        <v>3043</v>
      </c>
      <c r="C39" s="27">
        <v>4993264</v>
      </c>
      <c r="D39" s="32" t="s">
        <v>1668</v>
      </c>
      <c r="E39" s="32"/>
      <c r="F39" s="26">
        <f>VLOOKUP(C39,'Общий прайс'!$A:C,3,0)</f>
        <v>1674</v>
      </c>
      <c r="G39" s="32" t="s">
        <v>382</v>
      </c>
      <c r="H39" s="32" t="s">
        <v>46</v>
      </c>
      <c r="I39" s="98" t="s">
        <v>879</v>
      </c>
      <c r="J39" s="1168"/>
    </row>
    <row r="40" spans="1:10" ht="99" customHeight="1">
      <c r="A40" s="402"/>
      <c r="B40" s="397" t="s">
        <v>2401</v>
      </c>
      <c r="C40" s="396">
        <v>4997114</v>
      </c>
      <c r="D40" s="32" t="s">
        <v>1664</v>
      </c>
      <c r="E40" s="32"/>
      <c r="F40" s="26">
        <f>VLOOKUP(C40,'Общий прайс'!$A:C,3,0)</f>
        <v>1044</v>
      </c>
      <c r="G40" s="32" t="s">
        <v>382</v>
      </c>
      <c r="H40" s="32" t="s">
        <v>46</v>
      </c>
      <c r="I40" s="98" t="s">
        <v>879</v>
      </c>
      <c r="J40" s="1168"/>
    </row>
    <row r="41" spans="1:10" ht="99" customHeight="1">
      <c r="A41" s="30"/>
      <c r="B41" s="81" t="s">
        <v>662</v>
      </c>
      <c r="C41" s="27">
        <v>4973044</v>
      </c>
      <c r="D41" s="32" t="s">
        <v>1664</v>
      </c>
      <c r="E41" s="32"/>
      <c r="F41" s="26">
        <f>VLOOKUP(C41,'Общий прайс'!$A:C,3,0)</f>
        <v>1713</v>
      </c>
      <c r="G41" s="32" t="s">
        <v>50</v>
      </c>
      <c r="H41" s="32" t="s">
        <v>49</v>
      </c>
      <c r="I41" s="1232" t="s">
        <v>883</v>
      </c>
      <c r="J41" s="1168"/>
    </row>
    <row r="42" spans="1:10" ht="99" customHeight="1">
      <c r="A42" s="30"/>
      <c r="B42" s="81" t="s">
        <v>663</v>
      </c>
      <c r="C42" s="27">
        <v>4973520</v>
      </c>
      <c r="D42" s="32" t="s">
        <v>1668</v>
      </c>
      <c r="E42" s="32"/>
      <c r="F42" s="26">
        <f>VLOOKUP(C42,'Общий прайс'!$A:C,3,0)</f>
        <v>1965</v>
      </c>
      <c r="G42" s="32" t="s">
        <v>50</v>
      </c>
      <c r="H42" s="32" t="s">
        <v>49</v>
      </c>
      <c r="I42" s="1233"/>
      <c r="J42" s="1168"/>
    </row>
    <row r="43" spans="1:10" ht="99" customHeight="1">
      <c r="A43" s="30"/>
      <c r="B43" s="81" t="s">
        <v>664</v>
      </c>
      <c r="C43" s="27">
        <v>4973521</v>
      </c>
      <c r="D43" s="32" t="s">
        <v>1667</v>
      </c>
      <c r="E43" s="32"/>
      <c r="F43" s="26">
        <f>VLOOKUP(C43,'Общий прайс'!$A:C,3,0)</f>
        <v>1965</v>
      </c>
      <c r="G43" s="32" t="s">
        <v>50</v>
      </c>
      <c r="H43" s="32" t="s">
        <v>49</v>
      </c>
      <c r="I43" s="1233"/>
      <c r="J43" s="1168"/>
    </row>
    <row r="44" spans="1:10" ht="99" customHeight="1">
      <c r="A44" s="369"/>
      <c r="B44" s="81" t="s">
        <v>2242</v>
      </c>
      <c r="C44" s="27">
        <v>4997017</v>
      </c>
      <c r="D44" s="32" t="s">
        <v>2240</v>
      </c>
      <c r="E44" s="32"/>
      <c r="F44" s="26">
        <f>VLOOKUP(C44,'Общий прайс'!$A:C,3,0)</f>
        <v>2260</v>
      </c>
      <c r="G44" s="32" t="s">
        <v>50</v>
      </c>
      <c r="H44" s="32" t="s">
        <v>49</v>
      </c>
      <c r="I44" s="1234"/>
      <c r="J44" s="1168"/>
    </row>
    <row r="45" spans="1:10" ht="97.5" customHeight="1">
      <c r="A45" s="240"/>
      <c r="B45" s="241" t="s">
        <v>1830</v>
      </c>
      <c r="C45" s="242">
        <v>4997028</v>
      </c>
      <c r="D45" s="243" t="s">
        <v>1664</v>
      </c>
      <c r="E45" s="243"/>
      <c r="F45" s="26">
        <f>VLOOKUP(C45,'Общий прайс'!$A:C,3,0)</f>
        <v>918</v>
      </c>
      <c r="G45" s="243" t="s">
        <v>1832</v>
      </c>
      <c r="H45" s="243" t="s">
        <v>1833</v>
      </c>
      <c r="I45" s="244" t="s">
        <v>1831</v>
      </c>
      <c r="J45" s="1168"/>
    </row>
    <row r="46" spans="1:10" ht="97.5" customHeight="1">
      <c r="A46" s="30"/>
      <c r="B46" s="27" t="s">
        <v>386</v>
      </c>
      <c r="C46" s="27">
        <v>4993006</v>
      </c>
      <c r="D46" s="32" t="s">
        <v>1664</v>
      </c>
      <c r="E46" s="28"/>
      <c r="F46" s="26">
        <f>VLOOKUP(C46,'Общий прайс'!$A:C,3,0)</f>
        <v>453</v>
      </c>
      <c r="G46" s="32" t="s">
        <v>26</v>
      </c>
      <c r="H46" s="32" t="s">
        <v>27</v>
      </c>
      <c r="I46" s="226" t="s">
        <v>878</v>
      </c>
      <c r="J46" s="1175"/>
    </row>
    <row r="47" spans="1:10" ht="97.5" customHeight="1">
      <c r="A47" s="30"/>
      <c r="B47" s="81" t="s">
        <v>4049</v>
      </c>
      <c r="C47" s="27">
        <v>4997411</v>
      </c>
      <c r="D47" s="32" t="s">
        <v>1664</v>
      </c>
      <c r="E47" s="38"/>
      <c r="F47" s="26">
        <f>VLOOKUP(C47,'Общий прайс'!$A:C,3,0)</f>
        <v>874</v>
      </c>
      <c r="G47" s="32" t="s">
        <v>4052</v>
      </c>
      <c r="H47" s="32" t="s">
        <v>4053</v>
      </c>
      <c r="I47" s="1220" t="s">
        <v>4045</v>
      </c>
      <c r="J47" s="1175"/>
    </row>
    <row r="48" spans="1:10" ht="97.5" customHeight="1">
      <c r="A48" s="30"/>
      <c r="B48" s="81" t="s">
        <v>4050</v>
      </c>
      <c r="C48" s="27">
        <v>4997412</v>
      </c>
      <c r="D48" s="82" t="s">
        <v>1668</v>
      </c>
      <c r="E48" s="38"/>
      <c r="F48" s="26">
        <f>VLOOKUP(C48,'Общий прайс'!$A:C,3,0)</f>
        <v>1033</v>
      </c>
      <c r="G48" s="32" t="s">
        <v>4052</v>
      </c>
      <c r="H48" s="32" t="s">
        <v>4053</v>
      </c>
      <c r="I48" s="1175"/>
      <c r="J48" s="1175"/>
    </row>
    <row r="49" spans="1:10" ht="97.5" customHeight="1">
      <c r="A49" s="30"/>
      <c r="B49" s="81" t="s">
        <v>4051</v>
      </c>
      <c r="C49" s="27">
        <v>4997420</v>
      </c>
      <c r="D49" s="82" t="s">
        <v>2240</v>
      </c>
      <c r="E49" s="38"/>
      <c r="F49" s="26">
        <f>VLOOKUP(C49,'Общий прайс'!$A:C,3,0)</f>
        <v>1555</v>
      </c>
      <c r="G49" s="32" t="s">
        <v>4052</v>
      </c>
      <c r="H49" s="32" t="s">
        <v>4053</v>
      </c>
      <c r="I49" s="1221"/>
      <c r="J49" s="1175"/>
    </row>
    <row r="50" spans="1:10" ht="97.5" customHeight="1">
      <c r="A50" s="30"/>
      <c r="B50" s="81" t="s">
        <v>4055</v>
      </c>
      <c r="C50" s="27">
        <v>4997402</v>
      </c>
      <c r="D50" s="32" t="s">
        <v>1664</v>
      </c>
      <c r="E50" s="38"/>
      <c r="F50" s="26">
        <f>VLOOKUP(C50,'Общий прайс'!$A:C,3,0)</f>
        <v>795</v>
      </c>
      <c r="G50" s="32" t="s">
        <v>4057</v>
      </c>
      <c r="H50" s="32" t="s">
        <v>4058</v>
      </c>
      <c r="I50" s="1220" t="s">
        <v>4045</v>
      </c>
      <c r="J50" s="1175"/>
    </row>
    <row r="51" spans="1:10" ht="97.5" customHeight="1">
      <c r="A51" s="30"/>
      <c r="B51" s="81" t="s">
        <v>4054</v>
      </c>
      <c r="C51" s="27">
        <v>4997403</v>
      </c>
      <c r="D51" s="82" t="s">
        <v>1668</v>
      </c>
      <c r="E51" s="38"/>
      <c r="F51" s="26">
        <f>VLOOKUP(C51,'Общий прайс'!$A:C,3,0)</f>
        <v>954</v>
      </c>
      <c r="G51" s="32" t="s">
        <v>4057</v>
      </c>
      <c r="H51" s="32" t="s">
        <v>4058</v>
      </c>
      <c r="I51" s="1175"/>
      <c r="J51" s="1175"/>
    </row>
    <row r="52" spans="1:10" ht="97.5" customHeight="1">
      <c r="A52" s="30"/>
      <c r="B52" s="81" t="s">
        <v>4056</v>
      </c>
      <c r="C52" s="27">
        <v>4997417</v>
      </c>
      <c r="D52" s="82" t="s">
        <v>2240</v>
      </c>
      <c r="E52" s="38"/>
      <c r="F52" s="26">
        <f>VLOOKUP(C52,'Общий прайс'!$A:C,3,0)</f>
        <v>1472</v>
      </c>
      <c r="G52" s="32" t="s">
        <v>4057</v>
      </c>
      <c r="H52" s="32" t="s">
        <v>4058</v>
      </c>
      <c r="I52" s="1221"/>
      <c r="J52" s="1221"/>
    </row>
  </sheetData>
  <mergeCells count="10">
    <mergeCell ref="I47:I49"/>
    <mergeCell ref="I50:I52"/>
    <mergeCell ref="J9:J52"/>
    <mergeCell ref="A2:J2"/>
    <mergeCell ref="I19:I24"/>
    <mergeCell ref="I13:I18"/>
    <mergeCell ref="I31:I32"/>
    <mergeCell ref="I9:I12"/>
    <mergeCell ref="I41:I44"/>
    <mergeCell ref="I33:I35"/>
  </mergeCells>
  <phoneticPr fontId="16" type="noConversion"/>
  <conditionalFormatting sqref="C31">
    <cfRule type="duplicateValues" dxfId="54" priority="4"/>
  </conditionalFormatting>
  <conditionalFormatting sqref="C32">
    <cfRule type="duplicateValues" dxfId="53" priority="3"/>
  </conditionalFormatting>
  <conditionalFormatting sqref="C41:C43 C45">
    <cfRule type="duplicateValues" dxfId="52" priority="2"/>
  </conditionalFormatting>
  <conditionalFormatting sqref="C44">
    <cfRule type="duplicateValues" dxfId="51" priority="1"/>
  </conditionalFormatting>
  <pageMargins left="0.23622047244094491" right="0.23622047244094491" top="0.74803149606299213" bottom="0.74803149606299213" header="0.31496062992125984" footer="0.31496062992125984"/>
  <pageSetup paperSize="9" scale="6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tabColor theme="0" tint="-0.249977111117893"/>
  </sheetPr>
  <dimension ref="A1:J32"/>
  <sheetViews>
    <sheetView showGridLines="0" zoomScaleNormal="100" workbookViewId="0">
      <pane ySplit="7" topLeftCell="A8" activePane="bottomLeft" state="frozen"/>
      <selection pane="bottomLeft" activeCell="G1" sqref="G1:G1048576"/>
    </sheetView>
  </sheetViews>
  <sheetFormatPr defaultColWidth="8.85546875" defaultRowHeight="12.75"/>
  <cols>
    <col min="1" max="2" width="18.140625" customWidth="1"/>
    <col min="3" max="3" width="10.140625" customWidth="1"/>
    <col min="4" max="4" width="14.28515625" customWidth="1"/>
    <col min="5" max="5" width="7.140625" customWidth="1"/>
    <col min="6" max="6" width="7.85546875" customWidth="1"/>
    <col min="7" max="8" width="8.42578125" customWidth="1"/>
    <col min="9" max="9" width="25.7109375" customWidth="1"/>
    <col min="10" max="10" width="28.42578125" customWidth="1"/>
  </cols>
  <sheetData>
    <row r="1" spans="1:10" s="16" customFormat="1" ht="11.25" customHeight="1">
      <c r="A1" s="8"/>
      <c r="B1" s="8"/>
      <c r="C1" s="8"/>
      <c r="D1" s="8"/>
      <c r="E1" s="8"/>
      <c r="F1" s="8"/>
      <c r="G1" s="8"/>
      <c r="H1" s="8"/>
      <c r="I1" s="8"/>
      <c r="J1"/>
    </row>
    <row r="2" spans="1:10" s="16" customFormat="1" ht="11.25" customHeight="1">
      <c r="A2" s="1212" t="s">
        <v>43</v>
      </c>
      <c r="B2" s="1213"/>
      <c r="C2" s="1213"/>
      <c r="D2" s="1213"/>
      <c r="E2" s="1213"/>
      <c r="F2" s="1213"/>
      <c r="G2" s="1213"/>
      <c r="H2" s="1213"/>
      <c r="I2" s="1213"/>
      <c r="J2" s="1213"/>
    </row>
    <row r="3" spans="1:10" s="16" customFormat="1" ht="1.5" customHeight="1">
      <c r="A3" s="10"/>
      <c r="B3" s="10"/>
      <c r="C3" s="10"/>
      <c r="D3" s="10"/>
      <c r="E3" s="10"/>
      <c r="F3" s="10"/>
      <c r="G3" s="10"/>
      <c r="H3" s="10"/>
      <c r="I3" s="10"/>
      <c r="J3" s="8"/>
    </row>
    <row r="4" spans="1:10" s="16" customFormat="1" ht="11.25" customHeight="1">
      <c r="A4" s="19"/>
      <c r="B4" s="10"/>
      <c r="C4" s="10"/>
      <c r="D4" s="10"/>
      <c r="E4" s="10"/>
      <c r="F4" s="10"/>
      <c r="G4" s="10"/>
      <c r="H4" s="10"/>
      <c r="I4" s="10"/>
      <c r="J4" s="8"/>
    </row>
    <row r="5" spans="1:10" s="16" customFormat="1" ht="18.75" customHeight="1">
      <c r="A5" s="43" t="s">
        <v>159</v>
      </c>
      <c r="B5" s="37"/>
      <c r="C5" s="37"/>
      <c r="D5" s="37"/>
      <c r="E5" s="37"/>
      <c r="F5" s="37"/>
      <c r="G5" s="37"/>
      <c r="H5" s="37"/>
      <c r="I5" s="37"/>
      <c r="J5" s="37"/>
    </row>
    <row r="6" spans="1:10" ht="18.75" customHeight="1">
      <c r="A6" s="191" t="s">
        <v>4340</v>
      </c>
      <c r="B6" s="37"/>
      <c r="C6" s="37"/>
      <c r="D6" s="37"/>
      <c r="E6" s="37"/>
      <c r="F6" s="37"/>
      <c r="G6" s="37"/>
      <c r="H6" s="37"/>
      <c r="I6" s="37"/>
      <c r="J6" s="37"/>
    </row>
    <row r="7" spans="1:10" s="17" customFormat="1" ht="52.5" customHeight="1">
      <c r="A7" s="102" t="s">
        <v>20</v>
      </c>
      <c r="B7" s="102" t="s">
        <v>21</v>
      </c>
      <c r="C7" s="103" t="s">
        <v>8</v>
      </c>
      <c r="D7" s="104" t="s">
        <v>1662</v>
      </c>
      <c r="E7" s="104" t="s">
        <v>189</v>
      </c>
      <c r="F7" s="199" t="s">
        <v>33</v>
      </c>
      <c r="G7" s="200" t="s">
        <v>23</v>
      </c>
      <c r="H7" s="104" t="s">
        <v>24</v>
      </c>
      <c r="I7" s="105" t="s">
        <v>869</v>
      </c>
      <c r="J7" s="105" t="s">
        <v>872</v>
      </c>
    </row>
    <row r="8" spans="1:10" ht="15" customHeight="1">
      <c r="A8" s="99"/>
      <c r="B8" s="93"/>
      <c r="C8" s="93"/>
      <c r="D8" s="93"/>
      <c r="E8" s="93"/>
      <c r="F8" s="93"/>
      <c r="G8" s="93"/>
      <c r="H8" s="93"/>
      <c r="I8" s="93"/>
      <c r="J8" s="94"/>
    </row>
    <row r="9" spans="1:10" s="25" customFormat="1" ht="99" customHeight="1">
      <c r="A9" s="30"/>
      <c r="B9" s="83" t="s">
        <v>1673</v>
      </c>
      <c r="C9" s="29">
        <v>4973057</v>
      </c>
      <c r="D9" s="32" t="s">
        <v>1664</v>
      </c>
      <c r="E9" s="28"/>
      <c r="F9" s="26">
        <f>VLOOKUP(C9,'Общий прайс'!$A:C,3,0)</f>
        <v>1544</v>
      </c>
      <c r="G9" s="28" t="s">
        <v>121</v>
      </c>
      <c r="H9" s="28" t="s">
        <v>122</v>
      </c>
      <c r="I9" s="1232" t="s">
        <v>873</v>
      </c>
      <c r="J9" s="1238" t="s">
        <v>882</v>
      </c>
    </row>
    <row r="10" spans="1:10" s="25" customFormat="1" ht="99" customHeight="1">
      <c r="A10" s="30"/>
      <c r="B10" s="83" t="s">
        <v>1672</v>
      </c>
      <c r="C10" s="29">
        <v>4973081</v>
      </c>
      <c r="D10" s="28" t="s">
        <v>1668</v>
      </c>
      <c r="E10" s="28"/>
      <c r="F10" s="26">
        <f>VLOOKUP(C10,'Общий прайс'!$A:C,3,0)</f>
        <v>1796</v>
      </c>
      <c r="G10" s="28" t="s">
        <v>121</v>
      </c>
      <c r="H10" s="28" t="s">
        <v>122</v>
      </c>
      <c r="I10" s="1233"/>
      <c r="J10" s="1168"/>
    </row>
    <row r="11" spans="1:10" s="25" customFormat="1" ht="99" customHeight="1">
      <c r="A11" s="27"/>
      <c r="B11" s="28" t="s">
        <v>1674</v>
      </c>
      <c r="C11" s="27">
        <v>4973095</v>
      </c>
      <c r="D11" s="28" t="s">
        <v>1667</v>
      </c>
      <c r="E11" s="28"/>
      <c r="F11" s="26">
        <f>VLOOKUP(C11,'Общий прайс'!$A:C,3,0)</f>
        <v>1796</v>
      </c>
      <c r="G11" s="28" t="s">
        <v>121</v>
      </c>
      <c r="H11" s="28" t="s">
        <v>122</v>
      </c>
      <c r="I11" s="1233"/>
      <c r="J11" s="1168"/>
    </row>
    <row r="12" spans="1:10" s="25" customFormat="1" ht="99" customHeight="1">
      <c r="A12" s="370"/>
      <c r="B12" s="28" t="s">
        <v>2243</v>
      </c>
      <c r="C12" s="27">
        <v>4997012</v>
      </c>
      <c r="D12" s="28" t="s">
        <v>2240</v>
      </c>
      <c r="E12" s="28"/>
      <c r="F12" s="26">
        <f>VLOOKUP(C12,'Общий прайс'!$A:C,3,0)</f>
        <v>1965</v>
      </c>
      <c r="G12" s="28" t="s">
        <v>121</v>
      </c>
      <c r="H12" s="28" t="s">
        <v>122</v>
      </c>
      <c r="I12" s="1234"/>
      <c r="J12" s="1168"/>
    </row>
    <row r="13" spans="1:10" s="25" customFormat="1" ht="99" customHeight="1">
      <c r="A13" s="27"/>
      <c r="B13" s="83" t="s">
        <v>1669</v>
      </c>
      <c r="C13" s="27">
        <v>4993763</v>
      </c>
      <c r="D13" s="32" t="s">
        <v>1664</v>
      </c>
      <c r="E13" s="28"/>
      <c r="F13" s="26">
        <f>VLOOKUP(C13,'Общий прайс'!$A:C,3,0)</f>
        <v>2300</v>
      </c>
      <c r="G13" s="28" t="s">
        <v>589</v>
      </c>
      <c r="H13" s="28" t="s">
        <v>816</v>
      </c>
      <c r="I13" s="1223" t="s">
        <v>873</v>
      </c>
      <c r="J13" s="1168"/>
    </row>
    <row r="14" spans="1:10" s="25" customFormat="1" ht="99" customHeight="1">
      <c r="A14" s="27"/>
      <c r="B14" s="83" t="s">
        <v>1670</v>
      </c>
      <c r="C14" s="27">
        <v>4993760</v>
      </c>
      <c r="D14" s="32" t="s">
        <v>1664</v>
      </c>
      <c r="E14" s="28"/>
      <c r="F14" s="26">
        <f>VLOOKUP(C14,'Общий прайс'!$A:C,3,0)</f>
        <v>2300</v>
      </c>
      <c r="G14" s="28" t="s">
        <v>589</v>
      </c>
      <c r="H14" s="28" t="s">
        <v>816</v>
      </c>
      <c r="I14" s="1224"/>
      <c r="J14" s="1168"/>
    </row>
    <row r="15" spans="1:10" s="25" customFormat="1" ht="99" customHeight="1">
      <c r="A15" s="24"/>
      <c r="B15" s="28" t="s">
        <v>1671</v>
      </c>
      <c r="C15" s="27">
        <v>4993802</v>
      </c>
      <c r="D15" s="32" t="s">
        <v>1664</v>
      </c>
      <c r="E15" s="28"/>
      <c r="F15" s="26">
        <f>VLOOKUP(C15,'Общий прайс'!$A:C,3,0)</f>
        <v>957</v>
      </c>
      <c r="G15" s="32" t="s">
        <v>795</v>
      </c>
      <c r="H15" s="32" t="s">
        <v>46</v>
      </c>
      <c r="I15" s="98" t="s">
        <v>1751</v>
      </c>
      <c r="J15" s="1168"/>
    </row>
    <row r="16" spans="1:10" s="25" customFormat="1" ht="99" customHeight="1">
      <c r="A16" s="346"/>
      <c r="B16" s="347" t="s">
        <v>2185</v>
      </c>
      <c r="C16" s="348">
        <v>4993179</v>
      </c>
      <c r="D16" s="32" t="s">
        <v>1664</v>
      </c>
      <c r="E16" s="347"/>
      <c r="F16" s="26">
        <f>VLOOKUP(C16,'Общий прайс'!$A:C,3,0)</f>
        <v>734</v>
      </c>
      <c r="G16" s="345" t="s">
        <v>2186</v>
      </c>
      <c r="H16" s="32" t="s">
        <v>46</v>
      </c>
      <c r="I16" s="98" t="s">
        <v>879</v>
      </c>
      <c r="J16" s="1168"/>
    </row>
    <row r="17" spans="1:10" s="25" customFormat="1" ht="99" customHeight="1">
      <c r="A17" s="520"/>
      <c r="B17" s="521" t="s">
        <v>2829</v>
      </c>
      <c r="C17" s="522">
        <v>4993833</v>
      </c>
      <c r="D17" s="32" t="s">
        <v>1664</v>
      </c>
      <c r="E17" s="521"/>
      <c r="F17" s="26">
        <f>VLOOKUP(C17,'Общий прайс'!$A:C,3,0)</f>
        <v>453</v>
      </c>
      <c r="G17" s="523" t="s">
        <v>3913</v>
      </c>
      <c r="H17" s="523" t="s">
        <v>1132</v>
      </c>
      <c r="I17" s="98" t="s">
        <v>878</v>
      </c>
      <c r="J17" s="1168"/>
    </row>
    <row r="18" spans="1:10" s="25" customFormat="1" ht="99" customHeight="1">
      <c r="A18" s="520"/>
      <c r="B18" s="521" t="s">
        <v>3911</v>
      </c>
      <c r="C18" s="760">
        <v>4997395</v>
      </c>
      <c r="D18" s="32" t="s">
        <v>1664</v>
      </c>
      <c r="E18" s="521"/>
      <c r="F18" s="26">
        <f>VLOOKUP(C18,'Общий прайс'!$A:C,3,0)</f>
        <v>496</v>
      </c>
      <c r="G18" s="761" t="s">
        <v>3912</v>
      </c>
      <c r="H18" s="761" t="s">
        <v>1132</v>
      </c>
      <c r="I18" s="98" t="s">
        <v>878</v>
      </c>
      <c r="J18" s="1168"/>
    </row>
    <row r="19" spans="1:10" s="25" customFormat="1" ht="99" customHeight="1">
      <c r="A19" s="41"/>
      <c r="B19" s="28" t="s">
        <v>1675</v>
      </c>
      <c r="C19" s="29">
        <v>4993728</v>
      </c>
      <c r="D19" s="32" t="s">
        <v>1664</v>
      </c>
      <c r="E19" s="28"/>
      <c r="F19" s="26">
        <f>VLOOKUP(C19,'Общий прайс'!$A:C,3,0)</f>
        <v>554</v>
      </c>
      <c r="G19" s="32" t="s">
        <v>44</v>
      </c>
      <c r="H19" s="32" t="s">
        <v>118</v>
      </c>
      <c r="I19" s="98" t="s">
        <v>878</v>
      </c>
      <c r="J19" s="1168"/>
    </row>
    <row r="20" spans="1:10" s="25" customFormat="1" ht="99" customHeight="1">
      <c r="A20" s="41"/>
      <c r="B20" s="31" t="s">
        <v>1227</v>
      </c>
      <c r="C20" s="29">
        <v>4993190</v>
      </c>
      <c r="D20" s="32" t="s">
        <v>1666</v>
      </c>
      <c r="E20" s="1245"/>
      <c r="F20" s="26">
        <f>VLOOKUP(C20,'Общий прайс'!$A:C,3,0)</f>
        <v>957</v>
      </c>
      <c r="G20" s="1242" t="s">
        <v>155</v>
      </c>
      <c r="H20" s="1242" t="s">
        <v>156</v>
      </c>
      <c r="I20" s="1239" t="s">
        <v>878</v>
      </c>
      <c r="J20" s="1168"/>
    </row>
    <row r="21" spans="1:10" ht="99" customHeight="1">
      <c r="A21" s="41"/>
      <c r="B21" s="31" t="s">
        <v>868</v>
      </c>
      <c r="C21" s="29">
        <v>4993191</v>
      </c>
      <c r="D21" s="32" t="s">
        <v>1667</v>
      </c>
      <c r="E21" s="1243"/>
      <c r="F21" s="26">
        <f>VLOOKUP(C21,'Общий прайс'!$A:C,3,0)</f>
        <v>957</v>
      </c>
      <c r="G21" s="1243"/>
      <c r="H21" s="1243"/>
      <c r="I21" s="1240"/>
      <c r="J21" s="1161"/>
    </row>
    <row r="22" spans="1:10" ht="99" customHeight="1">
      <c r="A22" s="576"/>
      <c r="B22" s="31" t="s">
        <v>2991</v>
      </c>
      <c r="C22" s="580">
        <v>4993189</v>
      </c>
      <c r="D22" s="579" t="s">
        <v>1664</v>
      </c>
      <c r="E22" s="1243"/>
      <c r="F22" s="26">
        <f>VLOOKUP(C22,'Общий прайс'!$A:C,3,0)</f>
        <v>500</v>
      </c>
      <c r="G22" s="1243"/>
      <c r="H22" s="1243"/>
      <c r="I22" s="1240"/>
      <c r="J22" s="1161"/>
    </row>
    <row r="23" spans="1:10" ht="99" customHeight="1">
      <c r="A23" s="576"/>
      <c r="B23" s="31" t="s">
        <v>2992</v>
      </c>
      <c r="C23" s="580">
        <v>4993268</v>
      </c>
      <c r="D23" s="579" t="s">
        <v>1668</v>
      </c>
      <c r="E23" s="1244"/>
      <c r="F23" s="26">
        <f>VLOOKUP(C23,'Общий прайс'!$A:C,3,0)</f>
        <v>957</v>
      </c>
      <c r="G23" s="1244"/>
      <c r="H23" s="1244"/>
      <c r="I23" s="1241"/>
      <c r="J23" s="1161"/>
    </row>
    <row r="24" spans="1:10" ht="99" customHeight="1">
      <c r="A24" s="24"/>
      <c r="B24" s="28" t="s">
        <v>1676</v>
      </c>
      <c r="C24" s="27">
        <v>4993494</v>
      </c>
      <c r="D24" s="32" t="s">
        <v>1664</v>
      </c>
      <c r="E24" s="28"/>
      <c r="F24" s="26">
        <f>VLOOKUP(C24,'Общий прайс'!$A:C,3,0)</f>
        <v>453</v>
      </c>
      <c r="G24" s="32" t="s">
        <v>381</v>
      </c>
      <c r="H24" s="38" t="s">
        <v>1285</v>
      </c>
      <c r="I24" s="98" t="s">
        <v>878</v>
      </c>
      <c r="J24" s="1161"/>
    </row>
    <row r="25" spans="1:10" ht="99" customHeight="1">
      <c r="A25" s="41"/>
      <c r="B25" s="46" t="s">
        <v>385</v>
      </c>
      <c r="C25" s="42">
        <v>4993007</v>
      </c>
      <c r="D25" s="32" t="s">
        <v>1664</v>
      </c>
      <c r="E25" s="32"/>
      <c r="F25" s="26">
        <f>VLOOKUP(C25,'Общий прайс'!$A:C,3,0)</f>
        <v>453</v>
      </c>
      <c r="G25" s="32" t="s">
        <v>127</v>
      </c>
      <c r="H25" s="32" t="s">
        <v>28</v>
      </c>
      <c r="I25" s="98" t="s">
        <v>878</v>
      </c>
      <c r="J25" s="1161"/>
    </row>
    <row r="26" spans="1:10" ht="99" customHeight="1">
      <c r="A26" s="30"/>
      <c r="B26" s="81" t="s">
        <v>674</v>
      </c>
      <c r="C26" s="27">
        <v>4973045</v>
      </c>
      <c r="D26" s="32" t="s">
        <v>1664</v>
      </c>
      <c r="E26" s="32"/>
      <c r="F26" s="26">
        <f>VLOOKUP(C26,'Общий прайс'!$A:C,3,0)</f>
        <v>1796</v>
      </c>
      <c r="G26" s="32" t="s">
        <v>51</v>
      </c>
      <c r="H26" s="32" t="s">
        <v>52</v>
      </c>
      <c r="I26" s="1232" t="s">
        <v>873</v>
      </c>
      <c r="J26" s="1161"/>
    </row>
    <row r="27" spans="1:10" ht="99" customHeight="1">
      <c r="A27" s="30"/>
      <c r="B27" s="81" t="s">
        <v>675</v>
      </c>
      <c r="C27" s="27">
        <v>4973523</v>
      </c>
      <c r="D27" s="32" t="s">
        <v>1668</v>
      </c>
      <c r="E27" s="32"/>
      <c r="F27" s="26">
        <f>VLOOKUP(C27,'Общий прайс'!$A:C,3,0)</f>
        <v>2048</v>
      </c>
      <c r="G27" s="32" t="s">
        <v>51</v>
      </c>
      <c r="H27" s="32" t="s">
        <v>52</v>
      </c>
      <c r="I27" s="1233"/>
      <c r="J27" s="1161"/>
    </row>
    <row r="28" spans="1:10" ht="99" customHeight="1">
      <c r="A28" s="30"/>
      <c r="B28" s="81" t="s">
        <v>676</v>
      </c>
      <c r="C28" s="27">
        <v>4973524</v>
      </c>
      <c r="D28" s="32" t="s">
        <v>1667</v>
      </c>
      <c r="E28" s="32"/>
      <c r="F28" s="26">
        <f>VLOOKUP(C28,'Общий прайс'!$A:C,3,0)</f>
        <v>2048</v>
      </c>
      <c r="G28" s="32" t="s">
        <v>51</v>
      </c>
      <c r="H28" s="32" t="s">
        <v>52</v>
      </c>
      <c r="I28" s="1233"/>
      <c r="J28" s="1161"/>
    </row>
    <row r="29" spans="1:10" ht="99" customHeight="1">
      <c r="A29" s="369"/>
      <c r="B29" s="81" t="s">
        <v>2244</v>
      </c>
      <c r="C29" s="27">
        <v>4997018</v>
      </c>
      <c r="D29" s="32" t="s">
        <v>2240</v>
      </c>
      <c r="E29" s="32"/>
      <c r="F29" s="26">
        <f>VLOOKUP(C29,'Общий прайс'!$A:C,3,0)</f>
        <v>2343</v>
      </c>
      <c r="G29" s="32" t="s">
        <v>51</v>
      </c>
      <c r="H29" s="32" t="s">
        <v>52</v>
      </c>
      <c r="I29" s="1234"/>
      <c r="J29" s="1161"/>
    </row>
    <row r="30" spans="1:10" ht="99" customHeight="1">
      <c r="A30" s="853"/>
      <c r="B30" s="854" t="s">
        <v>4123</v>
      </c>
      <c r="C30" s="855">
        <v>4997436</v>
      </c>
      <c r="D30" s="32" t="s">
        <v>1664</v>
      </c>
      <c r="E30" s="521"/>
      <c r="F30" s="26">
        <f>VLOOKUP(C30,'Общий прайс'!$A:C,3,0)</f>
        <v>424</v>
      </c>
      <c r="G30" s="856" t="s">
        <v>4126</v>
      </c>
      <c r="H30" s="856" t="s">
        <v>4127</v>
      </c>
      <c r="I30" s="1246" t="s">
        <v>878</v>
      </c>
      <c r="J30" s="1161"/>
    </row>
    <row r="31" spans="1:10" ht="99" customHeight="1">
      <c r="A31" s="853"/>
      <c r="B31" s="854" t="s">
        <v>4124</v>
      </c>
      <c r="C31" s="855">
        <v>4997437</v>
      </c>
      <c r="D31" s="856" t="s">
        <v>4125</v>
      </c>
      <c r="E31" s="521"/>
      <c r="F31" s="26">
        <f>VLOOKUP(C31,'Общий прайс'!$A:C,3,0)</f>
        <v>594</v>
      </c>
      <c r="G31" s="856" t="s">
        <v>4126</v>
      </c>
      <c r="H31" s="856" t="s">
        <v>4127</v>
      </c>
      <c r="I31" s="1179"/>
      <c r="J31" s="1162"/>
    </row>
    <row r="32" spans="1:10" ht="99" customHeight="1"/>
  </sheetData>
  <mergeCells count="10">
    <mergeCell ref="A2:J2"/>
    <mergeCell ref="I13:I14"/>
    <mergeCell ref="J9:J31"/>
    <mergeCell ref="I9:I12"/>
    <mergeCell ref="I26:I29"/>
    <mergeCell ref="I20:I23"/>
    <mergeCell ref="G20:G23"/>
    <mergeCell ref="H20:H23"/>
    <mergeCell ref="E20:E23"/>
    <mergeCell ref="I30:I31"/>
  </mergeCells>
  <conditionalFormatting sqref="C20:C23">
    <cfRule type="duplicateValues" dxfId="50" priority="244"/>
  </conditionalFormatting>
  <conditionalFormatting sqref="C24">
    <cfRule type="duplicateValues" dxfId="49" priority="2"/>
  </conditionalFormatting>
  <conditionalFormatting sqref="C25">
    <cfRule type="duplicateValues" dxfId="48" priority="1"/>
  </conditionalFormatting>
  <hyperlinks>
    <hyperlink ref="A6" r:id="rId1" display="https://youtu.be/z2X0_WJbSf4" xr:uid="{00000000-0004-0000-0800-000000000000}"/>
  </hyperlinks>
  <pageMargins left="0.23622047244094491" right="0.23622047244094491" top="0.74803149606299213" bottom="0.74803149606299213" header="0.31496062992125984" footer="0.31496062992125984"/>
  <pageSetup paperSize="9" scale="6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tabColor theme="0" tint="-0.249977111117893"/>
  </sheetPr>
  <dimension ref="A1:K77"/>
  <sheetViews>
    <sheetView showGridLines="0" zoomScaleNormal="100" workbookViewId="0">
      <pane ySplit="7" topLeftCell="A8" activePane="bottomLeft" state="frozen"/>
      <selection pane="bottomLeft" activeCell="G1" sqref="G1:G1048576"/>
    </sheetView>
  </sheetViews>
  <sheetFormatPr defaultColWidth="8.85546875" defaultRowHeight="12.75"/>
  <cols>
    <col min="1" max="1" width="18.140625" customWidth="1"/>
    <col min="2" max="2" width="18.140625" style="60"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 min="11" max="11" width="25.42578125" customWidth="1"/>
    <col min="12" max="12" width="28.42578125" customWidth="1"/>
  </cols>
  <sheetData>
    <row r="1" spans="1:11" s="16" customFormat="1" ht="11.25" customHeight="1">
      <c r="A1" s="8"/>
      <c r="B1" s="8"/>
      <c r="C1" s="8"/>
      <c r="D1" s="8"/>
      <c r="E1" s="8"/>
      <c r="F1" s="8"/>
      <c r="G1" s="8"/>
      <c r="H1" s="8"/>
      <c r="I1" s="8"/>
      <c r="J1"/>
      <c r="K1" s="20"/>
    </row>
    <row r="2" spans="1:11" s="16" customFormat="1" ht="11.25" customHeight="1">
      <c r="A2" s="1212" t="s">
        <v>43</v>
      </c>
      <c r="B2" s="1213"/>
      <c r="C2" s="1213"/>
      <c r="D2" s="1213"/>
      <c r="E2" s="1213"/>
      <c r="F2" s="1213"/>
      <c r="G2" s="1213"/>
      <c r="H2" s="1213"/>
      <c r="I2" s="1213"/>
      <c r="J2" s="1213"/>
      <c r="K2" s="20"/>
    </row>
    <row r="3" spans="1:11" s="16" customFormat="1" ht="1.5" customHeight="1">
      <c r="A3" s="10"/>
      <c r="B3" s="10"/>
      <c r="C3" s="10"/>
      <c r="D3" s="10"/>
      <c r="E3" s="10"/>
      <c r="F3" s="10"/>
      <c r="G3" s="10"/>
      <c r="H3" s="10"/>
      <c r="I3" s="10"/>
      <c r="J3" s="8"/>
      <c r="K3" s="20"/>
    </row>
    <row r="4" spans="1:11" s="16" customFormat="1" ht="11.25" customHeight="1">
      <c r="A4" s="19"/>
      <c r="B4" s="10"/>
      <c r="C4" s="10"/>
      <c r="D4" s="10"/>
      <c r="E4" s="10"/>
      <c r="F4" s="10"/>
      <c r="G4" s="10"/>
      <c r="H4" s="10"/>
      <c r="I4" s="10"/>
      <c r="J4" s="8"/>
      <c r="K4" s="20"/>
    </row>
    <row r="5" spans="1:11" s="16" customFormat="1" ht="18.75" customHeight="1">
      <c r="A5" s="43" t="s">
        <v>159</v>
      </c>
      <c r="B5" s="37"/>
      <c r="C5" s="37"/>
      <c r="D5" s="37"/>
      <c r="E5" s="37"/>
      <c r="F5" s="37"/>
      <c r="G5" s="37"/>
      <c r="H5" s="37"/>
      <c r="I5" s="37"/>
      <c r="J5" s="37"/>
    </row>
    <row r="6" spans="1:11" ht="18.75" customHeight="1">
      <c r="A6" s="191" t="s">
        <v>4340</v>
      </c>
      <c r="B6" s="37"/>
      <c r="C6" s="37"/>
      <c r="D6" s="37"/>
      <c r="E6" s="37"/>
      <c r="F6" s="37"/>
      <c r="G6" s="37"/>
      <c r="H6" s="37"/>
      <c r="I6" s="37"/>
      <c r="J6" s="37"/>
    </row>
    <row r="7" spans="1:11" ht="52.5" customHeight="1">
      <c r="A7" s="102" t="s">
        <v>20</v>
      </c>
      <c r="B7" s="102" t="s">
        <v>21</v>
      </c>
      <c r="C7" s="103" t="s">
        <v>8</v>
      </c>
      <c r="D7" s="104" t="s">
        <v>1662</v>
      </c>
      <c r="E7" s="104" t="s">
        <v>189</v>
      </c>
      <c r="F7" s="103" t="s">
        <v>33</v>
      </c>
      <c r="G7" s="104" t="s">
        <v>23</v>
      </c>
      <c r="H7" s="104" t="s">
        <v>24</v>
      </c>
      <c r="I7" s="105" t="s">
        <v>869</v>
      </c>
      <c r="J7" s="105" t="s">
        <v>872</v>
      </c>
    </row>
    <row r="8" spans="1:11" ht="15" customHeight="1">
      <c r="A8" s="99"/>
      <c r="B8" s="202"/>
      <c r="C8" s="93"/>
      <c r="D8" s="93"/>
      <c r="E8" s="93"/>
      <c r="F8" s="93"/>
      <c r="G8" s="93"/>
      <c r="H8" s="93"/>
      <c r="I8" s="93"/>
      <c r="J8" s="94"/>
    </row>
    <row r="9" spans="1:11" ht="99" customHeight="1">
      <c r="A9" s="30"/>
      <c r="B9" s="32" t="s">
        <v>659</v>
      </c>
      <c r="C9" s="27">
        <v>4973438</v>
      </c>
      <c r="D9" s="32" t="s">
        <v>1664</v>
      </c>
      <c r="E9" s="32"/>
      <c r="F9" s="100">
        <f>VLOOKUP(C9,'Общий прайс'!$A:C,3,0)</f>
        <v>1713</v>
      </c>
      <c r="G9" s="101" t="s">
        <v>351</v>
      </c>
      <c r="H9" s="38" t="s">
        <v>352</v>
      </c>
      <c r="I9" s="1232" t="s">
        <v>873</v>
      </c>
      <c r="J9" s="1222" t="s">
        <v>882</v>
      </c>
    </row>
    <row r="10" spans="1:11" s="25" customFormat="1" ht="99" customHeight="1">
      <c r="A10" s="30"/>
      <c r="B10" s="32" t="s">
        <v>660</v>
      </c>
      <c r="C10" s="27">
        <v>4973439</v>
      </c>
      <c r="D10" s="32" t="s">
        <v>1668</v>
      </c>
      <c r="E10" s="32"/>
      <c r="F10" s="100">
        <f>VLOOKUP(C10,'Общий прайс'!$A:C,3,0)</f>
        <v>1926</v>
      </c>
      <c r="G10" s="38" t="s">
        <v>351</v>
      </c>
      <c r="H10" s="38" t="s">
        <v>352</v>
      </c>
      <c r="I10" s="1233"/>
      <c r="J10" s="1168"/>
    </row>
    <row r="11" spans="1:11" s="25" customFormat="1" ht="99" customHeight="1">
      <c r="A11" s="30"/>
      <c r="B11" s="32" t="s">
        <v>661</v>
      </c>
      <c r="C11" s="27">
        <v>4973440</v>
      </c>
      <c r="D11" s="32" t="s">
        <v>1667</v>
      </c>
      <c r="E11" s="32"/>
      <c r="F11" s="100">
        <f>VLOOKUP(C11,'Общий прайс'!$A:C,3,0)</f>
        <v>1926</v>
      </c>
      <c r="G11" s="38" t="s">
        <v>351</v>
      </c>
      <c r="H11" s="38" t="s">
        <v>352</v>
      </c>
      <c r="I11" s="1233"/>
      <c r="J11" s="1168"/>
    </row>
    <row r="12" spans="1:11" s="25" customFormat="1" ht="99" customHeight="1">
      <c r="A12" s="369"/>
      <c r="B12" s="32" t="s">
        <v>2245</v>
      </c>
      <c r="C12" s="27">
        <v>4997013</v>
      </c>
      <c r="D12" s="32" t="s">
        <v>2240</v>
      </c>
      <c r="E12" s="32"/>
      <c r="F12" s="100">
        <f>VLOOKUP(C12,'Общий прайс'!$A:C,3,0)</f>
        <v>2217</v>
      </c>
      <c r="G12" s="38" t="s">
        <v>351</v>
      </c>
      <c r="H12" s="38" t="s">
        <v>352</v>
      </c>
      <c r="I12" s="1234"/>
      <c r="J12" s="1168"/>
    </row>
    <row r="13" spans="1:11" s="25" customFormat="1" ht="99" customHeight="1">
      <c r="A13" s="30"/>
      <c r="B13" s="83" t="s">
        <v>671</v>
      </c>
      <c r="C13" s="27">
        <v>4973055</v>
      </c>
      <c r="D13" s="32" t="s">
        <v>1664</v>
      </c>
      <c r="E13" s="40"/>
      <c r="F13" s="100">
        <f>VLOOKUP(C13,'Общий прайс'!$A:C,3,0)</f>
        <v>1796</v>
      </c>
      <c r="G13" s="32" t="s">
        <v>123</v>
      </c>
      <c r="H13" s="32" t="s">
        <v>124</v>
      </c>
      <c r="I13" s="1232" t="s">
        <v>883</v>
      </c>
      <c r="J13" s="1168"/>
    </row>
    <row r="14" spans="1:11" s="25" customFormat="1" ht="99" customHeight="1">
      <c r="A14" s="30"/>
      <c r="B14" s="83" t="s">
        <v>672</v>
      </c>
      <c r="C14" s="27">
        <v>4973082</v>
      </c>
      <c r="D14" s="28" t="s">
        <v>1668</v>
      </c>
      <c r="E14" s="40"/>
      <c r="F14" s="100">
        <f>VLOOKUP(C14,'Общий прайс'!$A:C,3,0)</f>
        <v>2300</v>
      </c>
      <c r="G14" s="32" t="s">
        <v>123</v>
      </c>
      <c r="H14" s="32" t="s">
        <v>124</v>
      </c>
      <c r="I14" s="1233"/>
      <c r="J14" s="1168"/>
    </row>
    <row r="15" spans="1:11" s="25" customFormat="1" ht="99" customHeight="1">
      <c r="A15" s="30"/>
      <c r="B15" s="83" t="s">
        <v>673</v>
      </c>
      <c r="C15" s="27">
        <v>4973096</v>
      </c>
      <c r="D15" s="32" t="s">
        <v>1667</v>
      </c>
      <c r="E15" s="40"/>
      <c r="F15" s="100">
        <f>VLOOKUP(C15,'Общий прайс'!$A:C,3,0)</f>
        <v>2300</v>
      </c>
      <c r="G15" s="32" t="s">
        <v>123</v>
      </c>
      <c r="H15" s="32" t="s">
        <v>124</v>
      </c>
      <c r="I15" s="1233"/>
      <c r="J15" s="1168"/>
    </row>
    <row r="16" spans="1:11" s="25" customFormat="1" ht="99" customHeight="1">
      <c r="A16" s="369"/>
      <c r="B16" s="83" t="s">
        <v>2246</v>
      </c>
      <c r="C16" s="27">
        <v>4997014</v>
      </c>
      <c r="D16" s="32" t="s">
        <v>2240</v>
      </c>
      <c r="E16" s="40"/>
      <c r="F16" s="100">
        <f>VLOOKUP(C16,'Общий прайс'!$A:C,3,0)</f>
        <v>2430</v>
      </c>
      <c r="G16" s="32" t="s">
        <v>123</v>
      </c>
      <c r="H16" s="32" t="s">
        <v>124</v>
      </c>
      <c r="I16" s="1234"/>
      <c r="J16" s="1168"/>
    </row>
    <row r="17" spans="1:10" s="25" customFormat="1" ht="99" customHeight="1">
      <c r="A17" s="30"/>
      <c r="B17" s="32" t="s">
        <v>824</v>
      </c>
      <c r="C17" s="27">
        <v>4993775</v>
      </c>
      <c r="D17" s="32" t="s">
        <v>1664</v>
      </c>
      <c r="E17" s="40"/>
      <c r="F17" s="100">
        <f>VLOOKUP(C17,'Общий прайс'!$A:C,3,0)</f>
        <v>2635</v>
      </c>
      <c r="G17" s="28" t="s">
        <v>825</v>
      </c>
      <c r="H17" s="28" t="s">
        <v>826</v>
      </c>
      <c r="I17" s="226" t="s">
        <v>885</v>
      </c>
      <c r="J17" s="1168"/>
    </row>
    <row r="18" spans="1:10" s="25" customFormat="1" ht="99" customHeight="1">
      <c r="A18" s="464"/>
      <c r="B18" s="463" t="s">
        <v>2591</v>
      </c>
      <c r="C18" s="465">
        <v>4997031</v>
      </c>
      <c r="D18" s="32" t="s">
        <v>1664</v>
      </c>
      <c r="E18" s="466"/>
      <c r="F18" s="100">
        <f>VLOOKUP(C18,'Общий прайс'!$A:C,3,0)</f>
        <v>2300</v>
      </c>
      <c r="G18" s="28" t="s">
        <v>589</v>
      </c>
      <c r="H18" s="32" t="s">
        <v>2595</v>
      </c>
      <c r="I18" s="1251" t="s">
        <v>883</v>
      </c>
      <c r="J18" s="1168"/>
    </row>
    <row r="19" spans="1:10" s="25" customFormat="1" ht="99" customHeight="1">
      <c r="A19" s="464"/>
      <c r="B19" s="463" t="s">
        <v>2592</v>
      </c>
      <c r="C19" s="465">
        <v>4997042</v>
      </c>
      <c r="D19" s="32" t="s">
        <v>1664</v>
      </c>
      <c r="E19" s="466"/>
      <c r="F19" s="100">
        <f>VLOOKUP(C19,'Общий прайс'!$A:C,3,0)</f>
        <v>2300</v>
      </c>
      <c r="G19" s="28" t="s">
        <v>589</v>
      </c>
      <c r="H19" s="32" t="s">
        <v>2595</v>
      </c>
      <c r="I19" s="1252"/>
      <c r="J19" s="1168"/>
    </row>
    <row r="20" spans="1:10" s="25" customFormat="1" ht="99" customHeight="1">
      <c r="A20" s="464"/>
      <c r="B20" s="463" t="s">
        <v>2593</v>
      </c>
      <c r="C20" s="465">
        <v>4997045</v>
      </c>
      <c r="D20" s="28" t="s">
        <v>1668</v>
      </c>
      <c r="E20" s="466"/>
      <c r="F20" s="100">
        <f>VLOOKUP(C20,'Общий прайс'!$A:C,3,0)</f>
        <v>2721</v>
      </c>
      <c r="G20" s="28" t="s">
        <v>589</v>
      </c>
      <c r="H20" s="32" t="s">
        <v>2595</v>
      </c>
      <c r="I20" s="1252"/>
      <c r="J20" s="1168"/>
    </row>
    <row r="21" spans="1:10" s="25" customFormat="1" ht="99" customHeight="1">
      <c r="A21" s="464"/>
      <c r="B21" s="463" t="s">
        <v>2594</v>
      </c>
      <c r="C21" s="465">
        <v>4997046</v>
      </c>
      <c r="D21" s="28" t="s">
        <v>1668</v>
      </c>
      <c r="E21" s="466"/>
      <c r="F21" s="100">
        <f>VLOOKUP(C21,'Общий прайс'!$A:C,3,0)</f>
        <v>2721</v>
      </c>
      <c r="G21" s="28" t="s">
        <v>589</v>
      </c>
      <c r="H21" s="32" t="s">
        <v>2595</v>
      </c>
      <c r="I21" s="1252"/>
      <c r="J21" s="1168"/>
    </row>
    <row r="22" spans="1:10" s="25" customFormat="1" ht="99" customHeight="1">
      <c r="A22" s="623"/>
      <c r="B22" s="463" t="s">
        <v>3085</v>
      </c>
      <c r="C22" s="624">
        <v>4997044</v>
      </c>
      <c r="D22" s="625" t="s">
        <v>2240</v>
      </c>
      <c r="E22" s="466"/>
      <c r="F22" s="100">
        <f>VLOOKUP(C22,'Общий прайс'!$A:C,3,0)</f>
        <v>2934</v>
      </c>
      <c r="G22" s="28" t="s">
        <v>589</v>
      </c>
      <c r="H22" s="32" t="s">
        <v>2595</v>
      </c>
      <c r="I22" s="1067"/>
      <c r="J22" s="1168"/>
    </row>
    <row r="23" spans="1:10" s="25" customFormat="1" ht="99" customHeight="1">
      <c r="A23" s="785"/>
      <c r="B23" s="463" t="s">
        <v>3085</v>
      </c>
      <c r="C23" s="786">
        <v>4997043</v>
      </c>
      <c r="D23" s="625" t="s">
        <v>2240</v>
      </c>
      <c r="E23" s="466"/>
      <c r="F23" s="100">
        <f>VLOOKUP(C23,'Общий прайс'!$A:C,3,0)</f>
        <v>2934</v>
      </c>
      <c r="G23" s="28" t="s">
        <v>589</v>
      </c>
      <c r="H23" s="32" t="s">
        <v>2595</v>
      </c>
      <c r="I23" s="1253"/>
      <c r="J23" s="1168"/>
    </row>
    <row r="24" spans="1:10" s="25" customFormat="1" ht="99" customHeight="1">
      <c r="A24" s="24"/>
      <c r="B24" s="28" t="s">
        <v>1683</v>
      </c>
      <c r="C24" s="27">
        <v>4993766</v>
      </c>
      <c r="D24" s="32" t="s">
        <v>1664</v>
      </c>
      <c r="E24" s="32"/>
      <c r="F24" s="100">
        <f>VLOOKUP(C24,'Общий прайс'!$A:C,3,0)</f>
        <v>1000</v>
      </c>
      <c r="G24" s="32" t="s">
        <v>607</v>
      </c>
      <c r="H24" s="32" t="s">
        <v>114</v>
      </c>
      <c r="I24" s="98" t="s">
        <v>1754</v>
      </c>
      <c r="J24" s="1168"/>
    </row>
    <row r="25" spans="1:10" s="25" customFormat="1" ht="99" customHeight="1">
      <c r="A25" s="24"/>
      <c r="B25" s="28" t="s">
        <v>680</v>
      </c>
      <c r="C25" s="27">
        <v>4993718</v>
      </c>
      <c r="D25" s="32" t="s">
        <v>1664</v>
      </c>
      <c r="E25" s="32"/>
      <c r="F25" s="100">
        <f>VLOOKUP(C25,'Общий прайс'!$A:C,3,0)</f>
        <v>1044</v>
      </c>
      <c r="G25" s="32" t="s">
        <v>593</v>
      </c>
      <c r="H25" s="32" t="s">
        <v>99</v>
      </c>
      <c r="I25" s="98" t="s">
        <v>1751</v>
      </c>
      <c r="J25" s="1168"/>
    </row>
    <row r="26" spans="1:10" s="25" customFormat="1" ht="99" customHeight="1">
      <c r="A26" s="24"/>
      <c r="B26" s="28" t="s">
        <v>1680</v>
      </c>
      <c r="C26" s="27">
        <v>4993449</v>
      </c>
      <c r="D26" s="32" t="s">
        <v>1664</v>
      </c>
      <c r="E26" s="32"/>
      <c r="F26" s="100">
        <f>VLOOKUP(C26,'Общий прайс'!$A:C,3,0)</f>
        <v>792</v>
      </c>
      <c r="G26" s="32" t="s">
        <v>597</v>
      </c>
      <c r="H26" s="32" t="s">
        <v>598</v>
      </c>
      <c r="I26" s="98" t="s">
        <v>1753</v>
      </c>
      <c r="J26" s="1168"/>
    </row>
    <row r="27" spans="1:10" s="25" customFormat="1" ht="99" customHeight="1">
      <c r="A27" s="24"/>
      <c r="B27" s="28" t="s">
        <v>1681</v>
      </c>
      <c r="C27" s="27">
        <v>4993451</v>
      </c>
      <c r="D27" s="32" t="s">
        <v>1664</v>
      </c>
      <c r="E27" s="32"/>
      <c r="F27" s="100">
        <f>VLOOKUP(C27,'Общий прайс'!$A:C,3,0)</f>
        <v>918</v>
      </c>
      <c r="G27" s="32" t="s">
        <v>91</v>
      </c>
      <c r="H27" s="32" t="s">
        <v>114</v>
      </c>
      <c r="I27" s="98" t="s">
        <v>1761</v>
      </c>
      <c r="J27" s="1168"/>
    </row>
    <row r="28" spans="1:10" s="25" customFormat="1" ht="99" customHeight="1">
      <c r="A28" s="325"/>
      <c r="B28" s="28" t="s">
        <v>2070</v>
      </c>
      <c r="C28" s="27">
        <v>4997058</v>
      </c>
      <c r="D28" s="32" t="s">
        <v>1667</v>
      </c>
      <c r="E28" s="32"/>
      <c r="F28" s="100">
        <f>VLOOKUP(C28,'Общий прайс'!$A:C,3,0)</f>
        <v>1713</v>
      </c>
      <c r="G28" s="32" t="s">
        <v>2072</v>
      </c>
      <c r="H28" s="32" t="s">
        <v>2071</v>
      </c>
      <c r="I28" s="1247" t="s">
        <v>2266</v>
      </c>
      <c r="J28" s="1168"/>
    </row>
    <row r="29" spans="1:10" s="25" customFormat="1" ht="99" customHeight="1">
      <c r="A29" s="325"/>
      <c r="B29" s="28" t="s">
        <v>2085</v>
      </c>
      <c r="C29" s="27">
        <v>4997056</v>
      </c>
      <c r="D29" s="32" t="s">
        <v>1664</v>
      </c>
      <c r="E29" s="32"/>
      <c r="F29" s="100">
        <f>VLOOKUP(C29,'Общий прайс'!$A:C,3,0)</f>
        <v>1544</v>
      </c>
      <c r="G29" s="32" t="s">
        <v>2072</v>
      </c>
      <c r="H29" s="32" t="s">
        <v>2071</v>
      </c>
      <c r="I29" s="1248"/>
      <c r="J29" s="1168"/>
    </row>
    <row r="30" spans="1:10" s="25" customFormat="1" ht="99" customHeight="1">
      <c r="A30" s="325"/>
      <c r="B30" s="28" t="s">
        <v>2086</v>
      </c>
      <c r="C30" s="27">
        <v>4997057</v>
      </c>
      <c r="D30" s="32" t="s">
        <v>1668</v>
      </c>
      <c r="E30" s="32"/>
      <c r="F30" s="100">
        <f>VLOOKUP(C30,'Общий прайс'!$A:C,3,0)</f>
        <v>1713</v>
      </c>
      <c r="G30" s="32" t="s">
        <v>2072</v>
      </c>
      <c r="H30" s="32" t="s">
        <v>2071</v>
      </c>
      <c r="I30" s="1249"/>
      <c r="J30" s="1168"/>
    </row>
    <row r="31" spans="1:10" s="25" customFormat="1" ht="99" customHeight="1">
      <c r="A31" s="325"/>
      <c r="B31" s="28" t="s">
        <v>2087</v>
      </c>
      <c r="C31" s="27">
        <v>4997055</v>
      </c>
      <c r="D31" s="32" t="s">
        <v>1667</v>
      </c>
      <c r="E31" s="32"/>
      <c r="F31" s="100">
        <f>VLOOKUP(C31,'Общий прайс'!$A:C,3,0)</f>
        <v>1713</v>
      </c>
      <c r="G31" s="32" t="s">
        <v>113</v>
      </c>
      <c r="H31" s="32" t="s">
        <v>114</v>
      </c>
      <c r="I31" s="1247" t="s">
        <v>2265</v>
      </c>
      <c r="J31" s="1168"/>
    </row>
    <row r="32" spans="1:10" s="25" customFormat="1" ht="99" customHeight="1">
      <c r="A32" s="325"/>
      <c r="B32" s="28" t="s">
        <v>2088</v>
      </c>
      <c r="C32" s="27">
        <v>4997053</v>
      </c>
      <c r="D32" s="32" t="s">
        <v>1664</v>
      </c>
      <c r="E32" s="32"/>
      <c r="F32" s="100">
        <f>VLOOKUP(C32,'Общий прайс'!$A:C,3,0)</f>
        <v>1544</v>
      </c>
      <c r="G32" s="32" t="s">
        <v>113</v>
      </c>
      <c r="H32" s="32" t="s">
        <v>114</v>
      </c>
      <c r="I32" s="1248"/>
      <c r="J32" s="1168"/>
    </row>
    <row r="33" spans="1:10" s="25" customFormat="1" ht="99" customHeight="1">
      <c r="A33" s="325"/>
      <c r="B33" s="28" t="s">
        <v>2089</v>
      </c>
      <c r="C33" s="27">
        <v>4997054</v>
      </c>
      <c r="D33" s="32" t="s">
        <v>1668</v>
      </c>
      <c r="E33" s="32"/>
      <c r="F33" s="100">
        <f>VLOOKUP(C33,'Общий прайс'!$A:C,3,0)</f>
        <v>1713</v>
      </c>
      <c r="G33" s="32" t="s">
        <v>113</v>
      </c>
      <c r="H33" s="32" t="s">
        <v>114</v>
      </c>
      <c r="I33" s="1249"/>
      <c r="J33" s="1168"/>
    </row>
    <row r="34" spans="1:10" s="25" customFormat="1" ht="99" customHeight="1">
      <c r="A34" s="325"/>
      <c r="B34" s="28" t="s">
        <v>2090</v>
      </c>
      <c r="C34" s="27">
        <v>4997061</v>
      </c>
      <c r="D34" s="32" t="s">
        <v>1667</v>
      </c>
      <c r="E34" s="32"/>
      <c r="F34" s="100">
        <f>VLOOKUP(C34,'Общий прайс'!$A:C,3,0)</f>
        <v>1713</v>
      </c>
      <c r="G34" s="32" t="s">
        <v>111</v>
      </c>
      <c r="H34" s="32" t="s">
        <v>99</v>
      </c>
      <c r="I34" s="1247" t="s">
        <v>2264</v>
      </c>
      <c r="J34" s="1168"/>
    </row>
    <row r="35" spans="1:10" s="25" customFormat="1" ht="99" customHeight="1">
      <c r="A35" s="325"/>
      <c r="B35" s="28" t="s">
        <v>2091</v>
      </c>
      <c r="C35" s="27">
        <v>4997059</v>
      </c>
      <c r="D35" s="32" t="s">
        <v>1664</v>
      </c>
      <c r="E35" s="32"/>
      <c r="F35" s="100">
        <f>VLOOKUP(C35,'Общий прайс'!$A:C,3,0)</f>
        <v>1544</v>
      </c>
      <c r="G35" s="32" t="s">
        <v>111</v>
      </c>
      <c r="H35" s="32" t="s">
        <v>99</v>
      </c>
      <c r="I35" s="1248"/>
      <c r="J35" s="1168"/>
    </row>
    <row r="36" spans="1:10" s="25" customFormat="1" ht="99" customHeight="1">
      <c r="A36" s="325"/>
      <c r="B36" s="28" t="s">
        <v>2092</v>
      </c>
      <c r="C36" s="27">
        <v>4997060</v>
      </c>
      <c r="D36" s="32" t="s">
        <v>1668</v>
      </c>
      <c r="E36" s="32"/>
      <c r="F36" s="100">
        <f>VLOOKUP(C36,'Общий прайс'!$A:C,3,0)</f>
        <v>1713</v>
      </c>
      <c r="G36" s="32" t="s">
        <v>111</v>
      </c>
      <c r="H36" s="32" t="s">
        <v>99</v>
      </c>
      <c r="I36" s="1249"/>
      <c r="J36" s="1168"/>
    </row>
    <row r="37" spans="1:10" s="25" customFormat="1" ht="99" customHeight="1">
      <c r="A37" s="41"/>
      <c r="B37" s="31" t="s">
        <v>2093</v>
      </c>
      <c r="C37" s="29">
        <v>4993304</v>
      </c>
      <c r="D37" s="32" t="s">
        <v>1664</v>
      </c>
      <c r="E37" s="32"/>
      <c r="F37" s="100">
        <f>VLOOKUP(C37,'Общий прайс'!$A:C,3,0)</f>
        <v>1544</v>
      </c>
      <c r="G37" s="32" t="s">
        <v>1307</v>
      </c>
      <c r="H37" s="32" t="s">
        <v>1308</v>
      </c>
      <c r="I37" s="1227" t="s">
        <v>2263</v>
      </c>
      <c r="J37" s="1168"/>
    </row>
    <row r="38" spans="1:10" s="25" customFormat="1" ht="99" customHeight="1">
      <c r="A38" s="41"/>
      <c r="B38" s="31" t="s">
        <v>2094</v>
      </c>
      <c r="C38" s="29">
        <v>4993790</v>
      </c>
      <c r="D38" s="32" t="s">
        <v>1668</v>
      </c>
      <c r="E38" s="32"/>
      <c r="F38" s="100">
        <f>VLOOKUP(C38,'Общий прайс'!$A:C,3,0)</f>
        <v>1796</v>
      </c>
      <c r="G38" s="32" t="s">
        <v>1307</v>
      </c>
      <c r="H38" s="32" t="s">
        <v>1308</v>
      </c>
      <c r="I38" s="1240"/>
      <c r="J38" s="1168"/>
    </row>
    <row r="39" spans="1:10" s="25" customFormat="1" ht="99" customHeight="1">
      <c r="A39" s="41"/>
      <c r="B39" s="31" t="s">
        <v>2095</v>
      </c>
      <c r="C39" s="29">
        <v>4993496</v>
      </c>
      <c r="D39" s="32" t="s">
        <v>1667</v>
      </c>
      <c r="E39" s="32"/>
      <c r="F39" s="100">
        <f>VLOOKUP(C39,'Общий прайс'!$A:C,3,0)</f>
        <v>1796</v>
      </c>
      <c r="G39" s="32" t="s">
        <v>1307</v>
      </c>
      <c r="H39" s="32" t="s">
        <v>1308</v>
      </c>
      <c r="I39" s="1228"/>
      <c r="J39" s="1168"/>
    </row>
    <row r="40" spans="1:10" s="25" customFormat="1" ht="99" customHeight="1">
      <c r="A40" s="24"/>
      <c r="B40" s="28" t="s">
        <v>1095</v>
      </c>
      <c r="C40" s="27">
        <v>4993454</v>
      </c>
      <c r="D40" s="32" t="s">
        <v>1664</v>
      </c>
      <c r="E40" s="32"/>
      <c r="F40" s="100">
        <f>VLOOKUP(C40,'Общий прайс'!$A:C,3,0)</f>
        <v>622</v>
      </c>
      <c r="G40" s="32" t="s">
        <v>91</v>
      </c>
      <c r="H40" s="90" t="s">
        <v>1096</v>
      </c>
      <c r="I40" s="97" t="s">
        <v>1743</v>
      </c>
      <c r="J40" s="1168"/>
    </row>
    <row r="41" spans="1:10" s="25" customFormat="1" ht="99" customHeight="1">
      <c r="A41" s="30"/>
      <c r="B41" s="28" t="s">
        <v>1677</v>
      </c>
      <c r="C41" s="29">
        <v>4973731</v>
      </c>
      <c r="D41" s="32" t="s">
        <v>1664</v>
      </c>
      <c r="E41" s="32"/>
      <c r="F41" s="100">
        <f>VLOOKUP(C41,'Общий прайс'!$A:C,3,0)</f>
        <v>1407</v>
      </c>
      <c r="G41" s="32" t="s">
        <v>29</v>
      </c>
      <c r="H41" s="32" t="s">
        <v>1740</v>
      </c>
      <c r="I41" s="98" t="s">
        <v>1752</v>
      </c>
      <c r="J41" s="1168"/>
    </row>
    <row r="42" spans="1:10" s="25" customFormat="1" ht="99" customHeight="1">
      <c r="A42" s="30"/>
      <c r="B42" s="28" t="s">
        <v>1678</v>
      </c>
      <c r="C42" s="29">
        <v>4973729</v>
      </c>
      <c r="D42" s="32" t="s">
        <v>1664</v>
      </c>
      <c r="E42" s="32"/>
      <c r="F42" s="100">
        <f>VLOOKUP(C42,'Общий прайс'!$A:C,3,0)</f>
        <v>1278</v>
      </c>
      <c r="G42" s="32" t="s">
        <v>29</v>
      </c>
      <c r="H42" s="32" t="s">
        <v>1741</v>
      </c>
      <c r="I42" s="98" t="s">
        <v>1752</v>
      </c>
      <c r="J42" s="1168"/>
    </row>
    <row r="43" spans="1:10" s="25" customFormat="1" ht="99" customHeight="1">
      <c r="A43" s="41"/>
      <c r="B43" s="90" t="s">
        <v>1958</v>
      </c>
      <c r="C43" s="29">
        <v>4993066</v>
      </c>
      <c r="D43" s="32" t="s">
        <v>1664</v>
      </c>
      <c r="E43" s="32"/>
      <c r="F43" s="100">
        <f>VLOOKUP(C43,'Общий прайс'!$A:C,3,0)</f>
        <v>666</v>
      </c>
      <c r="G43" s="32" t="s">
        <v>588</v>
      </c>
      <c r="H43" s="32" t="s">
        <v>114</v>
      </c>
      <c r="I43" s="1239" t="s">
        <v>878</v>
      </c>
      <c r="J43" s="1168"/>
    </row>
    <row r="44" spans="1:10" s="25" customFormat="1" ht="99" customHeight="1">
      <c r="A44" s="41"/>
      <c r="B44" s="33" t="s">
        <v>1959</v>
      </c>
      <c r="C44" s="29">
        <v>4993067</v>
      </c>
      <c r="D44" s="32" t="s">
        <v>1666</v>
      </c>
      <c r="E44" s="32"/>
      <c r="F44" s="100">
        <f>VLOOKUP(C44,'Общий прайс'!$A:C,3,0)</f>
        <v>1044</v>
      </c>
      <c r="G44" s="32" t="s">
        <v>113</v>
      </c>
      <c r="H44" s="32" t="s">
        <v>114</v>
      </c>
      <c r="I44" s="1240"/>
      <c r="J44" s="1168"/>
    </row>
    <row r="45" spans="1:10" s="25" customFormat="1" ht="99" customHeight="1">
      <c r="A45" s="41"/>
      <c r="B45" s="33" t="s">
        <v>1960</v>
      </c>
      <c r="C45" s="29">
        <v>4993073</v>
      </c>
      <c r="D45" s="32" t="s">
        <v>1667</v>
      </c>
      <c r="E45" s="32"/>
      <c r="F45" s="100">
        <f>VLOOKUP(C45,'Общий прайс'!$A:C,3,0)</f>
        <v>1044</v>
      </c>
      <c r="G45" s="32" t="s">
        <v>113</v>
      </c>
      <c r="H45" s="32" t="s">
        <v>114</v>
      </c>
      <c r="I45" s="1240"/>
      <c r="J45" s="1168"/>
    </row>
    <row r="46" spans="1:10" s="25" customFormat="1" ht="99" customHeight="1">
      <c r="A46" s="577"/>
      <c r="B46" s="33" t="s">
        <v>2993</v>
      </c>
      <c r="C46" s="578">
        <v>4993301</v>
      </c>
      <c r="D46" s="579" t="s">
        <v>1668</v>
      </c>
      <c r="E46" s="32"/>
      <c r="F46" s="100">
        <f>VLOOKUP(C46,'Общий прайс'!$A:C,3,0)</f>
        <v>1044</v>
      </c>
      <c r="G46" s="32" t="s">
        <v>113</v>
      </c>
      <c r="H46" s="32" t="s">
        <v>114</v>
      </c>
      <c r="I46" s="1241"/>
      <c r="J46" s="1168"/>
    </row>
    <row r="47" spans="1:10" s="25" customFormat="1" ht="99" customHeight="1">
      <c r="A47" s="24"/>
      <c r="B47" s="28" t="s">
        <v>1393</v>
      </c>
      <c r="C47" s="27">
        <v>4993488</v>
      </c>
      <c r="D47" s="32" t="s">
        <v>1664</v>
      </c>
      <c r="E47" s="28"/>
      <c r="F47" s="100">
        <f>VLOOKUP(C47,'Общий прайс'!$A:C,3,0)</f>
        <v>792</v>
      </c>
      <c r="G47" s="32" t="s">
        <v>383</v>
      </c>
      <c r="H47" s="38" t="s">
        <v>1286</v>
      </c>
      <c r="I47" s="98" t="s">
        <v>878</v>
      </c>
      <c r="J47" s="1168"/>
    </row>
    <row r="48" spans="1:10" s="25" customFormat="1" ht="99" customHeight="1">
      <c r="A48" s="32"/>
      <c r="B48" s="32" t="s">
        <v>1682</v>
      </c>
      <c r="C48" s="27">
        <v>4993733</v>
      </c>
      <c r="D48" s="32" t="s">
        <v>1664</v>
      </c>
      <c r="E48" s="32"/>
      <c r="F48" s="100">
        <f>VLOOKUP(C48,'Общий прайс'!$A:C,3,0)</f>
        <v>705</v>
      </c>
      <c r="G48" s="32" t="s">
        <v>157</v>
      </c>
      <c r="H48" s="32" t="s">
        <v>388</v>
      </c>
      <c r="I48" s="98" t="s">
        <v>1742</v>
      </c>
      <c r="J48" s="1168"/>
    </row>
    <row r="49" spans="1:10" s="25" customFormat="1" ht="99" customHeight="1">
      <c r="A49" s="41"/>
      <c r="B49" s="31" t="s">
        <v>1893</v>
      </c>
      <c r="C49" s="29">
        <v>4993074</v>
      </c>
      <c r="D49" s="32" t="s">
        <v>1664</v>
      </c>
      <c r="E49" s="32"/>
      <c r="F49" s="100">
        <f>VLOOKUP(C49,'Общий прайс'!$A:C,3,0)</f>
        <v>957</v>
      </c>
      <c r="G49" s="32" t="s">
        <v>113</v>
      </c>
      <c r="H49" s="32" t="s">
        <v>114</v>
      </c>
      <c r="I49" s="1239" t="s">
        <v>884</v>
      </c>
      <c r="J49" s="1168"/>
    </row>
    <row r="50" spans="1:10" s="25" customFormat="1" ht="99" customHeight="1">
      <c r="A50" s="41"/>
      <c r="B50" s="31" t="s">
        <v>1894</v>
      </c>
      <c r="C50" s="29">
        <v>4993075</v>
      </c>
      <c r="D50" s="32" t="s">
        <v>1666</v>
      </c>
      <c r="E50" s="32"/>
      <c r="F50" s="100">
        <f>VLOOKUP(C50,'Общий прайс'!$A:C,3,0)</f>
        <v>1796</v>
      </c>
      <c r="G50" s="32" t="s">
        <v>113</v>
      </c>
      <c r="H50" s="32" t="s">
        <v>114</v>
      </c>
      <c r="I50" s="1240"/>
      <c r="J50" s="1168"/>
    </row>
    <row r="51" spans="1:10" s="25" customFormat="1" ht="99" customHeight="1">
      <c r="A51" s="41"/>
      <c r="B51" s="33" t="s">
        <v>1895</v>
      </c>
      <c r="C51" s="29">
        <v>4993076</v>
      </c>
      <c r="D51" s="32" t="s">
        <v>1667</v>
      </c>
      <c r="E51" s="32"/>
      <c r="F51" s="100">
        <f>VLOOKUP(C51,'Общий прайс'!$A:C,3,0)</f>
        <v>1796</v>
      </c>
      <c r="G51" s="32" t="s">
        <v>113</v>
      </c>
      <c r="H51" s="32" t="s">
        <v>114</v>
      </c>
      <c r="I51" s="1240"/>
      <c r="J51" s="1168"/>
    </row>
    <row r="52" spans="1:10" s="25" customFormat="1" ht="99" customHeight="1">
      <c r="A52" s="577"/>
      <c r="B52" s="33" t="s">
        <v>2996</v>
      </c>
      <c r="C52" s="29">
        <v>4993263</v>
      </c>
      <c r="D52" s="32" t="s">
        <v>1668</v>
      </c>
      <c r="E52" s="32"/>
      <c r="F52" s="100">
        <f>VLOOKUP(C52,'Общий прайс'!$A:C,3,0)</f>
        <v>1796</v>
      </c>
      <c r="G52" s="32" t="s">
        <v>113</v>
      </c>
      <c r="H52" s="32" t="s">
        <v>114</v>
      </c>
      <c r="I52" s="1241"/>
      <c r="J52" s="1168"/>
    </row>
    <row r="53" spans="1:10" s="25" customFormat="1" ht="99" customHeight="1">
      <c r="A53" s="24"/>
      <c r="B53" s="28" t="s">
        <v>1787</v>
      </c>
      <c r="C53" s="27">
        <v>4993512</v>
      </c>
      <c r="D53" s="32" t="s">
        <v>1664</v>
      </c>
      <c r="E53" s="28"/>
      <c r="F53" s="100">
        <f>VLOOKUP(C53,'Общий прайс'!$A:C,3,0)</f>
        <v>1044</v>
      </c>
      <c r="G53" s="32" t="s">
        <v>111</v>
      </c>
      <c r="H53" s="32" t="s">
        <v>99</v>
      </c>
      <c r="I53" s="98" t="s">
        <v>884</v>
      </c>
      <c r="J53" s="1168"/>
    </row>
    <row r="54" spans="1:10" s="25" customFormat="1" ht="99" customHeight="1">
      <c r="A54" s="24"/>
      <c r="B54" s="28" t="s">
        <v>1679</v>
      </c>
      <c r="C54" s="27">
        <v>4993800</v>
      </c>
      <c r="D54" s="32" t="s">
        <v>1664</v>
      </c>
      <c r="E54" s="28"/>
      <c r="F54" s="100">
        <f>VLOOKUP(C54,'Общий прайс'!$A:C,3,0)</f>
        <v>1378</v>
      </c>
      <c r="G54" s="32" t="s">
        <v>111</v>
      </c>
      <c r="H54" s="32" t="s">
        <v>99</v>
      </c>
      <c r="I54" s="1239" t="s">
        <v>879</v>
      </c>
      <c r="J54" s="1168"/>
    </row>
    <row r="55" spans="1:10" s="25" customFormat="1" ht="99" customHeight="1">
      <c r="A55" s="588"/>
      <c r="B55" s="28" t="s">
        <v>3042</v>
      </c>
      <c r="C55" s="589">
        <v>4993266</v>
      </c>
      <c r="D55" s="587" t="s">
        <v>1668</v>
      </c>
      <c r="E55" s="28"/>
      <c r="F55" s="100">
        <f>VLOOKUP(C55,'Общий прайс'!$A:C,3,0)</f>
        <v>1882</v>
      </c>
      <c r="G55" s="32" t="s">
        <v>111</v>
      </c>
      <c r="H55" s="32" t="s">
        <v>99</v>
      </c>
      <c r="I55" s="1248"/>
      <c r="J55" s="1168"/>
    </row>
    <row r="56" spans="1:10" s="25" customFormat="1" ht="99" customHeight="1">
      <c r="A56" s="581"/>
      <c r="B56" s="28" t="s">
        <v>2997</v>
      </c>
      <c r="C56" s="27">
        <v>4993267</v>
      </c>
      <c r="D56" s="32" t="s">
        <v>1667</v>
      </c>
      <c r="E56" s="28"/>
      <c r="F56" s="100">
        <f>VLOOKUP(C56,'Общий прайс'!$A:C,3,0)</f>
        <v>1882</v>
      </c>
      <c r="G56" s="32" t="s">
        <v>111</v>
      </c>
      <c r="H56" s="32" t="s">
        <v>99</v>
      </c>
      <c r="I56" s="1241"/>
      <c r="J56" s="1168"/>
    </row>
    <row r="57" spans="1:10" s="25" customFormat="1" ht="99" customHeight="1">
      <c r="A57" s="24"/>
      <c r="B57" s="28" t="s">
        <v>1896</v>
      </c>
      <c r="C57" s="27">
        <v>4993773</v>
      </c>
      <c r="D57" s="32" t="s">
        <v>1664</v>
      </c>
      <c r="E57" s="28"/>
      <c r="F57" s="100">
        <f>VLOOKUP(C57,'Общий прайс'!$A:C,3,0)</f>
        <v>1170</v>
      </c>
      <c r="G57" s="32" t="s">
        <v>829</v>
      </c>
      <c r="H57" s="32" t="s">
        <v>826</v>
      </c>
      <c r="I57" s="1227" t="s">
        <v>1391</v>
      </c>
      <c r="J57" s="1168"/>
    </row>
    <row r="58" spans="1:10" s="25" customFormat="1" ht="99" customHeight="1">
      <c r="A58" s="24"/>
      <c r="B58" s="28" t="s">
        <v>1897</v>
      </c>
      <c r="C58" s="27">
        <v>4993774</v>
      </c>
      <c r="D58" s="32" t="s">
        <v>1664</v>
      </c>
      <c r="E58" s="28"/>
      <c r="F58" s="100">
        <f>VLOOKUP(C58,'Общий прайс'!$A:C,3,0)</f>
        <v>1170</v>
      </c>
      <c r="G58" s="32" t="s">
        <v>829</v>
      </c>
      <c r="H58" s="32" t="s">
        <v>826</v>
      </c>
      <c r="I58" s="1228"/>
      <c r="J58" s="1168"/>
    </row>
    <row r="59" spans="1:10" s="25" customFormat="1" ht="99" customHeight="1">
      <c r="A59" s="402"/>
      <c r="B59" s="403" t="s">
        <v>2402</v>
      </c>
      <c r="C59" s="27">
        <v>4997115</v>
      </c>
      <c r="D59" s="32" t="s">
        <v>1664</v>
      </c>
      <c r="E59" s="32"/>
      <c r="F59" s="100">
        <f>VLOOKUP(C59,'Общий прайс'!$A:C,3,0)</f>
        <v>1252</v>
      </c>
      <c r="G59" s="32" t="s">
        <v>113</v>
      </c>
      <c r="H59" s="32" t="s">
        <v>114</v>
      </c>
      <c r="I59" s="399" t="s">
        <v>2406</v>
      </c>
      <c r="J59" s="1168"/>
    </row>
    <row r="60" spans="1:10" s="25" customFormat="1" ht="99" customHeight="1">
      <c r="A60" s="402"/>
      <c r="B60" s="403" t="s">
        <v>2403</v>
      </c>
      <c r="C60" s="27">
        <v>4997116</v>
      </c>
      <c r="D60" s="32" t="s">
        <v>1664</v>
      </c>
      <c r="E60" s="28"/>
      <c r="F60" s="100">
        <f>VLOOKUP(C60,'Общий прайс'!$A:C,3,0)</f>
        <v>1339</v>
      </c>
      <c r="G60" s="32" t="s">
        <v>111</v>
      </c>
      <c r="H60" s="32" t="s">
        <v>99</v>
      </c>
      <c r="I60" s="399" t="s">
        <v>2406</v>
      </c>
      <c r="J60" s="1168"/>
    </row>
    <row r="61" spans="1:10" s="25" customFormat="1" ht="99" customHeight="1">
      <c r="A61" s="402"/>
      <c r="B61" s="403" t="s">
        <v>2404</v>
      </c>
      <c r="C61" s="27">
        <v>4997118</v>
      </c>
      <c r="D61" s="32" t="s">
        <v>1664</v>
      </c>
      <c r="E61" s="28"/>
      <c r="F61" s="100">
        <f>VLOOKUP(C61,'Общий прайс'!$A:C,3,0)</f>
        <v>1378</v>
      </c>
      <c r="G61" s="32" t="s">
        <v>829</v>
      </c>
      <c r="H61" s="32" t="s">
        <v>826</v>
      </c>
      <c r="I61" s="1227" t="s">
        <v>1391</v>
      </c>
      <c r="J61" s="1168"/>
    </row>
    <row r="62" spans="1:10" s="25" customFormat="1" ht="99" customHeight="1">
      <c r="A62" s="402"/>
      <c r="B62" s="403" t="s">
        <v>2405</v>
      </c>
      <c r="C62" s="27">
        <v>4997117</v>
      </c>
      <c r="D62" s="32" t="s">
        <v>1664</v>
      </c>
      <c r="E62" s="28"/>
      <c r="F62" s="100">
        <f>VLOOKUP(C62,'Общий прайс'!$A:C,3,0)</f>
        <v>1378</v>
      </c>
      <c r="G62" s="32" t="s">
        <v>829</v>
      </c>
      <c r="H62" s="32" t="s">
        <v>826</v>
      </c>
      <c r="I62" s="1228"/>
      <c r="J62" s="1168"/>
    </row>
    <row r="63" spans="1:10" s="25" customFormat="1" ht="99" customHeight="1">
      <c r="A63" s="30"/>
      <c r="B63" s="81" t="s">
        <v>677</v>
      </c>
      <c r="C63" s="27">
        <v>4973046</v>
      </c>
      <c r="D63" s="32" t="s">
        <v>1664</v>
      </c>
      <c r="E63" s="32"/>
      <c r="F63" s="100">
        <f>VLOOKUP(C63,'Общий прайс'!$A:C,3,0)</f>
        <v>1882</v>
      </c>
      <c r="G63" s="32" t="s">
        <v>53</v>
      </c>
      <c r="H63" s="32" t="s">
        <v>54</v>
      </c>
      <c r="I63" s="1250" t="s">
        <v>873</v>
      </c>
      <c r="J63" s="1168"/>
    </row>
    <row r="64" spans="1:10" s="25" customFormat="1" ht="99" customHeight="1">
      <c r="A64" s="30"/>
      <c r="B64" s="81" t="s">
        <v>678</v>
      </c>
      <c r="C64" s="27">
        <v>4973107</v>
      </c>
      <c r="D64" s="32" t="s">
        <v>1667</v>
      </c>
      <c r="E64" s="32"/>
      <c r="F64" s="100">
        <f>VLOOKUP(C64,'Общий прайс'!$A:C,3,0)</f>
        <v>2217</v>
      </c>
      <c r="G64" s="32" t="s">
        <v>53</v>
      </c>
      <c r="H64" s="32" t="s">
        <v>54</v>
      </c>
      <c r="I64" s="1233"/>
      <c r="J64" s="1168"/>
    </row>
    <row r="65" spans="1:10" s="25" customFormat="1" ht="99" customHeight="1">
      <c r="A65" s="27"/>
      <c r="B65" s="81" t="s">
        <v>679</v>
      </c>
      <c r="C65" s="27">
        <v>4973093</v>
      </c>
      <c r="D65" s="28" t="s">
        <v>1668</v>
      </c>
      <c r="E65" s="32"/>
      <c r="F65" s="100">
        <f>VLOOKUP(C65,'Общий прайс'!$A:C,3,0)</f>
        <v>2217</v>
      </c>
      <c r="G65" s="28" t="s">
        <v>111</v>
      </c>
      <c r="H65" s="28" t="s">
        <v>99</v>
      </c>
      <c r="I65" s="1233"/>
      <c r="J65" s="1168"/>
    </row>
    <row r="66" spans="1:10" s="25" customFormat="1" ht="99" customHeight="1">
      <c r="A66" s="370"/>
      <c r="B66" s="81" t="s">
        <v>2247</v>
      </c>
      <c r="C66" s="27">
        <v>4997019</v>
      </c>
      <c r="D66" s="28" t="s">
        <v>2240</v>
      </c>
      <c r="E66" s="32"/>
      <c r="F66" s="100">
        <f>VLOOKUP(C66,'Общий прайс'!$A:C,3,0)</f>
        <v>2430</v>
      </c>
      <c r="G66" s="28" t="s">
        <v>111</v>
      </c>
      <c r="H66" s="28" t="s">
        <v>99</v>
      </c>
      <c r="I66" s="1233"/>
      <c r="J66" s="1168"/>
    </row>
    <row r="67" spans="1:10" s="25" customFormat="1" ht="99" customHeight="1">
      <c r="A67" s="30"/>
      <c r="B67" s="81" t="s">
        <v>2248</v>
      </c>
      <c r="C67" s="27">
        <v>4997034</v>
      </c>
      <c r="D67" s="32" t="s">
        <v>1664</v>
      </c>
      <c r="E67" s="32"/>
      <c r="F67" s="100">
        <f>VLOOKUP(C67,'Общий прайс'!$A:C,3,0)</f>
        <v>1882</v>
      </c>
      <c r="G67" s="32" t="s">
        <v>53</v>
      </c>
      <c r="H67" s="32" t="s">
        <v>54</v>
      </c>
      <c r="I67" s="1233"/>
      <c r="J67" s="1168"/>
    </row>
    <row r="68" spans="1:10" s="25" customFormat="1" ht="99" customHeight="1">
      <c r="A68" s="27"/>
      <c r="B68" s="81" t="s">
        <v>2249</v>
      </c>
      <c r="C68" s="27">
        <v>4997092</v>
      </c>
      <c r="D68" s="28" t="s">
        <v>1668</v>
      </c>
      <c r="E68" s="32"/>
      <c r="F68" s="100">
        <f>VLOOKUP(C68,'Общий прайс'!$A:C,3,0)</f>
        <v>2217</v>
      </c>
      <c r="G68" s="28" t="s">
        <v>111</v>
      </c>
      <c r="H68" s="28" t="s">
        <v>99</v>
      </c>
      <c r="I68" s="1233"/>
      <c r="J68" s="1168"/>
    </row>
    <row r="69" spans="1:10" s="25" customFormat="1" ht="99" customHeight="1">
      <c r="A69" s="490"/>
      <c r="B69" s="81" t="s">
        <v>2737</v>
      </c>
      <c r="C69" s="490">
        <v>4997036</v>
      </c>
      <c r="D69" s="489" t="s">
        <v>2240</v>
      </c>
      <c r="E69" s="481"/>
      <c r="F69" s="100">
        <f>VLOOKUP(C69,'Общий прайс'!$A:C,3,0)</f>
        <v>2430</v>
      </c>
      <c r="G69" s="28" t="s">
        <v>111</v>
      </c>
      <c r="H69" s="28" t="s">
        <v>99</v>
      </c>
      <c r="I69" s="1234"/>
      <c r="J69" s="1168"/>
    </row>
    <row r="70" spans="1:10" s="25" customFormat="1" ht="99" customHeight="1">
      <c r="A70" s="24"/>
      <c r="B70" s="28" t="s">
        <v>1091</v>
      </c>
      <c r="C70" s="27">
        <v>4993768</v>
      </c>
      <c r="D70" s="32" t="s">
        <v>1664</v>
      </c>
      <c r="E70" s="32"/>
      <c r="F70" s="100">
        <f>VLOOKUP(C70,'Общий прайс'!$A:C,3,0)</f>
        <v>2217</v>
      </c>
      <c r="G70" s="32" t="s">
        <v>1093</v>
      </c>
      <c r="H70" s="90" t="s">
        <v>1094</v>
      </c>
      <c r="I70" s="1254" t="s">
        <v>888</v>
      </c>
      <c r="J70" s="1168"/>
    </row>
    <row r="71" spans="1:10" s="25" customFormat="1" ht="99" customHeight="1">
      <c r="A71" s="24"/>
      <c r="B71" s="28" t="s">
        <v>1092</v>
      </c>
      <c r="C71" s="27">
        <v>4993767</v>
      </c>
      <c r="D71" s="32" t="s">
        <v>1664</v>
      </c>
      <c r="E71" s="32"/>
      <c r="F71" s="100">
        <f>VLOOKUP(C71,'Общий прайс'!$A:C,3,0)</f>
        <v>2217</v>
      </c>
      <c r="G71" s="32" t="s">
        <v>1093</v>
      </c>
      <c r="H71" s="90" t="s">
        <v>1094</v>
      </c>
      <c r="I71" s="1255"/>
      <c r="J71" s="1168"/>
    </row>
    <row r="72" spans="1:10" ht="97.5" customHeight="1">
      <c r="A72" s="30"/>
      <c r="B72" s="81" t="s">
        <v>4063</v>
      </c>
      <c r="C72" s="27">
        <v>4997408</v>
      </c>
      <c r="D72" s="32" t="s">
        <v>1664</v>
      </c>
      <c r="E72" s="38"/>
      <c r="F72" s="26">
        <f>VLOOKUP(C72,'Общий прайс'!$A:C,3,0)</f>
        <v>993</v>
      </c>
      <c r="G72" s="32" t="s">
        <v>4064</v>
      </c>
      <c r="H72" s="32" t="s">
        <v>4065</v>
      </c>
      <c r="I72" s="1220" t="s">
        <v>4066</v>
      </c>
      <c r="J72" s="1175"/>
    </row>
    <row r="73" spans="1:10" ht="97.5" customHeight="1">
      <c r="A73" s="30"/>
      <c r="B73" s="81" t="s">
        <v>4062</v>
      </c>
      <c r="C73" s="27">
        <v>4997409</v>
      </c>
      <c r="D73" s="82" t="s">
        <v>1668</v>
      </c>
      <c r="E73" s="38"/>
      <c r="F73" s="26">
        <f>VLOOKUP(C73,'Общий прайс'!$A:C,3,0)</f>
        <v>1155</v>
      </c>
      <c r="G73" s="32" t="s">
        <v>4064</v>
      </c>
      <c r="H73" s="32" t="s">
        <v>4065</v>
      </c>
      <c r="I73" s="1175"/>
      <c r="J73" s="1175"/>
    </row>
    <row r="74" spans="1:10" ht="97.5" customHeight="1">
      <c r="A74" s="30"/>
      <c r="B74" s="81" t="s">
        <v>4061</v>
      </c>
      <c r="C74" s="27">
        <v>4997419</v>
      </c>
      <c r="D74" s="82" t="s">
        <v>2240</v>
      </c>
      <c r="E74" s="38"/>
      <c r="F74" s="26">
        <f>VLOOKUP(C74,'Общий прайс'!$A:C,3,0)</f>
        <v>1634</v>
      </c>
      <c r="G74" s="32" t="s">
        <v>4064</v>
      </c>
      <c r="H74" s="32" t="s">
        <v>4065</v>
      </c>
      <c r="I74" s="1221"/>
      <c r="J74" s="1175"/>
    </row>
    <row r="75" spans="1:10" ht="99" customHeight="1">
      <c r="A75" s="30"/>
      <c r="B75" s="81" t="s">
        <v>4059</v>
      </c>
      <c r="C75" s="27">
        <v>4997405</v>
      </c>
      <c r="D75" s="32" t="s">
        <v>1664</v>
      </c>
      <c r="E75" s="38"/>
      <c r="F75" s="26">
        <f>VLOOKUP(C75,'Общий прайс'!$A:C,3,0)</f>
        <v>914</v>
      </c>
      <c r="G75" s="32" t="s">
        <v>368</v>
      </c>
      <c r="H75" s="32" t="s">
        <v>4068</v>
      </c>
      <c r="I75" s="1220" t="s">
        <v>4066</v>
      </c>
      <c r="J75" s="1175"/>
    </row>
    <row r="76" spans="1:10" ht="99" customHeight="1">
      <c r="A76" s="30"/>
      <c r="B76" s="81" t="s">
        <v>4060</v>
      </c>
      <c r="C76" s="27">
        <v>4997406</v>
      </c>
      <c r="D76" s="82" t="s">
        <v>1668</v>
      </c>
      <c r="E76" s="38"/>
      <c r="F76" s="26">
        <f>VLOOKUP(C76,'Общий прайс'!$A:C,3,0)</f>
        <v>1072</v>
      </c>
      <c r="G76" s="32" t="s">
        <v>368</v>
      </c>
      <c r="H76" s="32" t="s">
        <v>4068</v>
      </c>
      <c r="I76" s="1175"/>
      <c r="J76" s="1175"/>
    </row>
    <row r="77" spans="1:10" ht="99" customHeight="1">
      <c r="A77" s="30"/>
      <c r="B77" s="81" t="s">
        <v>4067</v>
      </c>
      <c r="C77" s="27">
        <v>4997418</v>
      </c>
      <c r="D77" s="82" t="s">
        <v>2240</v>
      </c>
      <c r="E77" s="38"/>
      <c r="F77" s="26">
        <f>VLOOKUP(C77,'Общий прайс'!$A:C,3,0)</f>
        <v>1594</v>
      </c>
      <c r="G77" s="32" t="s">
        <v>368</v>
      </c>
      <c r="H77" s="32" t="s">
        <v>4068</v>
      </c>
      <c r="I77" s="1221"/>
      <c r="J77" s="1221"/>
    </row>
  </sheetData>
  <mergeCells count="18">
    <mergeCell ref="I61:I62"/>
    <mergeCell ref="I63:I69"/>
    <mergeCell ref="I72:I74"/>
    <mergeCell ref="I75:I77"/>
    <mergeCell ref="J9:J77"/>
    <mergeCell ref="I18:I23"/>
    <mergeCell ref="I70:I71"/>
    <mergeCell ref="A2:J2"/>
    <mergeCell ref="I37:I39"/>
    <mergeCell ref="I57:I58"/>
    <mergeCell ref="I34:I36"/>
    <mergeCell ref="I31:I33"/>
    <mergeCell ref="I28:I30"/>
    <mergeCell ref="I9:I12"/>
    <mergeCell ref="I13:I16"/>
    <mergeCell ref="I43:I46"/>
    <mergeCell ref="I49:I52"/>
    <mergeCell ref="I54:I56"/>
  </mergeCells>
  <phoneticPr fontId="16" type="noConversion"/>
  <conditionalFormatting sqref="C9:C11">
    <cfRule type="duplicateValues" dxfId="47" priority="7"/>
  </conditionalFormatting>
  <conditionalFormatting sqref="C12">
    <cfRule type="duplicateValues" dxfId="46" priority="1"/>
  </conditionalFormatting>
  <conditionalFormatting sqref="C24">
    <cfRule type="duplicateValues" dxfId="45" priority="2"/>
  </conditionalFormatting>
  <conditionalFormatting sqref="C37:C39">
    <cfRule type="duplicateValues" dxfId="44" priority="5"/>
  </conditionalFormatting>
  <conditionalFormatting sqref="C43:C46">
    <cfRule type="duplicateValues" dxfId="43" priority="4"/>
  </conditionalFormatting>
  <conditionalFormatting sqref="C49:C52">
    <cfRule type="duplicateValues" dxfId="42" priority="3"/>
  </conditionalFormatting>
  <pageMargins left="0.23622047244094491" right="0.23622047244094491" top="0" bottom="0" header="0.31496062992125984" footer="0.31496062992125984"/>
  <pageSetup paperSize="9" scale="6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249977111117893"/>
  </sheetPr>
  <dimension ref="A1:J36"/>
  <sheetViews>
    <sheetView workbookViewId="0">
      <selection activeCell="G1" sqref="G1:G1048576"/>
    </sheetView>
  </sheetViews>
  <sheetFormatPr defaultColWidth="9.140625" defaultRowHeight="12.75"/>
  <cols>
    <col min="1" max="2" width="18.140625"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 min="11" max="16384" width="9.140625" style="44"/>
  </cols>
  <sheetData>
    <row r="1" spans="1:10" ht="11.25" customHeight="1">
      <c r="A1" s="8"/>
      <c r="B1" s="8"/>
      <c r="C1" s="8"/>
      <c r="D1" s="8"/>
      <c r="E1" s="8"/>
      <c r="F1" s="8"/>
      <c r="G1" s="8"/>
      <c r="H1" s="8"/>
      <c r="I1" s="8"/>
    </row>
    <row r="2" spans="1:10" ht="11.25" customHeight="1">
      <c r="A2" s="1212" t="s">
        <v>43</v>
      </c>
      <c r="B2" s="1213"/>
      <c r="C2" s="1213"/>
      <c r="D2" s="1213"/>
      <c r="E2" s="1213"/>
      <c r="F2" s="1213"/>
      <c r="G2" s="1213"/>
      <c r="H2" s="1213"/>
      <c r="I2" s="1213"/>
      <c r="J2" s="1213"/>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88" customFormat="1" ht="18.75" customHeight="1">
      <c r="A5" s="43" t="s">
        <v>159</v>
      </c>
      <c r="B5" s="37"/>
      <c r="C5" s="37"/>
      <c r="D5" s="37"/>
      <c r="E5" s="37"/>
      <c r="F5" s="37"/>
      <c r="G5" s="37"/>
      <c r="H5" s="37"/>
      <c r="I5" s="37"/>
      <c r="J5" s="37"/>
    </row>
    <row r="6" spans="1:10" s="88" customFormat="1" ht="18.75" customHeight="1">
      <c r="A6" s="191" t="s">
        <v>4340</v>
      </c>
      <c r="B6" s="37"/>
      <c r="C6" s="37"/>
      <c r="D6" s="37"/>
      <c r="E6" s="37"/>
      <c r="F6" s="37"/>
      <c r="G6" s="37"/>
      <c r="H6" s="37"/>
      <c r="I6" s="37"/>
      <c r="J6" s="37"/>
    </row>
    <row r="7" spans="1:10" ht="52.5" customHeight="1">
      <c r="A7" s="102" t="s">
        <v>20</v>
      </c>
      <c r="B7" s="102" t="s">
        <v>21</v>
      </c>
      <c r="C7" s="103" t="s">
        <v>8</v>
      </c>
      <c r="D7" s="104" t="s">
        <v>22</v>
      </c>
      <c r="E7" s="104" t="s">
        <v>189</v>
      </c>
      <c r="F7" s="103" t="s">
        <v>33</v>
      </c>
      <c r="G7" s="104" t="s">
        <v>23</v>
      </c>
      <c r="H7" s="104" t="s">
        <v>24</v>
      </c>
      <c r="I7" s="201" t="s">
        <v>869</v>
      </c>
      <c r="J7" s="105" t="s">
        <v>872</v>
      </c>
    </row>
    <row r="8" spans="1:10" ht="15" customHeight="1">
      <c r="A8" s="99"/>
      <c r="B8" s="93"/>
      <c r="C8" s="93"/>
      <c r="D8" s="93"/>
      <c r="E8" s="93"/>
      <c r="F8" s="93"/>
      <c r="G8" s="93"/>
      <c r="H8" s="93"/>
      <c r="I8" s="93"/>
      <c r="J8" s="94"/>
    </row>
    <row r="9" spans="1:10" ht="99" customHeight="1">
      <c r="A9" s="30"/>
      <c r="B9" s="32" t="s">
        <v>665</v>
      </c>
      <c r="C9" s="27">
        <v>4973087</v>
      </c>
      <c r="D9" s="28" t="s">
        <v>1668</v>
      </c>
      <c r="E9" s="40"/>
      <c r="F9" s="26">
        <f>VLOOKUP(C9,'Общий прайс'!$A:C,3,0)</f>
        <v>2934</v>
      </c>
      <c r="G9" s="28" t="s">
        <v>126</v>
      </c>
      <c r="H9" s="28" t="s">
        <v>887</v>
      </c>
      <c r="I9" s="1256" t="s">
        <v>886</v>
      </c>
      <c r="J9" s="1260" t="s">
        <v>882</v>
      </c>
    </row>
    <row r="10" spans="1:10" ht="99" customHeight="1">
      <c r="A10" s="30"/>
      <c r="B10" s="32" t="s">
        <v>666</v>
      </c>
      <c r="C10" s="27">
        <v>4973088</v>
      </c>
      <c r="D10" s="28" t="s">
        <v>1668</v>
      </c>
      <c r="E10" s="40"/>
      <c r="F10" s="26">
        <f>VLOOKUP(C10,'Общий прайс'!$A:C,3,0)</f>
        <v>2934</v>
      </c>
      <c r="G10" s="28" t="s">
        <v>126</v>
      </c>
      <c r="H10" s="28" t="s">
        <v>887</v>
      </c>
      <c r="I10" s="1257"/>
      <c r="J10" s="1261"/>
    </row>
    <row r="11" spans="1:10" ht="99" customHeight="1">
      <c r="A11" s="30"/>
      <c r="B11" s="32" t="s">
        <v>667</v>
      </c>
      <c r="C11" s="27">
        <v>4973101</v>
      </c>
      <c r="D11" s="32" t="s">
        <v>1667</v>
      </c>
      <c r="E11" s="40"/>
      <c r="F11" s="26">
        <f>VLOOKUP(C11,'Общий прайс'!$A:C,3,0)</f>
        <v>2934</v>
      </c>
      <c r="G11" s="28" t="s">
        <v>126</v>
      </c>
      <c r="H11" s="28" t="s">
        <v>887</v>
      </c>
      <c r="I11" s="1257"/>
      <c r="J11" s="1261"/>
    </row>
    <row r="12" spans="1:10" ht="99" customHeight="1">
      <c r="A12" s="30"/>
      <c r="B12" s="32" t="s">
        <v>668</v>
      </c>
      <c r="C12" s="27">
        <v>4973102</v>
      </c>
      <c r="D12" s="32" t="s">
        <v>1667</v>
      </c>
      <c r="E12" s="40"/>
      <c r="F12" s="26">
        <f>VLOOKUP(C12,'Общий прайс'!$A:C,3,0)</f>
        <v>2934</v>
      </c>
      <c r="G12" s="28" t="s">
        <v>126</v>
      </c>
      <c r="H12" s="28" t="s">
        <v>887</v>
      </c>
      <c r="I12" s="1257"/>
      <c r="J12" s="1261"/>
    </row>
    <row r="13" spans="1:10" ht="99" customHeight="1">
      <c r="A13" s="30"/>
      <c r="B13" s="32" t="s">
        <v>669</v>
      </c>
      <c r="C13" s="27">
        <v>4973062</v>
      </c>
      <c r="D13" s="32" t="s">
        <v>1664</v>
      </c>
      <c r="E13" s="40"/>
      <c r="F13" s="26">
        <f>VLOOKUP(C13,'Общий прайс'!$A:C,3,0)</f>
        <v>2512</v>
      </c>
      <c r="G13" s="28" t="s">
        <v>126</v>
      </c>
      <c r="H13" s="28" t="s">
        <v>887</v>
      </c>
      <c r="I13" s="1257"/>
      <c r="J13" s="1261"/>
    </row>
    <row r="14" spans="1:10" s="87" customFormat="1" ht="99" customHeight="1">
      <c r="A14" s="30"/>
      <c r="B14" s="32" t="s">
        <v>670</v>
      </c>
      <c r="C14" s="27">
        <v>4973063</v>
      </c>
      <c r="D14" s="32" t="s">
        <v>1664</v>
      </c>
      <c r="E14" s="40"/>
      <c r="F14" s="26">
        <f>VLOOKUP(C14,'Общий прайс'!$A:C,3,0)</f>
        <v>2512</v>
      </c>
      <c r="G14" s="28" t="s">
        <v>126</v>
      </c>
      <c r="H14" s="28" t="s">
        <v>887</v>
      </c>
      <c r="I14" s="1257"/>
      <c r="J14" s="1261"/>
    </row>
    <row r="15" spans="1:10" ht="99" customHeight="1">
      <c r="A15" s="27"/>
      <c r="B15" s="28" t="s">
        <v>681</v>
      </c>
      <c r="C15" s="29">
        <v>4973089</v>
      </c>
      <c r="D15" s="28" t="s">
        <v>1668</v>
      </c>
      <c r="E15" s="28"/>
      <c r="F15" s="26">
        <f>VLOOKUP(C15,'Общий прайс'!$A:C,3,0)</f>
        <v>4190</v>
      </c>
      <c r="G15" s="28" t="s">
        <v>261</v>
      </c>
      <c r="H15" s="28" t="s">
        <v>262</v>
      </c>
      <c r="I15" s="1258" t="s">
        <v>889</v>
      </c>
      <c r="J15" s="1261"/>
    </row>
    <row r="16" spans="1:10" ht="99" customHeight="1">
      <c r="A16" s="27"/>
      <c r="B16" s="28" t="s">
        <v>682</v>
      </c>
      <c r="C16" s="29">
        <v>4973090</v>
      </c>
      <c r="D16" s="28" t="s">
        <v>1668</v>
      </c>
      <c r="E16" s="28"/>
      <c r="F16" s="26">
        <f>VLOOKUP(C16,'Общий прайс'!$A:C,3,0)</f>
        <v>4190</v>
      </c>
      <c r="G16" s="28" t="s">
        <v>595</v>
      </c>
      <c r="H16" s="28" t="s">
        <v>596</v>
      </c>
      <c r="I16" s="1257"/>
      <c r="J16" s="1261"/>
    </row>
    <row r="17" spans="1:10" ht="99" customHeight="1">
      <c r="A17" s="27"/>
      <c r="B17" s="28" t="s">
        <v>683</v>
      </c>
      <c r="C17" s="29">
        <v>4973103</v>
      </c>
      <c r="D17" s="28" t="s">
        <v>1667</v>
      </c>
      <c r="E17" s="28"/>
      <c r="F17" s="26">
        <f>VLOOKUP(C17,'Общий прайс'!$A:C,3,0)</f>
        <v>4190</v>
      </c>
      <c r="G17" s="28" t="s">
        <v>261</v>
      </c>
      <c r="H17" s="28" t="s">
        <v>262</v>
      </c>
      <c r="I17" s="1257"/>
      <c r="J17" s="1261"/>
    </row>
    <row r="18" spans="1:10" ht="99" customHeight="1">
      <c r="A18" s="27"/>
      <c r="B18" s="28" t="s">
        <v>684</v>
      </c>
      <c r="C18" s="29">
        <v>4973104</v>
      </c>
      <c r="D18" s="28" t="s">
        <v>1667</v>
      </c>
      <c r="E18" s="28"/>
      <c r="F18" s="26">
        <f>VLOOKUP(C18,'Общий прайс'!$A:C,3,0)</f>
        <v>4190</v>
      </c>
      <c r="G18" s="28" t="s">
        <v>261</v>
      </c>
      <c r="H18" s="28" t="s">
        <v>262</v>
      </c>
      <c r="I18" s="1257"/>
      <c r="J18" s="1261"/>
    </row>
    <row r="19" spans="1:10" ht="99" customHeight="1">
      <c r="A19" s="27"/>
      <c r="B19" s="28" t="s">
        <v>685</v>
      </c>
      <c r="C19" s="29">
        <v>4973544</v>
      </c>
      <c r="D19" s="28" t="s">
        <v>1664</v>
      </c>
      <c r="E19" s="28"/>
      <c r="F19" s="26">
        <f>VLOOKUP(C19,'Общий прайс'!$A:C,3,0)</f>
        <v>2887</v>
      </c>
      <c r="G19" s="28" t="s">
        <v>261</v>
      </c>
      <c r="H19" s="28" t="s">
        <v>262</v>
      </c>
      <c r="I19" s="1257"/>
      <c r="J19" s="1261"/>
    </row>
    <row r="20" spans="1:10" ht="99" customHeight="1">
      <c r="A20" s="27"/>
      <c r="B20" s="28" t="s">
        <v>686</v>
      </c>
      <c r="C20" s="29">
        <v>4973547</v>
      </c>
      <c r="D20" s="28" t="s">
        <v>1664</v>
      </c>
      <c r="E20" s="28"/>
      <c r="F20" s="26">
        <f>VLOOKUP(C20,'Общий прайс'!$A:C,3,0)</f>
        <v>2887</v>
      </c>
      <c r="G20" s="28" t="s">
        <v>261</v>
      </c>
      <c r="H20" s="28" t="s">
        <v>262</v>
      </c>
      <c r="I20" s="1257"/>
      <c r="J20" s="1261"/>
    </row>
    <row r="21" spans="1:10" ht="99" customHeight="1">
      <c r="A21" s="27"/>
      <c r="B21" s="28" t="s">
        <v>1385</v>
      </c>
      <c r="C21" s="29">
        <v>4993500</v>
      </c>
      <c r="D21" s="28" t="s">
        <v>1664</v>
      </c>
      <c r="E21" s="28"/>
      <c r="F21" s="26">
        <f>VLOOKUP(C21,'Общий прайс'!$A:C,3,0)</f>
        <v>1126</v>
      </c>
      <c r="G21" s="28" t="s">
        <v>1386</v>
      </c>
      <c r="H21" s="28" t="s">
        <v>1387</v>
      </c>
      <c r="I21" s="586" t="s">
        <v>1388</v>
      </c>
      <c r="J21" s="1261"/>
    </row>
    <row r="22" spans="1:10" ht="99" customHeight="1">
      <c r="A22" s="27"/>
      <c r="B22" s="28" t="s">
        <v>1333</v>
      </c>
      <c r="C22" s="29">
        <v>4993501</v>
      </c>
      <c r="D22" s="28" t="s">
        <v>1664</v>
      </c>
      <c r="E22" s="28"/>
      <c r="F22" s="26">
        <f>VLOOKUP(C22,'Общий прайс'!$A:C,3,0)</f>
        <v>1296</v>
      </c>
      <c r="G22" s="28" t="s">
        <v>1334</v>
      </c>
      <c r="H22" s="28" t="s">
        <v>1335</v>
      </c>
      <c r="I22" s="586" t="s">
        <v>1392</v>
      </c>
      <c r="J22" s="1261"/>
    </row>
    <row r="23" spans="1:10" ht="99" customHeight="1">
      <c r="A23" s="396"/>
      <c r="B23" s="397" t="s">
        <v>2407</v>
      </c>
      <c r="C23" s="398">
        <v>4997119</v>
      </c>
      <c r="D23" s="28" t="s">
        <v>1664</v>
      </c>
      <c r="E23" s="28"/>
      <c r="F23" s="26">
        <f>VLOOKUP(C23,'Общий прайс'!$A:C,3,0)</f>
        <v>1544</v>
      </c>
      <c r="G23" s="28" t="s">
        <v>1334</v>
      </c>
      <c r="H23" s="28" t="s">
        <v>1335</v>
      </c>
      <c r="I23" s="586" t="s">
        <v>1392</v>
      </c>
      <c r="J23" s="1261"/>
    </row>
    <row r="24" spans="1:10" ht="99" customHeight="1">
      <c r="A24" s="396"/>
      <c r="B24" s="397" t="s">
        <v>2395</v>
      </c>
      <c r="C24" s="398">
        <v>4997049</v>
      </c>
      <c r="D24" s="397" t="s">
        <v>1664</v>
      </c>
      <c r="E24" s="397"/>
      <c r="F24" s="26">
        <f>VLOOKUP(C24,'Общий прайс'!$A:C,3,0)</f>
        <v>2260</v>
      </c>
      <c r="G24" s="397" t="s">
        <v>2396</v>
      </c>
      <c r="H24" s="397" t="s">
        <v>2397</v>
      </c>
      <c r="I24" s="1259" t="s">
        <v>873</v>
      </c>
      <c r="J24" s="1261"/>
    </row>
    <row r="25" spans="1:10" ht="99" customHeight="1">
      <c r="A25" s="396"/>
      <c r="B25" s="397" t="s">
        <v>2398</v>
      </c>
      <c r="C25" s="398">
        <v>4993182</v>
      </c>
      <c r="D25" s="397" t="s">
        <v>1664</v>
      </c>
      <c r="E25" s="397"/>
      <c r="F25" s="26">
        <f>VLOOKUP(C25,'Общий прайс'!$A:C,3,0)</f>
        <v>2260</v>
      </c>
      <c r="G25" s="397" t="s">
        <v>2396</v>
      </c>
      <c r="H25" s="397" t="s">
        <v>2397</v>
      </c>
      <c r="I25" s="1259"/>
      <c r="J25" s="1261"/>
    </row>
    <row r="26" spans="1:10" ht="99" customHeight="1">
      <c r="A26" s="431"/>
      <c r="B26" s="397" t="s">
        <v>2468</v>
      </c>
      <c r="C26" s="433">
        <v>4997051</v>
      </c>
      <c r="D26" s="28" t="s">
        <v>1668</v>
      </c>
      <c r="E26" s="432"/>
      <c r="F26" s="26">
        <f>VLOOKUP(C26,'Общий прайс'!$A:C,3,0)</f>
        <v>2682</v>
      </c>
      <c r="G26" s="397" t="s">
        <v>2396</v>
      </c>
      <c r="H26" s="397" t="s">
        <v>2397</v>
      </c>
      <c r="I26" s="1259"/>
      <c r="J26" s="1261"/>
    </row>
    <row r="27" spans="1:10" ht="99" customHeight="1">
      <c r="A27" s="431"/>
      <c r="B27" s="397" t="s">
        <v>2469</v>
      </c>
      <c r="C27" s="433">
        <v>4993184</v>
      </c>
      <c r="D27" s="28" t="s">
        <v>1668</v>
      </c>
      <c r="E27" s="432"/>
      <c r="F27" s="26">
        <f>VLOOKUP(C27,'Общий прайс'!$A:C,3,0)</f>
        <v>2682</v>
      </c>
      <c r="G27" s="397" t="s">
        <v>2396</v>
      </c>
      <c r="H27" s="397" t="s">
        <v>2397</v>
      </c>
      <c r="I27" s="1259"/>
      <c r="J27" s="1261"/>
    </row>
    <row r="28" spans="1:10" ht="99" customHeight="1">
      <c r="A28" s="490"/>
      <c r="B28" s="397" t="s">
        <v>2864</v>
      </c>
      <c r="C28" s="488">
        <v>4997050</v>
      </c>
      <c r="D28" s="489" t="s">
        <v>2240</v>
      </c>
      <c r="E28" s="489"/>
      <c r="F28" s="26">
        <f>VLOOKUP(C28,'Общий прайс'!$A:C,3,0)</f>
        <v>3308</v>
      </c>
      <c r="G28" s="397" t="s">
        <v>2396</v>
      </c>
      <c r="H28" s="397" t="s">
        <v>2397</v>
      </c>
      <c r="I28" s="1259"/>
      <c r="J28" s="1261"/>
    </row>
    <row r="29" spans="1:10" ht="99" customHeight="1">
      <c r="A29" s="490"/>
      <c r="B29" s="397" t="s">
        <v>2863</v>
      </c>
      <c r="C29" s="488">
        <v>4993183</v>
      </c>
      <c r="D29" s="489" t="s">
        <v>2240</v>
      </c>
      <c r="E29" s="489"/>
      <c r="F29" s="26">
        <f>VLOOKUP(C29,'Общий прайс'!$A:C,3,0)</f>
        <v>3308</v>
      </c>
      <c r="G29" s="397" t="s">
        <v>2396</v>
      </c>
      <c r="H29" s="397" t="s">
        <v>2397</v>
      </c>
      <c r="I29" s="1259"/>
      <c r="J29" s="1261"/>
    </row>
    <row r="30" spans="1:10" ht="99" customHeight="1">
      <c r="A30" s="27"/>
      <c r="B30" s="28" t="s">
        <v>1834</v>
      </c>
      <c r="C30" s="29">
        <v>4993498</v>
      </c>
      <c r="D30" s="28" t="s">
        <v>1667</v>
      </c>
      <c r="E30" s="28"/>
      <c r="F30" s="26">
        <f>VLOOKUP(C30,'Общий прайс'!$A:C,3,0)</f>
        <v>2343</v>
      </c>
      <c r="G30" s="28" t="s">
        <v>1837</v>
      </c>
      <c r="H30" s="28" t="s">
        <v>1838</v>
      </c>
      <c r="I30" s="1259"/>
      <c r="J30" s="1261"/>
    </row>
    <row r="31" spans="1:10" ht="99" customHeight="1">
      <c r="A31" s="490"/>
      <c r="B31" s="28" t="s">
        <v>2738</v>
      </c>
      <c r="C31" s="488">
        <v>4997020</v>
      </c>
      <c r="D31" s="489" t="s">
        <v>2240</v>
      </c>
      <c r="E31" s="489"/>
      <c r="F31" s="26">
        <f>VLOOKUP(C31,'Общий прайс'!$A:C,3,0)</f>
        <v>2721</v>
      </c>
      <c r="G31" s="28" t="s">
        <v>1837</v>
      </c>
      <c r="H31" s="28" t="s">
        <v>1838</v>
      </c>
      <c r="I31" s="1259"/>
      <c r="J31" s="1261"/>
    </row>
    <row r="32" spans="1:10" ht="99" customHeight="1">
      <c r="A32" s="27"/>
      <c r="B32" s="28" t="s">
        <v>1835</v>
      </c>
      <c r="C32" s="29">
        <v>4993497</v>
      </c>
      <c r="D32" s="28" t="s">
        <v>1664</v>
      </c>
      <c r="E32" s="28"/>
      <c r="F32" s="26">
        <f>VLOOKUP(C32,'Общий прайс'!$A:C,3,0)</f>
        <v>2048</v>
      </c>
      <c r="G32" s="28" t="s">
        <v>1837</v>
      </c>
      <c r="H32" s="28" t="s">
        <v>1838</v>
      </c>
      <c r="I32" s="1259"/>
      <c r="J32" s="1261"/>
    </row>
    <row r="33" spans="1:10" ht="99" customHeight="1">
      <c r="A33" s="27"/>
      <c r="B33" s="28" t="s">
        <v>1836</v>
      </c>
      <c r="C33" s="29">
        <v>4993499</v>
      </c>
      <c r="D33" s="28" t="s">
        <v>1668</v>
      </c>
      <c r="E33" s="28"/>
      <c r="F33" s="26">
        <f>VLOOKUP(C33,'Общий прайс'!$A:C,3,0)</f>
        <v>2343</v>
      </c>
      <c r="G33" s="28" t="s">
        <v>1837</v>
      </c>
      <c r="H33" s="28" t="s">
        <v>1838</v>
      </c>
      <c r="I33" s="1259"/>
      <c r="J33" s="1261"/>
    </row>
    <row r="34" spans="1:10" ht="144" customHeight="1">
      <c r="A34" s="27"/>
      <c r="B34" s="28" t="s">
        <v>2826</v>
      </c>
      <c r="C34" s="29">
        <v>4993170</v>
      </c>
      <c r="D34" s="28" t="s">
        <v>1664</v>
      </c>
      <c r="E34" s="28"/>
      <c r="F34" s="26">
        <f>VLOOKUP(C34,'Общий прайс'!$A:C,3,0)</f>
        <v>2048</v>
      </c>
      <c r="G34" s="28" t="s">
        <v>1837</v>
      </c>
      <c r="H34" s="28" t="s">
        <v>1838</v>
      </c>
      <c r="I34" s="1263" t="s">
        <v>2828</v>
      </c>
      <c r="J34" s="1261"/>
    </row>
    <row r="35" spans="1:10" ht="115.5" customHeight="1">
      <c r="A35" s="27"/>
      <c r="B35" s="28" t="s">
        <v>2827</v>
      </c>
      <c r="C35" s="29">
        <v>4993171</v>
      </c>
      <c r="D35" s="28" t="s">
        <v>1668</v>
      </c>
      <c r="E35" s="28"/>
      <c r="F35" s="26">
        <f>VLOOKUP(C35,'Общий прайс'!$A:C,3,0)</f>
        <v>2343</v>
      </c>
      <c r="G35" s="28" t="s">
        <v>1837</v>
      </c>
      <c r="H35" s="28" t="s">
        <v>1838</v>
      </c>
      <c r="I35" s="1263"/>
      <c r="J35" s="1261"/>
    </row>
    <row r="36" spans="1:10" ht="112.5" customHeight="1">
      <c r="A36" s="27"/>
      <c r="B36" s="28" t="s">
        <v>3002</v>
      </c>
      <c r="C36" s="29">
        <v>4993172</v>
      </c>
      <c r="D36" s="28" t="s">
        <v>2240</v>
      </c>
      <c r="E36" s="28"/>
      <c r="F36" s="26">
        <f>VLOOKUP(C36,'Общий прайс'!$A:C,3,0)</f>
        <v>2721</v>
      </c>
      <c r="G36" s="28" t="s">
        <v>1837</v>
      </c>
      <c r="H36" s="28" t="s">
        <v>1838</v>
      </c>
      <c r="I36" s="1264"/>
      <c r="J36" s="1262"/>
    </row>
  </sheetData>
  <mergeCells count="6">
    <mergeCell ref="A2:J2"/>
    <mergeCell ref="I9:I14"/>
    <mergeCell ref="I15:I20"/>
    <mergeCell ref="I24:I33"/>
    <mergeCell ref="J9:J36"/>
    <mergeCell ref="I34:I36"/>
  </mergeCells>
  <pageMargins left="0.7" right="0.7" top="0.75" bottom="0.75" header="0.3" footer="0.3"/>
  <pageSetup paperSize="9"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0">
    <tabColor theme="0" tint="-0.249977111117893"/>
  </sheetPr>
  <dimension ref="A1:J14"/>
  <sheetViews>
    <sheetView showGridLines="0" zoomScaleNormal="100" zoomScaleSheetLayoutView="100" workbookViewId="0">
      <pane ySplit="7" topLeftCell="A8" activePane="bottomLeft" state="frozen"/>
      <selection pane="bottomLeft" activeCell="I12" sqref="I12:I14"/>
    </sheetView>
  </sheetViews>
  <sheetFormatPr defaultColWidth="9.140625" defaultRowHeight="12"/>
  <cols>
    <col min="1" max="2" width="18.140625" style="15" customWidth="1"/>
    <col min="3" max="3" width="8.42578125" style="76" customWidth="1"/>
    <col min="4" max="4" width="14.28515625" style="15" customWidth="1"/>
    <col min="5" max="5" width="7.140625" style="15" customWidth="1"/>
    <col min="6" max="6" width="7.85546875" style="15" customWidth="1"/>
    <col min="7" max="8" width="8.42578125" style="15" customWidth="1"/>
    <col min="9" max="9" width="25.7109375" style="15" customWidth="1"/>
    <col min="10" max="10" width="28.42578125" style="15" customWidth="1"/>
    <col min="11" max="16384" width="9.140625" style="15"/>
  </cols>
  <sheetData>
    <row r="1" spans="1:10" ht="11.25" customHeight="1">
      <c r="A1" s="8"/>
      <c r="B1" s="8"/>
      <c r="C1" s="8"/>
      <c r="D1" s="8"/>
      <c r="E1" s="8"/>
      <c r="F1" s="8"/>
      <c r="G1" s="8"/>
      <c r="H1" s="8"/>
      <c r="I1" s="8"/>
      <c r="J1"/>
    </row>
    <row r="2" spans="1:10" ht="11.25" customHeight="1">
      <c r="A2" s="1212" t="s">
        <v>43</v>
      </c>
      <c r="B2" s="1213"/>
      <c r="C2" s="1213"/>
      <c r="D2" s="1213"/>
      <c r="E2" s="1213"/>
      <c r="F2" s="1213"/>
      <c r="G2" s="1213"/>
      <c r="H2" s="1213"/>
      <c r="I2" s="1213"/>
      <c r="J2" s="1213"/>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16" customFormat="1" ht="18.75" customHeight="1">
      <c r="A5" s="43" t="s">
        <v>159</v>
      </c>
      <c r="B5" s="37"/>
      <c r="C5" s="37"/>
      <c r="D5" s="37"/>
      <c r="E5" s="37"/>
      <c r="F5" s="37"/>
      <c r="G5" s="37"/>
      <c r="H5" s="37"/>
      <c r="I5" s="37"/>
      <c r="J5" s="37"/>
    </row>
    <row r="6" spans="1:10" s="16" customFormat="1" ht="18.75" customHeight="1">
      <c r="A6" s="191" t="s">
        <v>4340</v>
      </c>
      <c r="B6" s="37"/>
      <c r="C6" s="37"/>
      <c r="D6" s="37"/>
      <c r="E6" s="37"/>
      <c r="F6" s="37"/>
      <c r="G6" s="37"/>
      <c r="H6" s="37"/>
      <c r="I6" s="37"/>
      <c r="J6" s="37"/>
    </row>
    <row r="7" spans="1:10" ht="52.5" customHeight="1">
      <c r="A7" s="102" t="s">
        <v>20</v>
      </c>
      <c r="B7" s="102" t="s">
        <v>21</v>
      </c>
      <c r="C7" s="103" t="s">
        <v>8</v>
      </c>
      <c r="D7" s="104" t="s">
        <v>22</v>
      </c>
      <c r="E7" s="104" t="s">
        <v>189</v>
      </c>
      <c r="F7" s="103" t="s">
        <v>33</v>
      </c>
      <c r="G7" s="104" t="s">
        <v>23</v>
      </c>
      <c r="H7" s="104" t="s">
        <v>24</v>
      </c>
      <c r="I7" s="105" t="s">
        <v>869</v>
      </c>
      <c r="J7" s="105" t="s">
        <v>872</v>
      </c>
    </row>
    <row r="8" spans="1:10" ht="15" customHeight="1">
      <c r="A8" s="99"/>
      <c r="B8" s="202"/>
      <c r="C8" s="93"/>
      <c r="D8" s="93"/>
      <c r="E8" s="93"/>
      <c r="F8" s="93"/>
      <c r="G8" s="93"/>
      <c r="H8" s="93"/>
      <c r="I8" s="93"/>
      <c r="J8" s="94"/>
    </row>
    <row r="9" spans="1:10" ht="99" customHeight="1">
      <c r="A9" s="27"/>
      <c r="B9" s="28" t="s">
        <v>1898</v>
      </c>
      <c r="C9" s="29">
        <v>4993793</v>
      </c>
      <c r="D9" s="28" t="s">
        <v>1667</v>
      </c>
      <c r="E9" s="28"/>
      <c r="F9" s="96">
        <f>VLOOKUP(C9,'Общий прайс'!$A:C,3,0)</f>
        <v>2934</v>
      </c>
      <c r="G9" s="28" t="s">
        <v>874</v>
      </c>
      <c r="H9" s="28" t="s">
        <v>875</v>
      </c>
      <c r="I9" s="1227" t="s">
        <v>886</v>
      </c>
      <c r="J9" s="1265" t="s">
        <v>881</v>
      </c>
    </row>
    <row r="10" spans="1:10" ht="99" customHeight="1">
      <c r="A10" s="27"/>
      <c r="B10" s="28" t="s">
        <v>1899</v>
      </c>
      <c r="C10" s="29">
        <v>4993791</v>
      </c>
      <c r="D10" s="28" t="s">
        <v>1664</v>
      </c>
      <c r="E10" s="28"/>
      <c r="F10" s="96">
        <f>VLOOKUP(C10,'Общий прайс'!$A:C,3,0)</f>
        <v>2430</v>
      </c>
      <c r="G10" s="28" t="s">
        <v>874</v>
      </c>
      <c r="H10" s="28" t="s">
        <v>875</v>
      </c>
      <c r="I10" s="1240"/>
      <c r="J10" s="1266"/>
    </row>
    <row r="11" spans="1:10" ht="99" customHeight="1">
      <c r="A11" s="27"/>
      <c r="B11" s="28" t="s">
        <v>1900</v>
      </c>
      <c r="C11" s="29">
        <v>4993792</v>
      </c>
      <c r="D11" s="28" t="s">
        <v>1668</v>
      </c>
      <c r="E11" s="28"/>
      <c r="F11" s="96">
        <f>VLOOKUP(C11,'Общий прайс'!$A:C,3,0)</f>
        <v>2934</v>
      </c>
      <c r="G11" s="28" t="s">
        <v>874</v>
      </c>
      <c r="H11" s="28" t="s">
        <v>875</v>
      </c>
      <c r="I11" s="1228"/>
      <c r="J11" s="1267"/>
    </row>
    <row r="12" spans="1:10" ht="102" customHeight="1">
      <c r="A12" s="442"/>
      <c r="B12" s="28" t="s">
        <v>2487</v>
      </c>
      <c r="C12" s="29">
        <v>4997037</v>
      </c>
      <c r="D12" s="28" t="s">
        <v>1664</v>
      </c>
      <c r="E12" s="442"/>
      <c r="F12" s="96">
        <f>VLOOKUP(C12,'Общий прайс'!$A:C,3,0)</f>
        <v>2469</v>
      </c>
      <c r="G12" s="28" t="s">
        <v>2488</v>
      </c>
      <c r="H12" s="28" t="s">
        <v>2489</v>
      </c>
      <c r="I12" s="1227" t="s">
        <v>886</v>
      </c>
      <c r="J12" s="1268" t="s">
        <v>881</v>
      </c>
    </row>
    <row r="13" spans="1:10" ht="99" customHeight="1">
      <c r="A13" s="442"/>
      <c r="B13" s="28" t="s">
        <v>2490</v>
      </c>
      <c r="C13" s="29">
        <v>4997039</v>
      </c>
      <c r="D13" s="28" t="s">
        <v>2240</v>
      </c>
      <c r="E13" s="442"/>
      <c r="F13" s="96">
        <f>VLOOKUP(C13,'Общий прайс'!$A:C,3,0)</f>
        <v>3978</v>
      </c>
      <c r="G13" s="28" t="s">
        <v>2488</v>
      </c>
      <c r="H13" s="28" t="s">
        <v>2489</v>
      </c>
      <c r="I13" s="1240"/>
      <c r="J13" s="1118"/>
    </row>
    <row r="14" spans="1:10" ht="109.5" customHeight="1">
      <c r="A14" s="442"/>
      <c r="B14" s="28" t="s">
        <v>2491</v>
      </c>
      <c r="C14" s="29">
        <v>4997038</v>
      </c>
      <c r="D14" s="28" t="s">
        <v>1668</v>
      </c>
      <c r="E14" s="442"/>
      <c r="F14" s="96">
        <f>VLOOKUP(C14,'Общий прайс'!$A:C,3,0)</f>
        <v>2973</v>
      </c>
      <c r="G14" s="28" t="s">
        <v>2488</v>
      </c>
      <c r="H14" s="28" t="s">
        <v>2489</v>
      </c>
      <c r="I14" s="1228"/>
      <c r="J14" s="1119"/>
    </row>
  </sheetData>
  <mergeCells count="5">
    <mergeCell ref="J9:J11"/>
    <mergeCell ref="I9:I11"/>
    <mergeCell ref="A2:J2"/>
    <mergeCell ref="I12:I14"/>
    <mergeCell ref="J12:J14"/>
  </mergeCells>
  <pageMargins left="0.7" right="0.7" top="0.75" bottom="0.75" header="0.3" footer="0.3"/>
  <pageSetup paperSize="9" scale="6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tabColor theme="3" tint="0.59999389629810485"/>
  </sheetPr>
  <dimension ref="A1:J32"/>
  <sheetViews>
    <sheetView showGridLines="0" zoomScaleNormal="100" workbookViewId="0">
      <pane ySplit="9" topLeftCell="A10" activePane="bottomLeft" state="frozen"/>
      <selection pane="bottomLeft" activeCell="B26" sqref="B26"/>
    </sheetView>
  </sheetViews>
  <sheetFormatPr defaultColWidth="8.85546875" defaultRowHeight="12.75"/>
  <cols>
    <col min="1" max="2" width="18.140625" customWidth="1"/>
    <col min="3" max="3" width="8.42578125" customWidth="1"/>
    <col min="4" max="4" width="26.42578125" customWidth="1"/>
    <col min="5" max="6" width="7.85546875" customWidth="1"/>
    <col min="7" max="7" width="7.140625" customWidth="1"/>
    <col min="8" max="8" width="8.42578125" customWidth="1"/>
    <col min="9" max="9" width="23.42578125" customWidth="1"/>
    <col min="10" max="10" width="28.42578125" customWidth="1"/>
  </cols>
  <sheetData>
    <row r="1" spans="1:10" ht="11.25" customHeight="1">
      <c r="A1" s="65"/>
      <c r="B1" s="66"/>
      <c r="C1" s="66"/>
      <c r="D1" s="66"/>
      <c r="E1" s="66"/>
      <c r="F1" s="66"/>
      <c r="G1" s="66"/>
      <c r="H1" s="66"/>
      <c r="I1" s="66"/>
      <c r="J1" s="67"/>
    </row>
    <row r="2" spans="1:10" ht="11.25" customHeight="1">
      <c r="A2" s="1189" t="s">
        <v>43</v>
      </c>
      <c r="B2" s="1190"/>
      <c r="C2" s="1190"/>
      <c r="D2" s="1190"/>
      <c r="E2" s="1190"/>
      <c r="F2" s="1190"/>
      <c r="G2" s="1190"/>
      <c r="H2" s="1190"/>
      <c r="I2" s="1190"/>
      <c r="J2" s="1190"/>
    </row>
    <row r="3" spans="1:10" ht="1.5" customHeight="1">
      <c r="A3" s="68"/>
      <c r="B3" s="9"/>
      <c r="C3" s="9"/>
      <c r="D3" s="9"/>
      <c r="E3" s="9"/>
      <c r="F3" s="9"/>
      <c r="G3" s="9"/>
      <c r="H3" s="9"/>
      <c r="I3" s="9"/>
    </row>
    <row r="4" spans="1:10" ht="11.25" customHeight="1">
      <c r="A4" s="68"/>
      <c r="B4" s="9"/>
      <c r="C4" s="9"/>
      <c r="D4" s="9"/>
      <c r="E4" s="9"/>
      <c r="F4" s="9"/>
      <c r="G4" s="9"/>
      <c r="H4" s="9"/>
      <c r="I4" s="9"/>
    </row>
    <row r="5" spans="1:10" s="23" customFormat="1" ht="18.75" customHeight="1">
      <c r="A5" s="43" t="s">
        <v>159</v>
      </c>
      <c r="B5" s="37"/>
      <c r="C5" s="22"/>
      <c r="D5" s="22"/>
      <c r="E5" s="22"/>
      <c r="F5" s="22"/>
      <c r="G5" s="22"/>
      <c r="H5" s="22"/>
      <c r="I5" s="22"/>
      <c r="J5"/>
    </row>
    <row r="6" spans="1:10" s="23" customFormat="1" ht="18.75" customHeight="1">
      <c r="A6" s="191" t="s">
        <v>4340</v>
      </c>
      <c r="B6" s="37"/>
      <c r="C6" s="22"/>
      <c r="D6" s="22"/>
      <c r="E6" s="22"/>
      <c r="F6" s="22"/>
      <c r="G6" s="22"/>
      <c r="H6" s="22"/>
      <c r="I6" s="22"/>
      <c r="J6"/>
    </row>
    <row r="7" spans="1:10" s="23" customFormat="1" ht="18" customHeight="1">
      <c r="A7" s="1289" t="s">
        <v>905</v>
      </c>
      <c r="B7" s="111"/>
      <c r="C7" s="109"/>
      <c r="D7" s="109"/>
      <c r="E7" s="109"/>
      <c r="F7" s="109"/>
      <c r="G7" s="109"/>
      <c r="H7" s="110"/>
      <c r="I7" s="22"/>
      <c r="J7"/>
    </row>
    <row r="8" spans="1:10" s="23" customFormat="1" ht="17.25" customHeight="1">
      <c r="A8" s="1290"/>
      <c r="B8" s="203"/>
      <c r="C8"/>
      <c r="D8"/>
      <c r="E8"/>
      <c r="F8"/>
      <c r="G8"/>
      <c r="H8" s="204"/>
      <c r="I8" s="22"/>
      <c r="J8"/>
    </row>
    <row r="9" spans="1:10" ht="52.5" customHeight="1">
      <c r="A9" s="102" t="s">
        <v>20</v>
      </c>
      <c r="B9" s="102" t="s">
        <v>21</v>
      </c>
      <c r="C9" s="103" t="s">
        <v>8</v>
      </c>
      <c r="D9" s="104" t="s">
        <v>22</v>
      </c>
      <c r="E9" s="104" t="s">
        <v>23</v>
      </c>
      <c r="F9" s="104" t="s">
        <v>24</v>
      </c>
      <c r="G9" s="104" t="s">
        <v>189</v>
      </c>
      <c r="H9" s="103" t="s">
        <v>33</v>
      </c>
      <c r="I9" s="105" t="s">
        <v>869</v>
      </c>
      <c r="J9" s="105" t="s">
        <v>872</v>
      </c>
    </row>
    <row r="10" spans="1:10" s="25" customFormat="1" ht="15" customHeight="1">
      <c r="A10" s="1295"/>
      <c r="B10" s="1296"/>
      <c r="C10" s="1296"/>
      <c r="D10" s="1296"/>
      <c r="E10" s="1296"/>
      <c r="F10" s="1296"/>
      <c r="G10" s="1296"/>
      <c r="H10" s="1296"/>
      <c r="I10" s="1296"/>
      <c r="J10" s="1297"/>
    </row>
    <row r="11" spans="1:10" s="25" customFormat="1" ht="15" customHeight="1">
      <c r="A11" s="1092" t="s">
        <v>894</v>
      </c>
      <c r="B11" s="1125"/>
      <c r="C11" s="1125"/>
      <c r="D11" s="1125"/>
      <c r="E11" s="1125"/>
      <c r="F11" s="1125"/>
      <c r="G11" s="1125"/>
      <c r="H11" s="1125"/>
      <c r="I11" s="1125"/>
      <c r="J11" s="1126"/>
    </row>
    <row r="12" spans="1:10" s="25" customFormat="1" ht="15" customHeight="1">
      <c r="A12" s="1291" t="s">
        <v>890</v>
      </c>
      <c r="B12" s="1285"/>
      <c r="C12" s="1285"/>
      <c r="D12" s="1285"/>
      <c r="E12" s="1276"/>
      <c r="F12" s="1277"/>
      <c r="G12" s="1277"/>
      <c r="H12" s="1277"/>
      <c r="I12" s="1278"/>
      <c r="J12" s="1273" t="s">
        <v>2835</v>
      </c>
    </row>
    <row r="13" spans="1:10" s="25" customFormat="1" ht="15" customHeight="1">
      <c r="A13" s="1292"/>
      <c r="B13" s="90" t="s">
        <v>100</v>
      </c>
      <c r="C13" s="31">
        <v>4993153</v>
      </c>
      <c r="D13" s="32" t="s">
        <v>199</v>
      </c>
      <c r="E13" s="1286" t="s">
        <v>104</v>
      </c>
      <c r="F13" s="1286" t="s">
        <v>105</v>
      </c>
      <c r="G13" s="1279"/>
      <c r="H13" s="26" t="str">
        <f>VLOOKUP(C13,'Общий прайс'!$A:C,3,0)</f>
        <v>Цена по запросу!!!</v>
      </c>
      <c r="I13" s="1282" t="s">
        <v>891</v>
      </c>
      <c r="J13" s="1274"/>
    </row>
    <row r="14" spans="1:10" s="25" customFormat="1" ht="15" customHeight="1">
      <c r="A14" s="1293"/>
      <c r="B14" s="90" t="s">
        <v>101</v>
      </c>
      <c r="C14" s="31">
        <v>4993154</v>
      </c>
      <c r="D14" s="32" t="s">
        <v>200</v>
      </c>
      <c r="E14" s="1243"/>
      <c r="F14" s="1243"/>
      <c r="G14" s="1280"/>
      <c r="H14" s="26" t="str">
        <f>VLOOKUP(C14,'Общий прайс'!$A:C,3,0)</f>
        <v>Цена по запросу!!!</v>
      </c>
      <c r="I14" s="1240"/>
      <c r="J14" s="1274"/>
    </row>
    <row r="15" spans="1:10" s="25" customFormat="1" ht="15" customHeight="1">
      <c r="A15" s="1293"/>
      <c r="B15" s="90" t="s">
        <v>102</v>
      </c>
      <c r="C15" s="31">
        <v>4993155</v>
      </c>
      <c r="D15" s="32" t="s">
        <v>201</v>
      </c>
      <c r="E15" s="1243"/>
      <c r="F15" s="1243"/>
      <c r="G15" s="1280"/>
      <c r="H15" s="26" t="str">
        <f>VLOOKUP(C15,'Общий прайс'!$A:C,3,0)</f>
        <v>Цена по запросу!!!</v>
      </c>
      <c r="I15" s="1240"/>
      <c r="J15" s="1274"/>
    </row>
    <row r="16" spans="1:10" s="25" customFormat="1" ht="15" customHeight="1">
      <c r="A16" s="1294"/>
      <c r="B16" s="90" t="s">
        <v>4178</v>
      </c>
      <c r="C16" s="885">
        <v>4997203</v>
      </c>
      <c r="D16" s="32" t="s">
        <v>3878</v>
      </c>
      <c r="E16" s="1178"/>
      <c r="F16" s="1178"/>
      <c r="G16" s="1161"/>
      <c r="H16" s="26" t="str">
        <f>VLOOKUP(C16,'Общий прайс'!$A:C,3,0)</f>
        <v>Цена по запросу!!!</v>
      </c>
      <c r="I16" s="1283"/>
      <c r="J16" s="1274"/>
    </row>
    <row r="17" spans="1:10" s="25" customFormat="1" ht="15" customHeight="1">
      <c r="A17" s="1293"/>
      <c r="B17" s="90" t="s">
        <v>103</v>
      </c>
      <c r="C17" s="31">
        <v>4993156</v>
      </c>
      <c r="D17" s="32" t="s">
        <v>202</v>
      </c>
      <c r="E17" s="1243"/>
      <c r="F17" s="1243"/>
      <c r="G17" s="1280"/>
      <c r="H17" s="26" t="str">
        <f>VLOOKUP(C17,'Общий прайс'!$A:C,3,0)</f>
        <v>Цена по запросу!!!</v>
      </c>
      <c r="I17" s="1240"/>
      <c r="J17" s="1274"/>
    </row>
    <row r="18" spans="1:10" s="25" customFormat="1" ht="15" customHeight="1">
      <c r="A18" s="1293"/>
      <c r="B18" s="90" t="s">
        <v>167</v>
      </c>
      <c r="C18" s="31">
        <v>4993226</v>
      </c>
      <c r="D18" s="32" t="s">
        <v>203</v>
      </c>
      <c r="E18" s="1243"/>
      <c r="F18" s="1243"/>
      <c r="G18" s="1280"/>
      <c r="H18" s="26" t="str">
        <f>VLOOKUP(C18,'Общий прайс'!$A:C,3,0)</f>
        <v>Вывод</v>
      </c>
      <c r="I18" s="1240"/>
      <c r="J18" s="1274"/>
    </row>
    <row r="19" spans="1:10" s="25" customFormat="1" ht="15" customHeight="1">
      <c r="A19" s="1293"/>
      <c r="B19" s="90" t="s">
        <v>168</v>
      </c>
      <c r="C19" s="31">
        <v>4993227</v>
      </c>
      <c r="D19" s="32" t="s">
        <v>204</v>
      </c>
      <c r="E19" s="1243"/>
      <c r="F19" s="1243"/>
      <c r="G19" s="1280"/>
      <c r="H19" s="26" t="str">
        <f>VLOOKUP(C19,'Общий прайс'!$A:C,3,0)</f>
        <v>Цена по запросу!!!</v>
      </c>
      <c r="I19" s="1240"/>
      <c r="J19" s="1274"/>
    </row>
    <row r="20" spans="1:10" s="25" customFormat="1" ht="15" customHeight="1">
      <c r="A20" s="1293"/>
      <c r="B20" s="90" t="s">
        <v>1384</v>
      </c>
      <c r="C20" s="225">
        <v>4993537</v>
      </c>
      <c r="D20" s="32" t="s">
        <v>1310</v>
      </c>
      <c r="E20" s="1243"/>
      <c r="F20" s="1243"/>
      <c r="G20" s="1280"/>
      <c r="H20" s="26" t="str">
        <f>VLOOKUP(C20,'Общий прайс'!$A:C,3,0)</f>
        <v>Цена по запросу!!!</v>
      </c>
      <c r="I20" s="1240"/>
      <c r="J20" s="1274"/>
    </row>
    <row r="21" spans="1:10" s="25" customFormat="1" ht="15" customHeight="1">
      <c r="A21" s="1293"/>
      <c r="B21" s="90" t="s">
        <v>169</v>
      </c>
      <c r="C21" s="31">
        <v>4993228</v>
      </c>
      <c r="D21" s="32" t="s">
        <v>205</v>
      </c>
      <c r="E21" s="1243"/>
      <c r="F21" s="1243"/>
      <c r="G21" s="1280"/>
      <c r="H21" s="26" t="str">
        <f>VLOOKUP(C21,'Общий прайс'!$A:C,3,0)</f>
        <v>Вывод</v>
      </c>
      <c r="I21" s="1240"/>
      <c r="J21" s="1274"/>
    </row>
    <row r="22" spans="1:10" s="25" customFormat="1" ht="15" customHeight="1">
      <c r="A22" s="107" t="s">
        <v>101</v>
      </c>
      <c r="B22" s="90" t="s">
        <v>1228</v>
      </c>
      <c r="C22" s="31">
        <v>4993246</v>
      </c>
      <c r="D22" s="32" t="s">
        <v>206</v>
      </c>
      <c r="E22" s="1287"/>
      <c r="F22" s="1287"/>
      <c r="G22" s="1281"/>
      <c r="H22" s="26" t="str">
        <f>VLOOKUP(C22,'Общий прайс'!$A:C,3,0)</f>
        <v>Вывод</v>
      </c>
      <c r="I22" s="1228"/>
      <c r="J22" s="1275"/>
    </row>
    <row r="23" spans="1:10" s="25" customFormat="1" ht="15" customHeight="1">
      <c r="A23" s="1269"/>
      <c r="B23" s="1269"/>
      <c r="C23" s="1269"/>
      <c r="D23" s="1269"/>
      <c r="E23" s="1269"/>
      <c r="F23" s="1269"/>
      <c r="G23" s="1269"/>
      <c r="H23" s="1269"/>
      <c r="I23" s="1269"/>
      <c r="J23" s="1269"/>
    </row>
    <row r="24" spans="1:10" s="25" customFormat="1" ht="15" customHeight="1">
      <c r="A24" s="1092" t="s">
        <v>895</v>
      </c>
      <c r="B24" s="1125"/>
      <c r="C24" s="1125"/>
      <c r="D24" s="1125"/>
      <c r="E24" s="1125"/>
      <c r="F24" s="1125"/>
      <c r="G24" s="1125"/>
      <c r="H24" s="1125"/>
      <c r="I24" s="1125"/>
      <c r="J24" s="1126"/>
    </row>
    <row r="25" spans="1:10" s="25" customFormat="1" ht="15" customHeight="1">
      <c r="A25" s="1284" t="s">
        <v>892</v>
      </c>
      <c r="B25" s="1285"/>
      <c r="C25" s="1285"/>
      <c r="D25" s="1285"/>
      <c r="E25" s="1270"/>
      <c r="F25" s="1271"/>
      <c r="G25" s="1271"/>
      <c r="H25" s="1271"/>
      <c r="I25" s="1272"/>
      <c r="J25" s="1273" t="s">
        <v>2836</v>
      </c>
    </row>
    <row r="26" spans="1:10" ht="15" customHeight="1">
      <c r="A26" s="1288"/>
      <c r="B26" s="106" t="s">
        <v>687</v>
      </c>
      <c r="C26" s="31">
        <v>4993373</v>
      </c>
      <c r="D26" s="32" t="s">
        <v>321</v>
      </c>
      <c r="E26" s="1286" t="s">
        <v>371</v>
      </c>
      <c r="F26" s="1286" t="s">
        <v>372</v>
      </c>
      <c r="G26" s="1279"/>
      <c r="H26" s="26">
        <f>VLOOKUP(C26,'Общий прайс'!$A:C,3,0)</f>
        <v>622</v>
      </c>
      <c r="I26" s="1282" t="s">
        <v>3888</v>
      </c>
      <c r="J26" s="1274"/>
    </row>
    <row r="27" spans="1:10" ht="15" customHeight="1">
      <c r="A27" s="1280"/>
      <c r="B27" s="106" t="s">
        <v>688</v>
      </c>
      <c r="C27" s="31">
        <v>4993372</v>
      </c>
      <c r="D27" s="32" t="s">
        <v>325</v>
      </c>
      <c r="E27" s="1243"/>
      <c r="F27" s="1243"/>
      <c r="G27" s="1280"/>
      <c r="H27" s="26">
        <f>VLOOKUP(C27,'Общий прайс'!$A:C,3,0)</f>
        <v>622</v>
      </c>
      <c r="I27" s="1240"/>
      <c r="J27" s="1274"/>
    </row>
    <row r="28" spans="1:10" ht="15" customHeight="1">
      <c r="A28" s="1280"/>
      <c r="B28" s="106" t="s">
        <v>689</v>
      </c>
      <c r="C28" s="31">
        <v>4993371</v>
      </c>
      <c r="D28" s="32" t="s">
        <v>324</v>
      </c>
      <c r="E28" s="1243"/>
      <c r="F28" s="1243"/>
      <c r="G28" s="1280"/>
      <c r="H28" s="26">
        <f>VLOOKUP(C28,'Общий прайс'!$A:C,3,0)</f>
        <v>622</v>
      </c>
      <c r="I28" s="1240"/>
      <c r="J28" s="1274"/>
    </row>
    <row r="29" spans="1:10" ht="15" customHeight="1">
      <c r="A29" s="1280"/>
      <c r="B29" s="106" t="s">
        <v>690</v>
      </c>
      <c r="C29" s="31">
        <v>4993376</v>
      </c>
      <c r="D29" s="32" t="s">
        <v>326</v>
      </c>
      <c r="E29" s="1243"/>
      <c r="F29" s="1243"/>
      <c r="G29" s="1280"/>
      <c r="H29" s="26">
        <f>VLOOKUP(C29,'Общий прайс'!$A:C,3,0)</f>
        <v>622</v>
      </c>
      <c r="I29" s="1240"/>
      <c r="J29" s="1274"/>
    </row>
    <row r="30" spans="1:10" ht="15" customHeight="1">
      <c r="A30" s="1280"/>
      <c r="B30" s="106" t="s">
        <v>691</v>
      </c>
      <c r="C30" s="31">
        <v>4993374</v>
      </c>
      <c r="D30" s="32" t="s">
        <v>323</v>
      </c>
      <c r="E30" s="1243"/>
      <c r="F30" s="1243"/>
      <c r="G30" s="1280"/>
      <c r="H30" s="26">
        <f>VLOOKUP(C30,'Общий прайс'!$A:C,3,0)</f>
        <v>622</v>
      </c>
      <c r="I30" s="1240"/>
      <c r="J30" s="1274"/>
    </row>
    <row r="31" spans="1:10" ht="15" customHeight="1">
      <c r="A31" s="1280"/>
      <c r="B31" s="106" t="s">
        <v>692</v>
      </c>
      <c r="C31" s="31">
        <v>4993375</v>
      </c>
      <c r="D31" s="32" t="s">
        <v>322</v>
      </c>
      <c r="E31" s="1243"/>
      <c r="F31" s="1243"/>
      <c r="G31" s="1280"/>
      <c r="H31" s="26">
        <f>VLOOKUP(C31,'Общий прайс'!$A:C,3,0)</f>
        <v>622</v>
      </c>
      <c r="I31" s="1240"/>
      <c r="J31" s="1274"/>
    </row>
    <row r="32" spans="1:10" ht="15" customHeight="1">
      <c r="A32" s="107" t="s">
        <v>893</v>
      </c>
      <c r="B32" s="106" t="s">
        <v>693</v>
      </c>
      <c r="C32" s="31">
        <v>4993419</v>
      </c>
      <c r="D32" s="32" t="s">
        <v>320</v>
      </c>
      <c r="E32" s="1287"/>
      <c r="F32" s="1287"/>
      <c r="G32" s="1281"/>
      <c r="H32" s="26">
        <f>VLOOKUP(C32,'Общий прайс'!$A:C,3,0)</f>
        <v>622</v>
      </c>
      <c r="I32" s="1228"/>
      <c r="J32" s="1275"/>
    </row>
  </sheetData>
  <mergeCells count="22">
    <mergeCell ref="A2:J2"/>
    <mergeCell ref="A7:A8"/>
    <mergeCell ref="A12:D12"/>
    <mergeCell ref="E13:E22"/>
    <mergeCell ref="F13:F22"/>
    <mergeCell ref="A13:A21"/>
    <mergeCell ref="A10:J10"/>
    <mergeCell ref="A11:J11"/>
    <mergeCell ref="A23:J23"/>
    <mergeCell ref="A24:J24"/>
    <mergeCell ref="E25:I25"/>
    <mergeCell ref="J25:J32"/>
    <mergeCell ref="E12:I12"/>
    <mergeCell ref="J12:J22"/>
    <mergeCell ref="G13:G22"/>
    <mergeCell ref="I13:I22"/>
    <mergeCell ref="I26:I32"/>
    <mergeCell ref="A25:D25"/>
    <mergeCell ref="E26:E32"/>
    <mergeCell ref="F26:F32"/>
    <mergeCell ref="G26:G32"/>
    <mergeCell ref="A26:A31"/>
  </mergeCells>
  <pageMargins left="0" right="0" top="0" bottom="0" header="0" footer="0"/>
  <pageSetup paperSize="9" scale="6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tabColor theme="3" tint="0.59999389629810485"/>
  </sheetPr>
  <dimension ref="A1:L29"/>
  <sheetViews>
    <sheetView showGridLines="0" zoomScaleNormal="100" workbookViewId="0">
      <pane ySplit="9" topLeftCell="A10" activePane="bottomLeft" state="frozen"/>
      <selection pane="bottomLeft" activeCell="I1" sqref="I1:I1048576"/>
    </sheetView>
  </sheetViews>
  <sheetFormatPr defaultColWidth="8.85546875" defaultRowHeight="15"/>
  <cols>
    <col min="1" max="2" width="18.140625" customWidth="1"/>
    <col min="3" max="3" width="8.42578125" customWidth="1"/>
    <col min="4" max="4" width="26.42578125" customWidth="1"/>
    <col min="5" max="6" width="7.85546875" customWidth="1"/>
    <col min="7" max="7" width="7.140625" customWidth="1"/>
    <col min="8" max="8" width="8.42578125" customWidth="1"/>
    <col min="9" max="9" width="23.42578125" customWidth="1"/>
    <col min="10" max="10" width="28.42578125" customWidth="1"/>
    <col min="11" max="11" width="23.85546875" style="18" customWidth="1"/>
    <col min="12" max="12" width="17.42578125" style="18" customWidth="1"/>
  </cols>
  <sheetData>
    <row r="1" spans="1:12" ht="11.25" customHeight="1">
      <c r="A1" s="65"/>
      <c r="B1" s="66"/>
      <c r="C1" s="66"/>
      <c r="D1" s="66"/>
      <c r="E1" s="66"/>
      <c r="F1" s="66"/>
      <c r="G1" s="66"/>
      <c r="H1" s="66"/>
      <c r="I1" s="66"/>
      <c r="J1" s="67"/>
      <c r="K1" s="8"/>
      <c r="L1" s="8"/>
    </row>
    <row r="2" spans="1:12" ht="11.25" customHeight="1">
      <c r="A2" s="1189" t="s">
        <v>43</v>
      </c>
      <c r="B2" s="1190"/>
      <c r="C2" s="1190"/>
      <c r="D2" s="1190"/>
      <c r="E2" s="1190"/>
      <c r="F2" s="1190"/>
      <c r="G2" s="1190"/>
      <c r="H2" s="1190"/>
      <c r="I2" s="1190"/>
      <c r="J2" s="1190"/>
      <c r="K2" s="8"/>
      <c r="L2" s="8"/>
    </row>
    <row r="3" spans="1:12" ht="1.5" customHeight="1">
      <c r="A3" s="68"/>
      <c r="B3" s="9"/>
      <c r="C3" s="9"/>
      <c r="D3" s="9"/>
      <c r="E3" s="9"/>
      <c r="F3" s="9"/>
      <c r="G3" s="9"/>
      <c r="H3" s="9"/>
      <c r="I3" s="9"/>
      <c r="K3" s="8"/>
      <c r="L3" s="8"/>
    </row>
    <row r="4" spans="1:12" ht="11.25" customHeight="1">
      <c r="A4" s="68"/>
      <c r="B4" s="9"/>
      <c r="C4" s="9"/>
      <c r="D4" s="9"/>
      <c r="E4" s="9"/>
      <c r="F4" s="9"/>
      <c r="G4" s="9"/>
      <c r="H4" s="9"/>
      <c r="I4" s="9"/>
      <c r="K4" s="8"/>
      <c r="L4" s="8"/>
    </row>
    <row r="5" spans="1:12" s="17" customFormat="1" ht="18.75" customHeight="1">
      <c r="A5" s="43" t="s">
        <v>159</v>
      </c>
      <c r="B5" s="37"/>
      <c r="C5" s="22"/>
      <c r="D5" s="22"/>
      <c r="E5" s="22"/>
      <c r="F5" s="22"/>
      <c r="G5" s="22"/>
      <c r="H5" s="22"/>
      <c r="I5" s="22"/>
      <c r="J5"/>
    </row>
    <row r="6" spans="1:12" s="17" customFormat="1" ht="18.75" customHeight="1">
      <c r="A6" s="191" t="s">
        <v>4340</v>
      </c>
      <c r="B6" s="37"/>
      <c r="C6" s="22"/>
      <c r="D6" s="22"/>
      <c r="E6" s="22"/>
      <c r="F6" s="22"/>
      <c r="G6" s="22"/>
      <c r="H6" s="22"/>
      <c r="I6" s="22"/>
      <c r="J6"/>
    </row>
    <row r="7" spans="1:12" s="17" customFormat="1" ht="18" customHeight="1">
      <c r="A7" s="1289" t="s">
        <v>905</v>
      </c>
      <c r="B7" s="1312"/>
      <c r="C7" s="1313"/>
      <c r="D7" s="1313"/>
      <c r="E7" s="1313"/>
      <c r="F7" s="1313"/>
      <c r="G7" s="1313"/>
      <c r="H7" s="1314"/>
      <c r="I7" s="37"/>
      <c r="J7" s="37"/>
      <c r="K7" s="37"/>
    </row>
    <row r="8" spans="1:12" s="17" customFormat="1" ht="17.25" customHeight="1">
      <c r="A8" s="1306"/>
      <c r="B8" s="1315"/>
      <c r="C8" s="1316"/>
      <c r="D8" s="1316"/>
      <c r="E8" s="1316"/>
      <c r="F8" s="1316"/>
      <c r="G8" s="1316"/>
      <c r="H8" s="1317"/>
      <c r="I8" s="37"/>
      <c r="J8" s="37"/>
      <c r="K8" s="37"/>
    </row>
    <row r="9" spans="1:12" ht="52.5" customHeight="1">
      <c r="A9" s="102" t="s">
        <v>20</v>
      </c>
      <c r="B9" s="102" t="s">
        <v>21</v>
      </c>
      <c r="C9" s="103" t="s">
        <v>8</v>
      </c>
      <c r="D9" s="104" t="s">
        <v>22</v>
      </c>
      <c r="E9" s="104" t="s">
        <v>23</v>
      </c>
      <c r="F9" s="104" t="s">
        <v>24</v>
      </c>
      <c r="G9" s="104" t="s">
        <v>189</v>
      </c>
      <c r="H9" s="103" t="s">
        <v>33</v>
      </c>
      <c r="I9" s="105" t="s">
        <v>869</v>
      </c>
      <c r="J9" s="105" t="s">
        <v>872</v>
      </c>
      <c r="K9"/>
      <c r="L9"/>
    </row>
    <row r="10" spans="1:12" s="25" customFormat="1" ht="15" customHeight="1">
      <c r="A10" s="1307"/>
      <c r="B10" s="1308"/>
      <c r="C10" s="1308"/>
      <c r="D10" s="1308"/>
      <c r="E10" s="1308"/>
      <c r="F10" s="1308"/>
      <c r="G10" s="1308"/>
      <c r="H10" s="1308"/>
      <c r="I10" s="1308"/>
      <c r="J10" s="1309"/>
    </row>
    <row r="11" spans="1:12" s="25" customFormat="1" ht="15" customHeight="1">
      <c r="A11" s="1092" t="s">
        <v>895</v>
      </c>
      <c r="B11" s="1301"/>
      <c r="C11" s="1301"/>
      <c r="D11" s="1301"/>
      <c r="E11" s="1301"/>
      <c r="F11" s="1301"/>
      <c r="G11" s="1301"/>
      <c r="H11" s="1301"/>
      <c r="I11" s="1301"/>
      <c r="J11" s="1302"/>
    </row>
    <row r="12" spans="1:12" s="25" customFormat="1" ht="15" customHeight="1">
      <c r="A12" s="1291" t="s">
        <v>898</v>
      </c>
      <c r="B12" s="1285"/>
      <c r="C12" s="1285"/>
      <c r="D12" s="1285"/>
      <c r="E12" s="1303"/>
      <c r="F12" s="1304"/>
      <c r="G12" s="1304"/>
      <c r="H12" s="1304"/>
      <c r="I12" s="1305"/>
      <c r="J12" s="1071"/>
    </row>
    <row r="13" spans="1:12" s="25" customFormat="1" ht="22.5" customHeight="1">
      <c r="A13" s="1292"/>
      <c r="B13" s="106" t="s">
        <v>694</v>
      </c>
      <c r="C13" s="31">
        <v>4993600</v>
      </c>
      <c r="D13" s="32" t="s">
        <v>321</v>
      </c>
      <c r="E13" s="1286" t="s">
        <v>362</v>
      </c>
      <c r="F13" s="1286" t="s">
        <v>363</v>
      </c>
      <c r="G13" s="1286"/>
      <c r="H13" s="26">
        <f>VLOOKUP(C13,'Общий прайс'!$A:C,3,0)</f>
        <v>705</v>
      </c>
      <c r="I13" s="1298" t="s">
        <v>1755</v>
      </c>
      <c r="J13" s="1071"/>
    </row>
    <row r="14" spans="1:12" s="25" customFormat="1" ht="22.5" customHeight="1">
      <c r="A14" s="1293"/>
      <c r="B14" s="106" t="s">
        <v>695</v>
      </c>
      <c r="C14" s="31">
        <v>4993602</v>
      </c>
      <c r="D14" s="32" t="s">
        <v>325</v>
      </c>
      <c r="E14" s="1243"/>
      <c r="F14" s="1243"/>
      <c r="G14" s="1243"/>
      <c r="H14" s="26">
        <f>VLOOKUP(C14,'Общий прайс'!$A:C,3,0)</f>
        <v>705</v>
      </c>
      <c r="I14" s="1299"/>
      <c r="J14" s="1071"/>
    </row>
    <row r="15" spans="1:12" s="25" customFormat="1" ht="22.5" customHeight="1">
      <c r="A15" s="1293"/>
      <c r="B15" s="106" t="s">
        <v>696</v>
      </c>
      <c r="C15" s="31">
        <v>4993604</v>
      </c>
      <c r="D15" s="32" t="s">
        <v>326</v>
      </c>
      <c r="E15" s="1243"/>
      <c r="F15" s="1243"/>
      <c r="G15" s="1243"/>
      <c r="H15" s="26">
        <f>VLOOKUP(C15,'Общий прайс'!$A:C,3,0)</f>
        <v>705</v>
      </c>
      <c r="I15" s="1299"/>
      <c r="J15" s="1071"/>
    </row>
    <row r="16" spans="1:12" s="25" customFormat="1" ht="22.5" customHeight="1">
      <c r="A16" s="1293"/>
      <c r="B16" s="106" t="s">
        <v>697</v>
      </c>
      <c r="C16" s="31">
        <v>4993606</v>
      </c>
      <c r="D16" s="32" t="s">
        <v>322</v>
      </c>
      <c r="E16" s="1243"/>
      <c r="F16" s="1243"/>
      <c r="G16" s="1243"/>
      <c r="H16" s="26">
        <f>VLOOKUP(C16,'Общий прайс'!$A:C,3,0)</f>
        <v>705</v>
      </c>
      <c r="I16" s="1299"/>
      <c r="J16" s="1071"/>
    </row>
    <row r="17" spans="1:12" s="25" customFormat="1" ht="22.5" customHeight="1">
      <c r="A17" s="227" t="s">
        <v>902</v>
      </c>
      <c r="B17" s="106" t="s">
        <v>698</v>
      </c>
      <c r="C17" s="31">
        <v>4993607</v>
      </c>
      <c r="D17" s="32" t="s">
        <v>320</v>
      </c>
      <c r="E17" s="1287"/>
      <c r="F17" s="1287"/>
      <c r="G17" s="1287"/>
      <c r="H17" s="26">
        <f>VLOOKUP(C17,'Общий прайс'!$A:C,3,0)</f>
        <v>705</v>
      </c>
      <c r="I17" s="1300"/>
      <c r="J17" s="1071"/>
    </row>
    <row r="18" spans="1:12" s="25" customFormat="1" ht="15" customHeight="1">
      <c r="A18" s="1311" t="s">
        <v>900</v>
      </c>
      <c r="B18" s="1285"/>
      <c r="C18" s="1285"/>
      <c r="D18" s="1285"/>
      <c r="E18" s="1303"/>
      <c r="F18" s="1304"/>
      <c r="G18" s="1304"/>
      <c r="H18" s="1304"/>
      <c r="I18" s="1305"/>
      <c r="J18" s="1071"/>
    </row>
    <row r="19" spans="1:12" s="25" customFormat="1" ht="22.5" customHeight="1">
      <c r="A19" s="1288"/>
      <c r="B19" s="106" t="s">
        <v>703</v>
      </c>
      <c r="C19" s="31">
        <v>4993380</v>
      </c>
      <c r="D19" s="32" t="s">
        <v>321</v>
      </c>
      <c r="E19" s="1286" t="s">
        <v>373</v>
      </c>
      <c r="F19" s="1286" t="s">
        <v>374</v>
      </c>
      <c r="G19" s="1286"/>
      <c r="H19" s="26">
        <f>VLOOKUP(C19,'Общий прайс'!$A:C,3,0)</f>
        <v>705</v>
      </c>
      <c r="I19" s="1298" t="s">
        <v>3889</v>
      </c>
      <c r="J19" s="1071"/>
    </row>
    <row r="20" spans="1:12" s="25" customFormat="1" ht="22.5" customHeight="1">
      <c r="A20" s="1280"/>
      <c r="B20" s="106" t="s">
        <v>704</v>
      </c>
      <c r="C20" s="31">
        <v>4993379</v>
      </c>
      <c r="D20" s="32" t="s">
        <v>325</v>
      </c>
      <c r="E20" s="1243"/>
      <c r="F20" s="1243"/>
      <c r="G20" s="1243"/>
      <c r="H20" s="26">
        <f>VLOOKUP(C20,'Общий прайс'!$A:C,3,0)</f>
        <v>705</v>
      </c>
      <c r="I20" s="1299"/>
      <c r="J20" s="1071"/>
    </row>
    <row r="21" spans="1:12" s="25" customFormat="1" ht="22.5" customHeight="1">
      <c r="A21" s="1280"/>
      <c r="B21" s="106" t="s">
        <v>705</v>
      </c>
      <c r="C21" s="31">
        <v>4993383</v>
      </c>
      <c r="D21" s="32" t="s">
        <v>326</v>
      </c>
      <c r="E21" s="1243"/>
      <c r="F21" s="1243"/>
      <c r="G21" s="1243"/>
      <c r="H21" s="26">
        <f>VLOOKUP(C21,'Общий прайс'!$A:C,3,0)</f>
        <v>705</v>
      </c>
      <c r="I21" s="1299"/>
      <c r="J21" s="1071"/>
    </row>
    <row r="22" spans="1:12" s="25" customFormat="1" ht="22.5" customHeight="1">
      <c r="A22" s="1280"/>
      <c r="B22" s="106" t="s">
        <v>706</v>
      </c>
      <c r="C22" s="31">
        <v>4993382</v>
      </c>
      <c r="D22" s="32" t="s">
        <v>322</v>
      </c>
      <c r="E22" s="1243"/>
      <c r="F22" s="1243"/>
      <c r="G22" s="1243"/>
      <c r="H22" s="26">
        <f>VLOOKUP(C22,'Общий прайс'!$A:C,3,0)</f>
        <v>705</v>
      </c>
      <c r="I22" s="1299"/>
      <c r="J22" s="1071"/>
    </row>
    <row r="23" spans="1:12" s="25" customFormat="1" ht="22.5" customHeight="1">
      <c r="A23" s="227" t="s">
        <v>904</v>
      </c>
      <c r="B23" s="106" t="s">
        <v>707</v>
      </c>
      <c r="C23" s="31">
        <v>4993420</v>
      </c>
      <c r="D23" s="32" t="s">
        <v>320</v>
      </c>
      <c r="E23" s="1287"/>
      <c r="F23" s="1287"/>
      <c r="G23" s="1287"/>
      <c r="H23" s="26">
        <f>VLOOKUP(C23,'Общий прайс'!$A:C,3,0)</f>
        <v>705</v>
      </c>
      <c r="I23" s="1300"/>
      <c r="J23" s="1071"/>
    </row>
    <row r="24" spans="1:12" s="25" customFormat="1" ht="15" customHeight="1">
      <c r="A24" s="1311" t="s">
        <v>899</v>
      </c>
      <c r="B24" s="1285"/>
      <c r="C24" s="1285"/>
      <c r="D24" s="1285"/>
      <c r="E24" s="1303"/>
      <c r="F24" s="1304"/>
      <c r="G24" s="1304"/>
      <c r="H24" s="1304"/>
      <c r="I24" s="1305"/>
      <c r="J24" s="1071"/>
    </row>
    <row r="25" spans="1:12" s="25" customFormat="1" ht="30" customHeight="1">
      <c r="A25" s="1292"/>
      <c r="B25" s="106" t="s">
        <v>699</v>
      </c>
      <c r="C25" s="31">
        <v>4993632</v>
      </c>
      <c r="D25" s="32" t="s">
        <v>321</v>
      </c>
      <c r="E25" s="1286" t="s">
        <v>364</v>
      </c>
      <c r="F25" s="1286" t="s">
        <v>365</v>
      </c>
      <c r="G25" s="1286"/>
      <c r="H25" s="26">
        <f>VLOOKUP(C25,'Общий прайс'!$A:C,3,0)</f>
        <v>752</v>
      </c>
      <c r="I25" s="1298" t="s">
        <v>929</v>
      </c>
      <c r="J25" s="1071"/>
    </row>
    <row r="26" spans="1:12" ht="30" customHeight="1">
      <c r="A26" s="1293"/>
      <c r="B26" s="106" t="s">
        <v>700</v>
      </c>
      <c r="C26" s="31">
        <v>4993634</v>
      </c>
      <c r="D26" s="32" t="s">
        <v>325</v>
      </c>
      <c r="E26" s="1243"/>
      <c r="F26" s="1243"/>
      <c r="G26" s="1243"/>
      <c r="H26" s="26">
        <f>VLOOKUP(C26,'Общий прайс'!$A:C,3,0)</f>
        <v>752</v>
      </c>
      <c r="I26" s="1299"/>
      <c r="J26" s="1071"/>
      <c r="K26"/>
      <c r="L26"/>
    </row>
    <row r="27" spans="1:12" ht="30" customHeight="1">
      <c r="A27" s="1293"/>
      <c r="B27" s="106" t="s">
        <v>701</v>
      </c>
      <c r="C27" s="31">
        <v>4993636</v>
      </c>
      <c r="D27" s="32" t="s">
        <v>326</v>
      </c>
      <c r="E27" s="1243"/>
      <c r="F27" s="1243"/>
      <c r="G27" s="1243"/>
      <c r="H27" s="26">
        <f>VLOOKUP(C27,'Общий прайс'!$A:C,3,0)</f>
        <v>752</v>
      </c>
      <c r="I27" s="1299"/>
      <c r="J27" s="1071"/>
      <c r="K27"/>
      <c r="L27"/>
    </row>
    <row r="28" spans="1:12" ht="30" customHeight="1">
      <c r="A28" s="107" t="s">
        <v>903</v>
      </c>
      <c r="B28" s="106" t="s">
        <v>702</v>
      </c>
      <c r="C28" s="31">
        <v>4993639</v>
      </c>
      <c r="D28" s="32" t="s">
        <v>320</v>
      </c>
      <c r="E28" s="1287"/>
      <c r="F28" s="1287"/>
      <c r="G28" s="1287"/>
      <c r="H28" s="26">
        <f>VLOOKUP(C28,'Общий прайс'!$A:C,3,0)</f>
        <v>752</v>
      </c>
      <c r="I28" s="1300"/>
      <c r="J28" s="1310"/>
      <c r="K28"/>
      <c r="L28"/>
    </row>
    <row r="29" spans="1:12" ht="15" customHeight="1">
      <c r="K29"/>
      <c r="L29"/>
    </row>
  </sheetData>
  <mergeCells count="27">
    <mergeCell ref="A25:A27"/>
    <mergeCell ref="A18:D18"/>
    <mergeCell ref="F25:F28"/>
    <mergeCell ref="B7:H8"/>
    <mergeCell ref="I25:I28"/>
    <mergeCell ref="A24:D24"/>
    <mergeCell ref="E24:I24"/>
    <mergeCell ref="I13:I17"/>
    <mergeCell ref="G13:G17"/>
    <mergeCell ref="G25:G28"/>
    <mergeCell ref="E25:E28"/>
    <mergeCell ref="A2:J2"/>
    <mergeCell ref="I19:I23"/>
    <mergeCell ref="E13:E17"/>
    <mergeCell ref="G19:G23"/>
    <mergeCell ref="A13:A16"/>
    <mergeCell ref="A19:A22"/>
    <mergeCell ref="A11:J11"/>
    <mergeCell ref="E12:I12"/>
    <mergeCell ref="F13:F17"/>
    <mergeCell ref="E19:E23"/>
    <mergeCell ref="F19:F23"/>
    <mergeCell ref="A12:D12"/>
    <mergeCell ref="A7:A8"/>
    <mergeCell ref="A10:J10"/>
    <mergeCell ref="E18:I18"/>
    <mergeCell ref="J12:J28"/>
  </mergeCells>
  <pageMargins left="0" right="0" top="0" bottom="0" header="0" footer="0"/>
  <pageSetup paperSize="9" scale="60"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tabColor theme="3" tint="0.59999389629810485"/>
  </sheetPr>
  <dimension ref="A1:L127"/>
  <sheetViews>
    <sheetView showGridLines="0" zoomScaleNormal="100" workbookViewId="0">
      <pane ySplit="9" topLeftCell="A124" activePane="bottomLeft" state="frozen"/>
      <selection pane="bottomLeft" activeCell="H151" sqref="H151"/>
    </sheetView>
  </sheetViews>
  <sheetFormatPr defaultColWidth="8.85546875" defaultRowHeight="12.75"/>
  <cols>
    <col min="1" max="1" width="18.140625" style="15" customWidth="1"/>
    <col min="2" max="2" width="38.42578125" customWidth="1"/>
    <col min="3" max="3" width="8.42578125" customWidth="1"/>
    <col min="4" max="4" width="26.42578125" customWidth="1"/>
    <col min="5" max="6" width="7.85546875" customWidth="1"/>
    <col min="7" max="7" width="7.140625" customWidth="1"/>
    <col min="8" max="8" width="8.42578125" customWidth="1"/>
    <col min="9" max="9" width="23.42578125" customWidth="1"/>
    <col min="10" max="10" width="28.42578125" customWidth="1"/>
  </cols>
  <sheetData>
    <row r="1" spans="1:12" ht="11.25" customHeight="1">
      <c r="A1" s="65"/>
      <c r="B1" s="66"/>
      <c r="C1" s="66"/>
      <c r="D1" s="66"/>
      <c r="E1" s="66"/>
      <c r="F1" s="66"/>
      <c r="G1" s="66"/>
      <c r="H1" s="276"/>
      <c r="I1" s="66"/>
      <c r="J1" s="67"/>
    </row>
    <row r="2" spans="1:12" ht="11.25" customHeight="1">
      <c r="A2" s="1189" t="s">
        <v>43</v>
      </c>
      <c r="B2" s="1190"/>
      <c r="C2" s="1190"/>
      <c r="D2" s="1190"/>
      <c r="E2" s="1190"/>
      <c r="F2" s="1190"/>
      <c r="G2" s="1190"/>
      <c r="H2" s="1190"/>
      <c r="I2" s="1190"/>
      <c r="J2" s="1190"/>
    </row>
    <row r="3" spans="1:12" ht="1.5" customHeight="1">
      <c r="A3" s="68"/>
      <c r="B3" s="9"/>
      <c r="C3" s="9"/>
      <c r="D3" s="9"/>
      <c r="E3" s="9"/>
      <c r="F3" s="9"/>
      <c r="G3" s="9"/>
      <c r="H3" s="277"/>
      <c r="I3" s="9"/>
    </row>
    <row r="4" spans="1:12" ht="11.25" customHeight="1">
      <c r="A4" s="68"/>
      <c r="B4" s="9"/>
      <c r="C4" s="9"/>
      <c r="D4" s="9"/>
      <c r="E4" s="9"/>
      <c r="F4" s="9"/>
      <c r="G4" s="9"/>
      <c r="H4" s="277"/>
      <c r="I4" s="9"/>
    </row>
    <row r="5" spans="1:12" s="4" customFormat="1" ht="18.75" customHeight="1">
      <c r="A5" s="43" t="s">
        <v>159</v>
      </c>
      <c r="B5" s="37"/>
      <c r="C5" s="22"/>
      <c r="D5" s="22"/>
      <c r="E5" s="22"/>
      <c r="F5" s="22"/>
      <c r="G5" s="22"/>
      <c r="H5" s="22"/>
      <c r="I5" s="22"/>
      <c r="J5"/>
    </row>
    <row r="6" spans="1:12" s="4" customFormat="1" ht="18.75" customHeight="1">
      <c r="A6" s="191" t="s">
        <v>4340</v>
      </c>
      <c r="B6" s="37"/>
      <c r="C6" s="22"/>
      <c r="D6" s="22"/>
      <c r="E6" s="22"/>
      <c r="F6" s="22"/>
      <c r="G6" s="22"/>
      <c r="H6" s="22"/>
      <c r="I6" s="22"/>
      <c r="J6"/>
      <c r="L6" s="524"/>
    </row>
    <row r="7" spans="1:12" s="4" customFormat="1" ht="18" customHeight="1">
      <c r="A7" s="1289" t="s">
        <v>905</v>
      </c>
      <c r="B7" s="1312"/>
      <c r="C7" s="1313"/>
      <c r="D7" s="1313"/>
      <c r="E7" s="1313"/>
      <c r="F7" s="1313"/>
      <c r="G7" s="1313"/>
      <c r="H7" s="1314"/>
      <c r="I7" s="8"/>
      <c r="J7" s="8"/>
    </row>
    <row r="8" spans="1:12" s="4" customFormat="1" ht="17.25" customHeight="1">
      <c r="A8" s="1306"/>
      <c r="B8" s="1315"/>
      <c r="C8" s="1316"/>
      <c r="D8" s="1316"/>
      <c r="E8" s="1316"/>
      <c r="F8" s="1316"/>
      <c r="G8" s="1316"/>
      <c r="H8" s="1317"/>
      <c r="I8" s="8"/>
      <c r="J8" s="8"/>
    </row>
    <row r="9" spans="1:12" s="17" customFormat="1" ht="52.5" customHeight="1">
      <c r="A9" s="102" t="s">
        <v>20</v>
      </c>
      <c r="B9" s="102" t="s">
        <v>21</v>
      </c>
      <c r="C9" s="103" t="s">
        <v>8</v>
      </c>
      <c r="D9" s="104" t="s">
        <v>22</v>
      </c>
      <c r="E9" s="104" t="s">
        <v>23</v>
      </c>
      <c r="F9" s="104" t="s">
        <v>24</v>
      </c>
      <c r="G9" s="104" t="s">
        <v>189</v>
      </c>
      <c r="H9" s="103" t="s">
        <v>33</v>
      </c>
      <c r="I9" s="105" t="s">
        <v>869</v>
      </c>
      <c r="J9" s="105" t="s">
        <v>872</v>
      </c>
    </row>
    <row r="10" spans="1:12" ht="15" customHeight="1">
      <c r="A10" s="108"/>
      <c r="B10" s="112"/>
      <c r="C10" s="112"/>
      <c r="D10" s="112"/>
      <c r="E10" s="112"/>
      <c r="F10" s="112"/>
      <c r="G10" s="113"/>
      <c r="H10" s="281"/>
      <c r="I10" s="112"/>
      <c r="J10" s="114"/>
    </row>
    <row r="11" spans="1:12" ht="15" customHeight="1">
      <c r="A11" s="1092" t="s">
        <v>906</v>
      </c>
      <c r="B11" s="1206"/>
      <c r="C11" s="1206"/>
      <c r="D11" s="1206"/>
      <c r="E11" s="1206"/>
      <c r="F11" s="1206"/>
      <c r="G11" s="1206"/>
      <c r="H11" s="1206"/>
      <c r="I11" s="1206"/>
      <c r="J11" s="1381"/>
    </row>
    <row r="12" spans="1:12" ht="15" customHeight="1">
      <c r="A12" s="1195" t="s">
        <v>909</v>
      </c>
      <c r="B12" s="1196"/>
      <c r="C12" s="1196"/>
      <c r="D12" s="1196"/>
      <c r="E12" s="1276"/>
      <c r="F12" s="1308"/>
      <c r="G12" s="1308"/>
      <c r="H12" s="1308"/>
      <c r="I12" s="1309"/>
      <c r="J12" s="1358" t="s">
        <v>2837</v>
      </c>
    </row>
    <row r="13" spans="1:12" ht="18.75" customHeight="1">
      <c r="A13" s="1377" t="s">
        <v>1686</v>
      </c>
      <c r="B13" s="290" t="s">
        <v>1684</v>
      </c>
      <c r="C13" s="291">
        <v>4993784</v>
      </c>
      <c r="D13" s="292" t="s">
        <v>800</v>
      </c>
      <c r="E13" s="1356" t="s">
        <v>817</v>
      </c>
      <c r="F13" s="1356" t="s">
        <v>46</v>
      </c>
      <c r="G13" s="1356"/>
      <c r="H13" s="293" t="str">
        <f>VLOOKUP(C13,'Общий прайс'!$A:C,3,0)</f>
        <v>Цена по запросу!!!</v>
      </c>
      <c r="I13" s="1382" t="s">
        <v>907</v>
      </c>
      <c r="J13" s="1359"/>
    </row>
    <row r="14" spans="1:12" ht="18.75" customHeight="1">
      <c r="A14" s="1197"/>
      <c r="B14" s="290" t="s">
        <v>1685</v>
      </c>
      <c r="C14" s="291">
        <v>4993778</v>
      </c>
      <c r="D14" s="292" t="s">
        <v>801</v>
      </c>
      <c r="E14" s="1356"/>
      <c r="F14" s="1356"/>
      <c r="G14" s="1356"/>
      <c r="H14" s="293" t="str">
        <f>VLOOKUP(C14,'Общий прайс'!$A:C,3,0)</f>
        <v>Цена по запросу!!!</v>
      </c>
      <c r="I14" s="1383"/>
      <c r="J14" s="1359"/>
    </row>
    <row r="15" spans="1:12" ht="18.75" customHeight="1">
      <c r="A15" s="1197"/>
      <c r="B15" s="290" t="s">
        <v>1686</v>
      </c>
      <c r="C15" s="291">
        <v>4993781</v>
      </c>
      <c r="D15" s="292" t="s">
        <v>799</v>
      </c>
      <c r="E15" s="1356"/>
      <c r="F15" s="1356"/>
      <c r="G15" s="1356"/>
      <c r="H15" s="293" t="str">
        <f>VLOOKUP(C15,'Общий прайс'!$A:C,3,0)</f>
        <v>Цена по запросу!!!</v>
      </c>
      <c r="I15" s="1383"/>
      <c r="J15" s="1359"/>
    </row>
    <row r="16" spans="1:12" ht="18.75" customHeight="1">
      <c r="A16" s="1197"/>
      <c r="B16" s="537" t="s">
        <v>2862</v>
      </c>
      <c r="C16" s="538">
        <v>4993254</v>
      </c>
      <c r="D16" s="539" t="s">
        <v>2718</v>
      </c>
      <c r="E16" s="1357"/>
      <c r="F16" s="1357"/>
      <c r="G16" s="1357"/>
      <c r="H16" s="293" t="str">
        <f>VLOOKUP(C16,'Общий прайс'!$A:C,3,0)</f>
        <v>Цена по запросу!!!</v>
      </c>
      <c r="I16" s="1383"/>
      <c r="J16" s="1359"/>
    </row>
    <row r="17" spans="1:10" ht="18.75" customHeight="1">
      <c r="A17" s="1378"/>
      <c r="B17" s="290" t="s">
        <v>2733</v>
      </c>
      <c r="C17" s="483">
        <v>4993185</v>
      </c>
      <c r="D17" s="292" t="s">
        <v>2550</v>
      </c>
      <c r="E17" s="1356"/>
      <c r="F17" s="1356"/>
      <c r="G17" s="1356"/>
      <c r="H17" s="293" t="str">
        <f>VLOOKUP(C17,'Общий прайс'!$A:C,3,0)</f>
        <v>Цена по запросу!!!</v>
      </c>
      <c r="I17" s="1384"/>
      <c r="J17" s="1359"/>
    </row>
    <row r="18" spans="1:10" ht="18.75" customHeight="1">
      <c r="A18" s="1360" t="s">
        <v>3687</v>
      </c>
      <c r="B18" s="1361"/>
      <c r="C18" s="1361"/>
      <c r="D18" s="1362"/>
      <c r="E18" s="1208"/>
      <c r="F18" s="1209"/>
      <c r="G18" s="1209"/>
      <c r="H18" s="1209"/>
      <c r="I18" s="1351"/>
      <c r="J18" s="1359"/>
    </row>
    <row r="19" spans="1:10" ht="22.5" customHeight="1">
      <c r="A19" s="1370"/>
      <c r="B19" s="290" t="s">
        <v>3684</v>
      </c>
      <c r="C19" s="294">
        <v>4997253</v>
      </c>
      <c r="D19" s="292" t="s">
        <v>1917</v>
      </c>
      <c r="E19" s="1392" t="s">
        <v>3683</v>
      </c>
      <c r="F19" s="1392" t="s">
        <v>49</v>
      </c>
      <c r="G19" s="1392"/>
      <c r="H19" s="723" t="str">
        <f>VLOOKUP(C19,'Общий прайс'!$A:C,3,0)</f>
        <v>Цена по запросу!!!</v>
      </c>
      <c r="I19" s="1396" t="s">
        <v>3026</v>
      </c>
      <c r="J19" s="1359"/>
    </row>
    <row r="20" spans="1:10" ht="22.5" customHeight="1">
      <c r="A20" s="1371"/>
      <c r="B20" s="290" t="s">
        <v>3685</v>
      </c>
      <c r="C20" s="294">
        <v>4997251</v>
      </c>
      <c r="D20" s="292" t="s">
        <v>799</v>
      </c>
      <c r="E20" s="1393"/>
      <c r="F20" s="1393"/>
      <c r="G20" s="1393"/>
      <c r="H20" s="723" t="str">
        <f>VLOOKUP(C20,'Общий прайс'!$A:C,3,0)</f>
        <v>Цена по запросу!!!</v>
      </c>
      <c r="I20" s="1397"/>
      <c r="J20" s="1359"/>
    </row>
    <row r="21" spans="1:10" ht="22.5" customHeight="1">
      <c r="A21" s="1371"/>
      <c r="B21" s="290" t="s">
        <v>3686</v>
      </c>
      <c r="C21" s="294">
        <v>4997252</v>
      </c>
      <c r="D21" s="292" t="s">
        <v>801</v>
      </c>
      <c r="E21" s="1393"/>
      <c r="F21" s="1393"/>
      <c r="G21" s="1393"/>
      <c r="H21" s="723" t="str">
        <f>VLOOKUP(C21,'Общий прайс'!$A:C,3,0)</f>
        <v>Цена по запросу!!!</v>
      </c>
      <c r="I21" s="1397"/>
      <c r="J21" s="1359"/>
    </row>
    <row r="22" spans="1:10" ht="22.5" customHeight="1">
      <c r="A22" s="1372"/>
      <c r="B22" s="290" t="s">
        <v>3800</v>
      </c>
      <c r="C22" s="294">
        <v>4997248</v>
      </c>
      <c r="D22" s="539" t="s">
        <v>2718</v>
      </c>
      <c r="E22" s="1394"/>
      <c r="F22" s="1394"/>
      <c r="G22" s="1394"/>
      <c r="H22" s="723" t="str">
        <f>VLOOKUP(C22,'Общий прайс'!$A:C,3,0)</f>
        <v>Цена по запросу!!!</v>
      </c>
      <c r="I22" s="1397"/>
      <c r="J22" s="1359"/>
    </row>
    <row r="23" spans="1:10" ht="22.5" customHeight="1">
      <c r="A23" s="1373"/>
      <c r="B23" s="290" t="s">
        <v>3801</v>
      </c>
      <c r="C23" s="294">
        <v>4997247</v>
      </c>
      <c r="D23" s="292" t="s">
        <v>2550</v>
      </c>
      <c r="E23" s="1395"/>
      <c r="F23" s="1395"/>
      <c r="G23" s="1395"/>
      <c r="H23" s="723" t="str">
        <f>VLOOKUP(C23,'Общий прайс'!$A:C,3,0)</f>
        <v>Цена по запросу!!!</v>
      </c>
      <c r="I23" s="1398"/>
      <c r="J23" s="1359"/>
    </row>
    <row r="24" spans="1:10" ht="16.5" customHeight="1">
      <c r="A24" s="1360" t="s">
        <v>1913</v>
      </c>
      <c r="B24" s="1361"/>
      <c r="C24" s="1361"/>
      <c r="D24" s="1362"/>
      <c r="E24" s="1208"/>
      <c r="F24" s="1209"/>
      <c r="G24" s="1209"/>
      <c r="H24" s="1209"/>
      <c r="I24" s="1351"/>
      <c r="J24" s="1359"/>
    </row>
    <row r="25" spans="1:10" ht="26.25" customHeight="1">
      <c r="A25" s="1377" t="s">
        <v>1915</v>
      </c>
      <c r="B25" s="290" t="s">
        <v>1914</v>
      </c>
      <c r="C25" s="294">
        <v>4993493</v>
      </c>
      <c r="D25" s="292" t="s">
        <v>1917</v>
      </c>
      <c r="E25" s="1363" t="s">
        <v>1920</v>
      </c>
      <c r="F25" s="1363" t="s">
        <v>1921</v>
      </c>
      <c r="G25" s="1363"/>
      <c r="H25" s="293" t="str">
        <f>VLOOKUP(C25,'Общий прайс'!$A:C,3,0)</f>
        <v>Цена по запросу!!!</v>
      </c>
      <c r="I25" s="1379" t="s">
        <v>907</v>
      </c>
      <c r="J25" s="1359"/>
    </row>
    <row r="26" spans="1:10" ht="26.25" customHeight="1">
      <c r="A26" s="1197"/>
      <c r="B26" s="290" t="s">
        <v>1915</v>
      </c>
      <c r="C26" s="294">
        <v>4993807</v>
      </c>
      <c r="D26" s="292" t="s">
        <v>1918</v>
      </c>
      <c r="E26" s="1324"/>
      <c r="F26" s="1324"/>
      <c r="G26" s="1324"/>
      <c r="H26" s="293" t="str">
        <f>VLOOKUP(C26,'Общий прайс'!$A:C,3,0)</f>
        <v>Цена по запросу!!!</v>
      </c>
      <c r="I26" s="1299"/>
      <c r="J26" s="1359"/>
    </row>
    <row r="27" spans="1:10" ht="26.25" customHeight="1">
      <c r="A27" s="1197"/>
      <c r="B27" s="290" t="s">
        <v>2552</v>
      </c>
      <c r="C27" s="461">
        <v>4993250</v>
      </c>
      <c r="D27" s="292" t="s">
        <v>2550</v>
      </c>
      <c r="E27" s="1324"/>
      <c r="F27" s="1324"/>
      <c r="G27" s="1324"/>
      <c r="H27" s="293" t="str">
        <f>VLOOKUP(C27,'Общий прайс'!$A:C,3,0)</f>
        <v>Цена по запросу!!!</v>
      </c>
      <c r="I27" s="1299"/>
      <c r="J27" s="1359"/>
    </row>
    <row r="28" spans="1:10" ht="26.25" customHeight="1">
      <c r="A28" s="1378"/>
      <c r="B28" s="290" t="s">
        <v>1916</v>
      </c>
      <c r="C28" s="294">
        <v>4993808</v>
      </c>
      <c r="D28" s="292" t="s">
        <v>1919</v>
      </c>
      <c r="E28" s="1325"/>
      <c r="F28" s="1325"/>
      <c r="G28" s="1325"/>
      <c r="H28" s="293" t="str">
        <f>VLOOKUP(C28,'Общий прайс'!$A:C,3,0)</f>
        <v>Цена по запросу!!!</v>
      </c>
      <c r="I28" s="1380"/>
      <c r="J28" s="1359"/>
    </row>
    <row r="29" spans="1:10" ht="15" customHeight="1">
      <c r="A29" s="1360" t="s">
        <v>3016</v>
      </c>
      <c r="B29" s="1361"/>
      <c r="C29" s="1361"/>
      <c r="D29" s="1362"/>
      <c r="E29" s="1208"/>
      <c r="F29" s="1209"/>
      <c r="G29" s="1209"/>
      <c r="H29" s="1209"/>
      <c r="I29" s="1351"/>
      <c r="J29" s="1070"/>
    </row>
    <row r="30" spans="1:10" ht="41.25" customHeight="1">
      <c r="A30" s="1377" t="s">
        <v>3019</v>
      </c>
      <c r="B30" s="290" t="s">
        <v>3017</v>
      </c>
      <c r="C30" s="294">
        <v>4993814</v>
      </c>
      <c r="D30" s="292" t="s">
        <v>1917</v>
      </c>
      <c r="E30" s="1363" t="s">
        <v>3020</v>
      </c>
      <c r="F30" s="1363" t="s">
        <v>3021</v>
      </c>
      <c r="G30" s="1363"/>
      <c r="H30" s="293" t="str">
        <f>VLOOKUP(C30,'Общий прайс'!$A:C,3,0)</f>
        <v>Цена по запросу!!!</v>
      </c>
      <c r="I30" s="1379" t="s">
        <v>3026</v>
      </c>
      <c r="J30" s="1070"/>
    </row>
    <row r="31" spans="1:10" ht="41.25" customHeight="1">
      <c r="A31" s="1197"/>
      <c r="B31" s="290" t="s">
        <v>3018</v>
      </c>
      <c r="C31" s="294">
        <v>4993813</v>
      </c>
      <c r="D31" s="292" t="s">
        <v>1918</v>
      </c>
      <c r="E31" s="1324"/>
      <c r="F31" s="1324"/>
      <c r="G31" s="1324"/>
      <c r="H31" s="293" t="str">
        <f>VLOOKUP(C31,'Общий прайс'!$A:C,3,0)</f>
        <v>Цена по запросу!!!</v>
      </c>
      <c r="I31" s="1299"/>
      <c r="J31" s="1070"/>
    </row>
    <row r="32" spans="1:10" ht="41.25" customHeight="1">
      <c r="A32" s="1378"/>
      <c r="B32" s="290" t="s">
        <v>3019</v>
      </c>
      <c r="C32" s="294">
        <v>4993812</v>
      </c>
      <c r="D32" s="292" t="s">
        <v>1919</v>
      </c>
      <c r="E32" s="1325"/>
      <c r="F32" s="1325"/>
      <c r="G32" s="1325"/>
      <c r="H32" s="293" t="str">
        <f>VLOOKUP(C32,'Общий прайс'!$A:C,3,0)</f>
        <v>Цена по запросу!!!</v>
      </c>
      <c r="I32" s="1380"/>
      <c r="J32" s="1070"/>
    </row>
    <row r="33" spans="1:10" ht="15" customHeight="1">
      <c r="A33" s="1360" t="s">
        <v>3022</v>
      </c>
      <c r="B33" s="1361"/>
      <c r="C33" s="1361"/>
      <c r="D33" s="1362"/>
      <c r="E33" s="1208"/>
      <c r="F33" s="1209"/>
      <c r="G33" s="1209"/>
      <c r="H33" s="1209"/>
      <c r="I33" s="1351"/>
      <c r="J33" s="1070"/>
    </row>
    <row r="34" spans="1:10" ht="32.25" customHeight="1">
      <c r="A34" s="1385"/>
      <c r="B34" s="730" t="s">
        <v>3023</v>
      </c>
      <c r="C34" s="731">
        <v>4993817</v>
      </c>
      <c r="D34" s="732" t="s">
        <v>1917</v>
      </c>
      <c r="E34" s="1388" t="s">
        <v>3027</v>
      </c>
      <c r="F34" s="1388" t="s">
        <v>49</v>
      </c>
      <c r="G34" s="1388"/>
      <c r="H34" s="733" t="str">
        <f>VLOOKUP(C34,'Общий прайс'!$A:C,3,0)</f>
        <v>Цена по запросу!!!</v>
      </c>
      <c r="I34" s="1391" t="s">
        <v>3026</v>
      </c>
      <c r="J34" s="1070"/>
    </row>
    <row r="35" spans="1:10" ht="32.25" customHeight="1">
      <c r="A35" s="1386"/>
      <c r="B35" s="730" t="s">
        <v>3823</v>
      </c>
      <c r="C35" s="731">
        <v>4993815</v>
      </c>
      <c r="D35" s="292" t="s">
        <v>1919</v>
      </c>
      <c r="E35" s="1389"/>
      <c r="F35" s="1389"/>
      <c r="G35" s="1389"/>
      <c r="H35" s="733" t="str">
        <f>VLOOKUP(C35,'Общий прайс'!$A:C,3,0)</f>
        <v>Цена по запросу!!!</v>
      </c>
      <c r="I35" s="1067"/>
      <c r="J35" s="1070"/>
    </row>
    <row r="36" spans="1:10" ht="32.25" customHeight="1">
      <c r="A36" s="1387"/>
      <c r="B36" s="730" t="s">
        <v>3824</v>
      </c>
      <c r="C36" s="731">
        <v>4993816</v>
      </c>
      <c r="D36" s="292" t="s">
        <v>1918</v>
      </c>
      <c r="E36" s="1390"/>
      <c r="F36" s="1390"/>
      <c r="G36" s="1390"/>
      <c r="H36" s="733" t="str">
        <f>VLOOKUP(C36,'Общий прайс'!$A:C,3,0)</f>
        <v>Цена по запросу!!!</v>
      </c>
      <c r="I36" s="1253"/>
      <c r="J36" s="1072"/>
    </row>
    <row r="37" spans="1:10" ht="15" customHeight="1">
      <c r="A37"/>
    </row>
    <row r="38" spans="1:10" ht="15" customHeight="1">
      <c r="A38" s="1092" t="s">
        <v>894</v>
      </c>
      <c r="B38" s="1125"/>
      <c r="C38" s="1125"/>
      <c r="D38" s="1125"/>
      <c r="E38" s="1125"/>
      <c r="F38" s="1125"/>
      <c r="G38" s="1125"/>
      <c r="H38" s="1125"/>
      <c r="I38" s="1125"/>
      <c r="J38" s="1126"/>
    </row>
    <row r="39" spans="1:10" ht="15" customHeight="1">
      <c r="A39" s="1038" t="s">
        <v>911</v>
      </c>
      <c r="B39" s="1039"/>
      <c r="C39" s="1039"/>
      <c r="D39" s="1040"/>
      <c r="E39" s="1374"/>
      <c r="F39" s="1375"/>
      <c r="G39" s="1375"/>
      <c r="H39" s="1375"/>
      <c r="I39" s="1376"/>
      <c r="J39" s="1338" t="s">
        <v>2835</v>
      </c>
    </row>
    <row r="40" spans="1:10" s="25" customFormat="1" ht="15" customHeight="1">
      <c r="A40" s="1292"/>
      <c r="B40" s="106" t="s">
        <v>106</v>
      </c>
      <c r="C40" s="31">
        <v>4993157</v>
      </c>
      <c r="D40" s="32" t="s">
        <v>199</v>
      </c>
      <c r="E40" s="1286" t="s">
        <v>110</v>
      </c>
      <c r="F40" s="1286" t="s">
        <v>98</v>
      </c>
      <c r="G40" s="1286"/>
      <c r="H40" s="128">
        <f>VLOOKUP(C40,'Общий прайс'!$A:C,3,0)</f>
        <v>1126</v>
      </c>
      <c r="I40" s="1368" t="s">
        <v>896</v>
      </c>
      <c r="J40" s="1339"/>
    </row>
    <row r="41" spans="1:10" s="25" customFormat="1" ht="15" customHeight="1">
      <c r="A41" s="1293"/>
      <c r="B41" s="106" t="s">
        <v>107</v>
      </c>
      <c r="C41" s="31">
        <v>4993158</v>
      </c>
      <c r="D41" s="32" t="s">
        <v>200</v>
      </c>
      <c r="E41" s="1243"/>
      <c r="F41" s="1243"/>
      <c r="G41" s="1243"/>
      <c r="H41" s="128" t="str">
        <f>VLOOKUP(C41,'Общий прайс'!$A:C,3,0)</f>
        <v>Цена по запросу!!!</v>
      </c>
      <c r="I41" s="1369"/>
      <c r="J41" s="1339"/>
    </row>
    <row r="42" spans="1:10" s="25" customFormat="1" ht="15" customHeight="1">
      <c r="A42" s="1293"/>
      <c r="B42" s="106" t="s">
        <v>108</v>
      </c>
      <c r="C42" s="31">
        <v>4993159</v>
      </c>
      <c r="D42" s="32" t="s">
        <v>201</v>
      </c>
      <c r="E42" s="1243"/>
      <c r="F42" s="1243"/>
      <c r="G42" s="1243"/>
      <c r="H42" s="128" t="str">
        <f>VLOOKUP(C42,'Общий прайс'!$A:C,3,0)</f>
        <v>Цена по запросу!!!</v>
      </c>
      <c r="I42" s="1369"/>
      <c r="J42" s="1339"/>
    </row>
    <row r="43" spans="1:10" s="25" customFormat="1" ht="15" customHeight="1">
      <c r="A43" s="1293"/>
      <c r="B43" s="106" t="s">
        <v>109</v>
      </c>
      <c r="C43" s="31">
        <v>4993160</v>
      </c>
      <c r="D43" s="32" t="s">
        <v>202</v>
      </c>
      <c r="E43" s="1243"/>
      <c r="F43" s="1243"/>
      <c r="G43" s="1243"/>
      <c r="H43" s="128" t="str">
        <f>VLOOKUP(C43,'Общий прайс'!$A:C,3,0)</f>
        <v>Цена по запросу!!!</v>
      </c>
      <c r="I43" s="1369"/>
      <c r="J43" s="1339"/>
    </row>
    <row r="44" spans="1:10" s="25" customFormat="1" ht="15" customHeight="1">
      <c r="A44" s="1293"/>
      <c r="B44" s="106" t="s">
        <v>170</v>
      </c>
      <c r="C44" s="31">
        <v>4993230</v>
      </c>
      <c r="D44" s="32" t="s">
        <v>204</v>
      </c>
      <c r="E44" s="1243"/>
      <c r="F44" s="1243"/>
      <c r="G44" s="1243"/>
      <c r="H44" s="128" t="str">
        <f>VLOOKUP(C44,'Общий прайс'!$A:C,3,0)</f>
        <v>Цена по запросу!!!</v>
      </c>
      <c r="I44" s="1369"/>
      <c r="J44" s="1339"/>
    </row>
    <row r="45" spans="1:10" s="25" customFormat="1" ht="15" customHeight="1">
      <c r="A45" s="215"/>
      <c r="B45" s="106" t="s">
        <v>1309</v>
      </c>
      <c r="C45" s="31">
        <v>4993538</v>
      </c>
      <c r="D45" s="32" t="s">
        <v>1310</v>
      </c>
      <c r="E45" s="1243"/>
      <c r="F45" s="1243"/>
      <c r="G45" s="1243"/>
      <c r="H45" s="128" t="str">
        <f>VLOOKUP(C45,'Общий прайс'!$A:C,3,0)</f>
        <v>Цена по запросу!!!</v>
      </c>
      <c r="I45" s="1369"/>
      <c r="J45" s="1339"/>
    </row>
    <row r="46" spans="1:10" s="25" customFormat="1" ht="15" customHeight="1">
      <c r="A46" s="1038" t="s">
        <v>897</v>
      </c>
      <c r="B46" s="1039"/>
      <c r="C46" s="1039"/>
      <c r="D46" s="1040"/>
      <c r="E46" s="1276"/>
      <c r="F46" s="1308"/>
      <c r="G46" s="1308"/>
      <c r="H46" s="1308"/>
      <c r="I46" s="1308"/>
      <c r="J46" s="1339"/>
    </row>
    <row r="47" spans="1:10" s="25" customFormat="1" ht="15" customHeight="1">
      <c r="A47" s="1292"/>
      <c r="B47" s="106" t="s">
        <v>93</v>
      </c>
      <c r="C47" s="31">
        <v>4993141</v>
      </c>
      <c r="D47" s="32" t="s">
        <v>199</v>
      </c>
      <c r="E47" s="1286" t="s">
        <v>97</v>
      </c>
      <c r="F47" s="1286" t="s">
        <v>98</v>
      </c>
      <c r="G47" s="1286"/>
      <c r="H47" s="128" t="str">
        <f>VLOOKUP(C47,'Общий прайс'!$A:C,3,0)</f>
        <v>Цена по запросу!!!</v>
      </c>
      <c r="I47" s="1365" t="s">
        <v>929</v>
      </c>
      <c r="J47" s="1339"/>
    </row>
    <row r="48" spans="1:10" s="25" customFormat="1" ht="15" customHeight="1">
      <c r="A48" s="1293"/>
      <c r="B48" s="106" t="s">
        <v>94</v>
      </c>
      <c r="C48" s="31">
        <v>4993142</v>
      </c>
      <c r="D48" s="32" t="s">
        <v>200</v>
      </c>
      <c r="E48" s="1243"/>
      <c r="F48" s="1243"/>
      <c r="G48" s="1243"/>
      <c r="H48" s="128" t="str">
        <f>VLOOKUP(C48,'Общий прайс'!$A:C,3,0)</f>
        <v>Цена по запросу!!!</v>
      </c>
      <c r="I48" s="1366"/>
      <c r="J48" s="1339"/>
    </row>
    <row r="49" spans="1:10" s="25" customFormat="1" ht="15" customHeight="1">
      <c r="A49" s="1293"/>
      <c r="B49" s="106" t="s">
        <v>95</v>
      </c>
      <c r="C49" s="31">
        <v>4993143</v>
      </c>
      <c r="D49" s="32" t="s">
        <v>201</v>
      </c>
      <c r="E49" s="1243"/>
      <c r="F49" s="1243"/>
      <c r="G49" s="1243"/>
      <c r="H49" s="128" t="str">
        <f>VLOOKUP(C49,'Общий прайс'!$A:C,3,0)</f>
        <v>Цена по запросу!!!</v>
      </c>
      <c r="I49" s="1366"/>
      <c r="J49" s="1339"/>
    </row>
    <row r="50" spans="1:10" s="25" customFormat="1" ht="15" customHeight="1">
      <c r="A50" s="1293"/>
      <c r="B50" s="106" t="s">
        <v>96</v>
      </c>
      <c r="C50" s="31">
        <v>4993144</v>
      </c>
      <c r="D50" s="32" t="s">
        <v>202</v>
      </c>
      <c r="E50" s="1243"/>
      <c r="F50" s="1243"/>
      <c r="G50" s="1243"/>
      <c r="H50" s="128" t="str">
        <f>VLOOKUP(C50,'Общий прайс'!$A:C,3,0)</f>
        <v>Цена по запросу!!!</v>
      </c>
      <c r="I50" s="1366"/>
      <c r="J50" s="1339"/>
    </row>
    <row r="51" spans="1:10" s="25" customFormat="1" ht="15" customHeight="1">
      <c r="A51" s="1293"/>
      <c r="B51" s="106" t="s">
        <v>171</v>
      </c>
      <c r="C51" s="31">
        <v>4993217</v>
      </c>
      <c r="D51" s="32" t="s">
        <v>203</v>
      </c>
      <c r="E51" s="1243"/>
      <c r="F51" s="1243"/>
      <c r="G51" s="1243"/>
      <c r="H51" s="128" t="str">
        <f>VLOOKUP(C51,'Общий прайс'!$A:C,3,0)</f>
        <v>Вывод</v>
      </c>
      <c r="I51" s="1366"/>
      <c r="J51" s="1339"/>
    </row>
    <row r="52" spans="1:10" s="25" customFormat="1" ht="15" customHeight="1">
      <c r="A52" s="1293"/>
      <c r="B52" s="106" t="s">
        <v>172</v>
      </c>
      <c r="C52" s="31">
        <v>4993218</v>
      </c>
      <c r="D52" s="32" t="s">
        <v>204</v>
      </c>
      <c r="E52" s="1243"/>
      <c r="F52" s="1243"/>
      <c r="G52" s="1243"/>
      <c r="H52" s="128" t="str">
        <f>VLOOKUP(C52,'Общий прайс'!$A:C,3,0)</f>
        <v>Цена по запросу!!!</v>
      </c>
      <c r="I52" s="1366"/>
      <c r="J52" s="1339"/>
    </row>
    <row r="53" spans="1:10" s="25" customFormat="1" ht="15" customHeight="1">
      <c r="A53" s="1293"/>
      <c r="B53" s="106" t="s">
        <v>173</v>
      </c>
      <c r="C53" s="31">
        <v>4993219</v>
      </c>
      <c r="D53" s="32" t="s">
        <v>205</v>
      </c>
      <c r="E53" s="1243"/>
      <c r="F53" s="1243"/>
      <c r="G53" s="1243"/>
      <c r="H53" s="128" t="str">
        <f>VLOOKUP(C53,'Общий прайс'!$A:C,3,0)</f>
        <v>Вывод</v>
      </c>
      <c r="I53" s="1366"/>
      <c r="J53" s="1339"/>
    </row>
    <row r="54" spans="1:10" s="25" customFormat="1" ht="15" customHeight="1">
      <c r="A54" s="215"/>
      <c r="B54" s="106" t="s">
        <v>1368</v>
      </c>
      <c r="C54" s="218">
        <v>4993543</v>
      </c>
      <c r="D54" s="32" t="s">
        <v>1310</v>
      </c>
      <c r="E54" s="1243"/>
      <c r="F54" s="1243"/>
      <c r="G54" s="1243"/>
      <c r="H54" s="128" t="str">
        <f>VLOOKUP(C54,'Общий прайс'!$A:C,3,0)</f>
        <v>Цена по запросу!!!</v>
      </c>
      <c r="I54" s="1366"/>
      <c r="J54" s="1339"/>
    </row>
    <row r="55" spans="1:10" s="25" customFormat="1" ht="15" customHeight="1">
      <c r="A55" s="107" t="s">
        <v>901</v>
      </c>
      <c r="B55" s="106" t="s">
        <v>901</v>
      </c>
      <c r="C55" s="31">
        <v>4993243</v>
      </c>
      <c r="D55" s="32" t="s">
        <v>206</v>
      </c>
      <c r="E55" s="1287"/>
      <c r="F55" s="1287"/>
      <c r="G55" s="1287"/>
      <c r="H55" s="128" t="str">
        <f>VLOOKUP(C55,'Общий прайс'!$A:C,3,0)</f>
        <v>Вывод</v>
      </c>
      <c r="I55" s="1367"/>
      <c r="J55" s="1339"/>
    </row>
    <row r="56" spans="1:10" s="25" customFormat="1" ht="15" customHeight="1">
      <c r="A56" s="1038" t="s">
        <v>1762</v>
      </c>
      <c r="B56" s="1039"/>
      <c r="C56" s="1039"/>
      <c r="D56" s="1040"/>
      <c r="E56" s="1276"/>
      <c r="F56" s="1308"/>
      <c r="G56" s="1308"/>
      <c r="H56" s="1308"/>
      <c r="I56" s="1308"/>
      <c r="J56" s="1339"/>
    </row>
    <row r="57" spans="1:10" s="25" customFormat="1" ht="15" customHeight="1">
      <c r="A57" s="1292"/>
      <c r="B57" s="106" t="s">
        <v>1763</v>
      </c>
      <c r="C57" s="31">
        <v>4993586</v>
      </c>
      <c r="D57" s="32" t="s">
        <v>199</v>
      </c>
      <c r="E57" s="1286" t="s">
        <v>1769</v>
      </c>
      <c r="F57" s="1286" t="s">
        <v>46</v>
      </c>
      <c r="G57" s="1286"/>
      <c r="H57" s="128" t="str">
        <f>VLOOKUP(C57,'Общий прайс'!$A:C,3,0)</f>
        <v>Цена по запросу!!!</v>
      </c>
      <c r="I57" s="1365" t="s">
        <v>929</v>
      </c>
      <c r="J57" s="1339"/>
    </row>
    <row r="58" spans="1:10" s="25" customFormat="1" ht="15" customHeight="1">
      <c r="A58" s="1293"/>
      <c r="B58" s="106" t="s">
        <v>1764</v>
      </c>
      <c r="C58" s="31">
        <v>4993587</v>
      </c>
      <c r="D58" s="32" t="s">
        <v>200</v>
      </c>
      <c r="E58" s="1243"/>
      <c r="F58" s="1243"/>
      <c r="G58" s="1243"/>
      <c r="H58" s="128" t="str">
        <f>VLOOKUP(C58,'Общий прайс'!$A:C,3,0)</f>
        <v>Цена по запросу!!!</v>
      </c>
      <c r="I58" s="1366"/>
      <c r="J58" s="1339"/>
    </row>
    <row r="59" spans="1:10" s="25" customFormat="1" ht="15" customHeight="1">
      <c r="A59" s="1293"/>
      <c r="B59" s="106" t="s">
        <v>1765</v>
      </c>
      <c r="C59" s="31">
        <v>4993589</v>
      </c>
      <c r="D59" s="32" t="s">
        <v>202</v>
      </c>
      <c r="E59" s="1243"/>
      <c r="F59" s="1243"/>
      <c r="G59" s="1243"/>
      <c r="H59" s="128" t="str">
        <f>VLOOKUP(C59,'Общий прайс'!$A:C,3,0)</f>
        <v>Цена по запросу!!!</v>
      </c>
      <c r="I59" s="1366"/>
      <c r="J59" s="1339"/>
    </row>
    <row r="60" spans="1:10" s="25" customFormat="1" ht="15" customHeight="1">
      <c r="A60" s="1293"/>
      <c r="B60" s="106" t="s">
        <v>1766</v>
      </c>
      <c r="C60" s="31">
        <v>4993590</v>
      </c>
      <c r="D60" s="32" t="s">
        <v>203</v>
      </c>
      <c r="E60" s="1243"/>
      <c r="F60" s="1243"/>
      <c r="G60" s="1243"/>
      <c r="H60" s="128" t="str">
        <f>VLOOKUP(C60,'Общий прайс'!$A:C,3,0)</f>
        <v>Вывод</v>
      </c>
      <c r="I60" s="1366"/>
      <c r="J60" s="1339"/>
    </row>
    <row r="61" spans="1:10" s="25" customFormat="1" ht="15" customHeight="1">
      <c r="A61" s="215"/>
      <c r="B61" s="106" t="s">
        <v>1767</v>
      </c>
      <c r="C61" s="31">
        <v>4993594</v>
      </c>
      <c r="D61" s="32" t="s">
        <v>1310</v>
      </c>
      <c r="E61" s="1243"/>
      <c r="F61" s="1243"/>
      <c r="G61" s="1243"/>
      <c r="H61" s="128" t="str">
        <f>VLOOKUP(C61,'Общий прайс'!$A:C,3,0)</f>
        <v>Цена по запросу!!!</v>
      </c>
      <c r="I61" s="1366"/>
      <c r="J61" s="1339"/>
    </row>
    <row r="62" spans="1:10" s="25" customFormat="1" ht="15" customHeight="1">
      <c r="A62" s="215"/>
      <c r="B62" s="106" t="s">
        <v>1816</v>
      </c>
      <c r="C62" s="225">
        <v>4993588</v>
      </c>
      <c r="D62" s="32" t="s">
        <v>201</v>
      </c>
      <c r="E62" s="1243"/>
      <c r="F62" s="1243"/>
      <c r="G62" s="1243"/>
      <c r="H62" s="128" t="str">
        <f>VLOOKUP(C62,'Общий прайс'!$A:C,3,0)</f>
        <v>Цена по запросу!!!</v>
      </c>
      <c r="I62" s="1366"/>
      <c r="J62" s="1339"/>
    </row>
    <row r="63" spans="1:10" s="25" customFormat="1" ht="15" customHeight="1">
      <c r="A63" s="215"/>
      <c r="B63" s="106" t="s">
        <v>1859</v>
      </c>
      <c r="C63" s="283">
        <v>4993591</v>
      </c>
      <c r="D63" s="284" t="s">
        <v>1858</v>
      </c>
      <c r="E63" s="1243"/>
      <c r="F63" s="1243"/>
      <c r="G63" s="1243"/>
      <c r="H63" s="128" t="str">
        <f>VLOOKUP(C63,'Общий прайс'!$A:C,3,0)</f>
        <v>Цена по запросу!!!</v>
      </c>
      <c r="I63" s="1366"/>
      <c r="J63" s="1339"/>
    </row>
    <row r="64" spans="1:10" s="25" customFormat="1" ht="15" customHeight="1">
      <c r="A64" s="107" t="s">
        <v>1768</v>
      </c>
      <c r="B64" s="106" t="s">
        <v>1768</v>
      </c>
      <c r="C64" s="31">
        <v>4993593</v>
      </c>
      <c r="D64" s="32" t="s">
        <v>206</v>
      </c>
      <c r="E64" s="1287"/>
      <c r="F64" s="1287"/>
      <c r="G64" s="1287"/>
      <c r="H64" s="128" t="str">
        <f>VLOOKUP(C64,'Общий прайс'!$A:C,3,0)</f>
        <v>Вывод</v>
      </c>
      <c r="I64" s="1367"/>
      <c r="J64" s="1339"/>
    </row>
    <row r="65" spans="1:10" s="25" customFormat="1" ht="15" customHeight="1">
      <c r="A65" s="1038" t="s">
        <v>912</v>
      </c>
      <c r="B65" s="1039"/>
      <c r="C65" s="1039"/>
      <c r="D65" s="1040"/>
      <c r="E65" s="1303"/>
      <c r="F65" s="1304"/>
      <c r="G65" s="1304"/>
      <c r="H65" s="1304"/>
      <c r="I65" s="1304"/>
      <c r="J65" s="1339"/>
    </row>
    <row r="66" spans="1:10" s="25" customFormat="1" ht="15" customHeight="1">
      <c r="A66" s="1292"/>
      <c r="B66" s="106" t="s">
        <v>73</v>
      </c>
      <c r="C66" s="29">
        <v>4993120</v>
      </c>
      <c r="D66" s="32" t="s">
        <v>199</v>
      </c>
      <c r="E66" s="1286" t="s">
        <v>77</v>
      </c>
      <c r="F66" s="1286" t="s">
        <v>78</v>
      </c>
      <c r="G66" s="1286"/>
      <c r="H66" s="128" t="str">
        <f>VLOOKUP(C66,'Общий прайс'!$A:C,3,0)</f>
        <v>Цена по запросу!!!</v>
      </c>
      <c r="I66" s="1368" t="s">
        <v>1755</v>
      </c>
      <c r="J66" s="1339"/>
    </row>
    <row r="67" spans="1:10" s="25" customFormat="1" ht="15" customHeight="1">
      <c r="A67" s="1293"/>
      <c r="B67" s="106" t="s">
        <v>74</v>
      </c>
      <c r="C67" s="29">
        <v>4993121</v>
      </c>
      <c r="D67" s="32" t="s">
        <v>200</v>
      </c>
      <c r="E67" s="1243"/>
      <c r="F67" s="1243"/>
      <c r="G67" s="1243"/>
      <c r="H67" s="128" t="str">
        <f>VLOOKUP(C67,'Общий прайс'!$A:C,3,0)</f>
        <v>Цена по запросу!!!</v>
      </c>
      <c r="I67" s="1369"/>
      <c r="J67" s="1339"/>
    </row>
    <row r="68" spans="1:10" s="25" customFormat="1" ht="15" customHeight="1">
      <c r="A68" s="1293"/>
      <c r="B68" s="106" t="s">
        <v>75</v>
      </c>
      <c r="C68" s="29">
        <v>4993122</v>
      </c>
      <c r="D68" s="32" t="s">
        <v>201</v>
      </c>
      <c r="E68" s="1243"/>
      <c r="F68" s="1243"/>
      <c r="G68" s="1243"/>
      <c r="H68" s="128" t="str">
        <f>VLOOKUP(C68,'Общий прайс'!$A:C,3,0)</f>
        <v>Цена по запросу!!!</v>
      </c>
      <c r="I68" s="1369"/>
      <c r="J68" s="1339"/>
    </row>
    <row r="69" spans="1:10" s="25" customFormat="1" ht="15" customHeight="1">
      <c r="A69" s="1293"/>
      <c r="B69" s="106" t="s">
        <v>76</v>
      </c>
      <c r="C69" s="29">
        <v>4993136</v>
      </c>
      <c r="D69" s="32" t="s">
        <v>202</v>
      </c>
      <c r="E69" s="1243"/>
      <c r="F69" s="1243"/>
      <c r="G69" s="1243"/>
      <c r="H69" s="128" t="str">
        <f>VLOOKUP(C69,'Общий прайс'!$A:C,3,0)</f>
        <v>Цена по запросу!!!</v>
      </c>
      <c r="I69" s="1369"/>
      <c r="J69" s="1339"/>
    </row>
    <row r="70" spans="1:10" s="25" customFormat="1" ht="15" customHeight="1">
      <c r="A70" s="1293"/>
      <c r="B70" s="106" t="s">
        <v>174</v>
      </c>
      <c r="C70" s="29">
        <v>4993205</v>
      </c>
      <c r="D70" s="32" t="s">
        <v>203</v>
      </c>
      <c r="E70" s="1243"/>
      <c r="F70" s="1243"/>
      <c r="G70" s="1243"/>
      <c r="H70" s="128" t="str">
        <f>VLOOKUP(C70,'Общий прайс'!$A:C,3,0)</f>
        <v>Вывод</v>
      </c>
      <c r="I70" s="1369"/>
      <c r="J70" s="1339"/>
    </row>
    <row r="71" spans="1:10" s="25" customFormat="1" ht="15" customHeight="1">
      <c r="A71" s="1293"/>
      <c r="B71" s="106" t="s">
        <v>175</v>
      </c>
      <c r="C71" s="29">
        <v>4993206</v>
      </c>
      <c r="D71" s="32" t="s">
        <v>204</v>
      </c>
      <c r="E71" s="1243"/>
      <c r="F71" s="1243"/>
      <c r="G71" s="1243"/>
      <c r="H71" s="128" t="str">
        <f>VLOOKUP(C71,'Общий прайс'!$A:C,3,0)</f>
        <v>Цена по запросу!!!</v>
      </c>
      <c r="I71" s="1369"/>
      <c r="J71" s="1339"/>
    </row>
    <row r="72" spans="1:10" s="25" customFormat="1" ht="15" customHeight="1">
      <c r="A72" s="1293"/>
      <c r="B72" s="106" t="s">
        <v>176</v>
      </c>
      <c r="C72" s="29">
        <v>4993207</v>
      </c>
      <c r="D72" s="32" t="s">
        <v>205</v>
      </c>
      <c r="E72" s="1243"/>
      <c r="F72" s="1243"/>
      <c r="G72" s="1243"/>
      <c r="H72" s="128" t="str">
        <f>VLOOKUP(C72,'Общий прайс'!$A:C,3,0)</f>
        <v>Вывод</v>
      </c>
      <c r="I72" s="1369"/>
      <c r="J72" s="1339"/>
    </row>
    <row r="73" spans="1:10" s="25" customFormat="1" ht="15" customHeight="1">
      <c r="A73" s="215"/>
      <c r="B73" s="106" t="s">
        <v>1370</v>
      </c>
      <c r="C73" s="219">
        <v>4993544</v>
      </c>
      <c r="D73" s="32" t="s">
        <v>1252</v>
      </c>
      <c r="E73" s="1243"/>
      <c r="F73" s="1243"/>
      <c r="G73" s="1243"/>
      <c r="H73" s="128" t="str">
        <f>VLOOKUP(C73,'Общий прайс'!$A:C,3,0)</f>
        <v>Цена по запросу!!!</v>
      </c>
      <c r="I73" s="1369"/>
      <c r="J73" s="1339"/>
    </row>
    <row r="74" spans="1:10" s="25" customFormat="1" ht="15" customHeight="1">
      <c r="A74" s="1038" t="s">
        <v>913</v>
      </c>
      <c r="B74" s="1039"/>
      <c r="C74" s="1039"/>
      <c r="D74" s="1040"/>
      <c r="E74" s="1303"/>
      <c r="F74" s="1304"/>
      <c r="G74" s="1304"/>
      <c r="H74" s="1304"/>
      <c r="I74" s="1304"/>
      <c r="J74" s="1339"/>
    </row>
    <row r="75" spans="1:10" s="25" customFormat="1" ht="15" customHeight="1">
      <c r="A75" s="1292"/>
      <c r="B75" s="115" t="s">
        <v>811</v>
      </c>
      <c r="C75" s="29">
        <v>4993108</v>
      </c>
      <c r="D75" s="32" t="s">
        <v>199</v>
      </c>
      <c r="E75" s="1286" t="s">
        <v>65</v>
      </c>
      <c r="F75" s="1286" t="s">
        <v>66</v>
      </c>
      <c r="G75" s="1286"/>
      <c r="H75" s="128" t="str">
        <f>VLOOKUP(C75,'Общий прайс'!$A:C,3,0)</f>
        <v>Цена по запросу!!!</v>
      </c>
      <c r="I75" s="1368" t="s">
        <v>929</v>
      </c>
      <c r="J75" s="1339"/>
    </row>
    <row r="76" spans="1:10" s="25" customFormat="1" ht="15" customHeight="1">
      <c r="A76" s="1293"/>
      <c r="B76" s="115" t="s">
        <v>809</v>
      </c>
      <c r="C76" s="27">
        <v>4993109</v>
      </c>
      <c r="D76" s="32" t="s">
        <v>200</v>
      </c>
      <c r="E76" s="1243"/>
      <c r="F76" s="1243"/>
      <c r="G76" s="1243"/>
      <c r="H76" s="128" t="str">
        <f>VLOOKUP(C76,'Общий прайс'!$A:C,3,0)</f>
        <v>Цена по запросу!!!</v>
      </c>
      <c r="I76" s="1369"/>
      <c r="J76" s="1339"/>
    </row>
    <row r="77" spans="1:10" s="25" customFormat="1" ht="15" customHeight="1">
      <c r="A77" s="1293"/>
      <c r="B77" s="115" t="s">
        <v>844</v>
      </c>
      <c r="C77" s="27">
        <v>4993193</v>
      </c>
      <c r="D77" s="32" t="s">
        <v>204</v>
      </c>
      <c r="E77" s="1243"/>
      <c r="F77" s="1243"/>
      <c r="G77" s="1243"/>
      <c r="H77" s="128" t="str">
        <f>VLOOKUP(C77,'Общий прайс'!$A:C,3,0)</f>
        <v>Цена по запросу!!!</v>
      </c>
      <c r="I77" s="1369"/>
      <c r="J77" s="1339"/>
    </row>
    <row r="78" spans="1:10" s="25" customFormat="1" ht="15" customHeight="1">
      <c r="A78" s="1293"/>
      <c r="B78" s="115" t="s">
        <v>845</v>
      </c>
      <c r="C78" s="27">
        <v>4993110</v>
      </c>
      <c r="D78" s="32" t="s">
        <v>201</v>
      </c>
      <c r="E78" s="1243"/>
      <c r="F78" s="1243"/>
      <c r="G78" s="1243"/>
      <c r="H78" s="128" t="str">
        <f>VLOOKUP(C78,'Общий прайс'!$A:C,3,0)</f>
        <v>Цена по запросу!!!</v>
      </c>
      <c r="I78" s="1369"/>
      <c r="J78" s="1339"/>
    </row>
    <row r="79" spans="1:10" s="25" customFormat="1" ht="15" customHeight="1">
      <c r="A79" s="1293"/>
      <c r="B79" s="115" t="s">
        <v>846</v>
      </c>
      <c r="C79" s="27">
        <v>4993126</v>
      </c>
      <c r="D79" s="32" t="s">
        <v>202</v>
      </c>
      <c r="E79" s="1243"/>
      <c r="F79" s="1243"/>
      <c r="G79" s="1243"/>
      <c r="H79" s="128" t="str">
        <f>VLOOKUP(C79,'Общий прайс'!$A:C,3,0)</f>
        <v>Цена по запросу!!!</v>
      </c>
      <c r="I79" s="1369"/>
      <c r="J79" s="1339"/>
    </row>
    <row r="80" spans="1:10" s="25" customFormat="1" ht="15" customHeight="1">
      <c r="A80" s="1293"/>
      <c r="B80" s="106" t="s">
        <v>810</v>
      </c>
      <c r="C80" s="31">
        <v>4993192</v>
      </c>
      <c r="D80" s="32" t="s">
        <v>203</v>
      </c>
      <c r="E80" s="1243"/>
      <c r="F80" s="1243"/>
      <c r="G80" s="1243"/>
      <c r="H80" s="128" t="str">
        <f>VLOOKUP(C80,'Общий прайс'!$A:C,3,0)</f>
        <v>Вывод</v>
      </c>
      <c r="I80" s="1369"/>
      <c r="J80" s="1339"/>
    </row>
    <row r="81" spans="1:10" s="25" customFormat="1" ht="15" customHeight="1">
      <c r="A81" s="215"/>
      <c r="B81" s="106" t="s">
        <v>1327</v>
      </c>
      <c r="C81" s="31">
        <v>4993545</v>
      </c>
      <c r="D81" s="32" t="s">
        <v>1310</v>
      </c>
      <c r="E81" s="1243"/>
      <c r="F81" s="1243"/>
      <c r="G81" s="1243"/>
      <c r="H81" s="128" t="str">
        <f>VLOOKUP(C81,'Общий прайс'!$A:C,3,0)</f>
        <v>Цена по запросу!!!</v>
      </c>
      <c r="I81" s="1369"/>
      <c r="J81" s="1339"/>
    </row>
    <row r="82" spans="1:10" s="25" customFormat="1" ht="15" customHeight="1">
      <c r="A82" s="107" t="s">
        <v>845</v>
      </c>
      <c r="B82" s="106" t="s">
        <v>1229</v>
      </c>
      <c r="C82" s="31">
        <v>4993235</v>
      </c>
      <c r="D82" s="32" t="s">
        <v>206</v>
      </c>
      <c r="E82" s="1287"/>
      <c r="F82" s="1287"/>
      <c r="G82" s="1287"/>
      <c r="H82" s="128" t="str">
        <f>VLOOKUP(C82,'Общий прайс'!$A:C,3,0)</f>
        <v>Вывод</v>
      </c>
      <c r="I82" s="1369"/>
      <c r="J82" s="1339"/>
    </row>
    <row r="83" spans="1:10" s="25" customFormat="1" ht="15" customHeight="1">
      <c r="A83" s="1038" t="s">
        <v>1122</v>
      </c>
      <c r="B83" s="1039"/>
      <c r="C83" s="1039"/>
      <c r="D83" s="1040"/>
      <c r="E83" s="1276"/>
      <c r="F83" s="1277"/>
      <c r="G83" s="1277"/>
      <c r="H83" s="1277"/>
      <c r="I83" s="1277"/>
      <c r="J83" s="1339"/>
    </row>
    <row r="84" spans="1:10" s="25" customFormat="1" ht="15" customHeight="1">
      <c r="A84" s="1327"/>
      <c r="B84" s="106" t="s">
        <v>1123</v>
      </c>
      <c r="C84" s="31">
        <v>4993869</v>
      </c>
      <c r="D84" s="32" t="s">
        <v>200</v>
      </c>
      <c r="E84" s="1329" t="s">
        <v>91</v>
      </c>
      <c r="F84" s="1329" t="s">
        <v>1125</v>
      </c>
      <c r="G84" s="1318"/>
      <c r="H84" s="128" t="str">
        <f>VLOOKUP(C84,'Общий прайс'!$A:C,3,0)</f>
        <v>Цена по запросу!!!</v>
      </c>
      <c r="I84" s="1346" t="s">
        <v>928</v>
      </c>
      <c r="J84" s="1339"/>
    </row>
    <row r="85" spans="1:10" s="25" customFormat="1" ht="15" customHeight="1">
      <c r="A85" s="1328"/>
      <c r="B85" s="106" t="s">
        <v>1124</v>
      </c>
      <c r="C85" s="31">
        <v>4993870</v>
      </c>
      <c r="D85" s="32" t="s">
        <v>201</v>
      </c>
      <c r="E85" s="1324"/>
      <c r="F85" s="1324"/>
      <c r="G85" s="1319"/>
      <c r="H85" s="128" t="str">
        <f>VLOOKUP(C85,'Общий прайс'!$A:C,3,0)</f>
        <v>Цена по запросу!!!</v>
      </c>
      <c r="I85" s="1345"/>
      <c r="J85" s="1339"/>
    </row>
    <row r="86" spans="1:10" s="25" customFormat="1" ht="15" customHeight="1">
      <c r="A86" s="1328"/>
      <c r="B86" s="106" t="s">
        <v>1211</v>
      </c>
      <c r="C86" s="31">
        <v>4993875</v>
      </c>
      <c r="D86" s="32" t="s">
        <v>204</v>
      </c>
      <c r="E86" s="1324"/>
      <c r="F86" s="1324"/>
      <c r="G86" s="1319"/>
      <c r="H86" s="128" t="str">
        <f>VLOOKUP(C86,'Общий прайс'!$A:C,3,0)</f>
        <v>Цена по запросу!!!</v>
      </c>
      <c r="I86" s="1345"/>
      <c r="J86" s="1339"/>
    </row>
    <row r="87" spans="1:10" s="25" customFormat="1" ht="15" customHeight="1">
      <c r="A87" s="1328"/>
      <c r="B87" s="106" t="s">
        <v>1250</v>
      </c>
      <c r="C87" s="31">
        <v>4993868</v>
      </c>
      <c r="D87" s="32" t="s">
        <v>199</v>
      </c>
      <c r="E87" s="1324"/>
      <c r="F87" s="1324"/>
      <c r="G87" s="1319"/>
      <c r="H87" s="128" t="str">
        <f>VLOOKUP(C87,'Общий прайс'!$A:C,3,0)</f>
        <v>Цена по запросу!!!</v>
      </c>
      <c r="I87" s="1345"/>
      <c r="J87" s="1339"/>
    </row>
    <row r="88" spans="1:10" s="25" customFormat="1" ht="15" customHeight="1">
      <c r="A88" s="1328"/>
      <c r="B88" s="106" t="s">
        <v>1251</v>
      </c>
      <c r="C88" s="31">
        <v>4993871</v>
      </c>
      <c r="D88" s="32" t="s">
        <v>202</v>
      </c>
      <c r="E88" s="1324"/>
      <c r="F88" s="1324"/>
      <c r="G88" s="1319"/>
      <c r="H88" s="128" t="str">
        <f>VLOOKUP(C88,'Общий прайс'!$A:C,3,0)</f>
        <v>Цена по запросу!!!</v>
      </c>
      <c r="I88" s="1345"/>
      <c r="J88" s="1339"/>
    </row>
    <row r="89" spans="1:10" s="25" customFormat="1" ht="15" customHeight="1">
      <c r="A89" s="213"/>
      <c r="B89" s="106" t="s">
        <v>1861</v>
      </c>
      <c r="C89" s="283">
        <v>4993546</v>
      </c>
      <c r="D89" s="284" t="s">
        <v>1310</v>
      </c>
      <c r="E89" s="1324"/>
      <c r="F89" s="1324"/>
      <c r="G89" s="1319"/>
      <c r="H89" s="128" t="str">
        <f>VLOOKUP(C89,'Общий прайс'!$A:C,3,0)</f>
        <v>Цена по запросу!!!</v>
      </c>
      <c r="I89" s="1345"/>
      <c r="J89" s="1339"/>
    </row>
    <row r="90" spans="1:10" s="25" customFormat="1" ht="15" customHeight="1">
      <c r="A90" s="124" t="s">
        <v>1124</v>
      </c>
      <c r="B90" s="106" t="s">
        <v>1212</v>
      </c>
      <c r="C90" s="31">
        <v>4993873</v>
      </c>
      <c r="D90" s="32" t="s">
        <v>206</v>
      </c>
      <c r="E90" s="1325"/>
      <c r="F90" s="1325"/>
      <c r="G90" s="1320"/>
      <c r="H90" s="128" t="str">
        <f>VLOOKUP(C90,'Общий прайс'!$A:C,3,0)</f>
        <v>Вывод</v>
      </c>
      <c r="I90" s="1347"/>
      <c r="J90" s="1339"/>
    </row>
    <row r="91" spans="1:10" s="25" customFormat="1" ht="15" customHeight="1">
      <c r="A91" s="1332" t="s">
        <v>2106</v>
      </c>
      <c r="B91" s="1053"/>
      <c r="C91" s="1053"/>
      <c r="D91" s="1054"/>
      <c r="E91" s="1208"/>
      <c r="F91" s="1209"/>
      <c r="G91" s="1209"/>
      <c r="H91" s="1209"/>
      <c r="I91" s="1351"/>
      <c r="J91" s="1339"/>
    </row>
    <row r="92" spans="1:10" s="25" customFormat="1" ht="15" customHeight="1">
      <c r="A92" s="1330"/>
      <c r="B92" s="329" t="s">
        <v>2107</v>
      </c>
      <c r="C92" s="330">
        <v>4993504</v>
      </c>
      <c r="D92" s="331" t="s">
        <v>200</v>
      </c>
      <c r="E92" s="1333" t="s">
        <v>2108</v>
      </c>
      <c r="F92" s="1333">
        <v>375</v>
      </c>
      <c r="G92" s="1364"/>
      <c r="H92" s="128" t="str">
        <f>VLOOKUP(C92,'Общий прайс'!$A:C,3,0)</f>
        <v>Цена по запросу!!!</v>
      </c>
      <c r="I92" s="1344" t="s">
        <v>928</v>
      </c>
      <c r="J92" s="1339"/>
    </row>
    <row r="93" spans="1:10" s="25" customFormat="1" ht="15" customHeight="1">
      <c r="A93" s="1331"/>
      <c r="B93" s="329" t="s">
        <v>2109</v>
      </c>
      <c r="C93" s="330">
        <v>4993506</v>
      </c>
      <c r="D93" s="331" t="s">
        <v>202</v>
      </c>
      <c r="E93" s="1324"/>
      <c r="F93" s="1324"/>
      <c r="G93" s="1319"/>
      <c r="H93" s="128" t="str">
        <f>VLOOKUP(C93,'Общий прайс'!$A:C,3,0)</f>
        <v>Цена по запросу!!!</v>
      </c>
      <c r="I93" s="1345"/>
      <c r="J93" s="1339"/>
    </row>
    <row r="94" spans="1:10" s="25" customFormat="1" ht="15" customHeight="1">
      <c r="A94" s="1331"/>
      <c r="B94" s="329" t="s">
        <v>2110</v>
      </c>
      <c r="C94" s="330">
        <v>4993510</v>
      </c>
      <c r="D94" s="331" t="s">
        <v>205</v>
      </c>
      <c r="E94" s="1324"/>
      <c r="F94" s="1324"/>
      <c r="G94" s="1319"/>
      <c r="H94" s="128" t="str">
        <f>VLOOKUP(C94,'Общий прайс'!$A:C,3,0)</f>
        <v>Вывод</v>
      </c>
      <c r="I94" s="1345"/>
      <c r="J94" s="1339"/>
    </row>
    <row r="95" spans="1:10" s="25" customFormat="1" ht="15" customHeight="1">
      <c r="A95" s="1331"/>
      <c r="B95" s="329" t="s">
        <v>2111</v>
      </c>
      <c r="C95" s="330">
        <v>4993508</v>
      </c>
      <c r="D95" s="331" t="s">
        <v>206</v>
      </c>
      <c r="E95" s="1324"/>
      <c r="F95" s="1324"/>
      <c r="G95" s="1319"/>
      <c r="H95" s="128" t="str">
        <f>VLOOKUP(C95,'Общий прайс'!$A:C,3,0)</f>
        <v>Вывод</v>
      </c>
      <c r="I95" s="1345"/>
      <c r="J95" s="1339"/>
    </row>
    <row r="96" spans="1:10" s="25" customFormat="1" ht="15" customHeight="1">
      <c r="A96" s="1331"/>
      <c r="B96" s="329" t="s">
        <v>2112</v>
      </c>
      <c r="C96" s="330">
        <v>4993505</v>
      </c>
      <c r="D96" s="331" t="s">
        <v>201</v>
      </c>
      <c r="E96" s="1324"/>
      <c r="F96" s="1324"/>
      <c r="G96" s="1319"/>
      <c r="H96" s="128" t="str">
        <f>VLOOKUP(C96,'Общий прайс'!$A:C,3,0)</f>
        <v>Цена по запросу!!!</v>
      </c>
      <c r="I96" s="1345"/>
      <c r="J96" s="1339"/>
    </row>
    <row r="97" spans="1:10" s="25" customFormat="1" ht="15" customHeight="1">
      <c r="A97" s="1331"/>
      <c r="B97" s="329" t="s">
        <v>2113</v>
      </c>
      <c r="C97" s="330">
        <v>4993507</v>
      </c>
      <c r="D97" s="331" t="s">
        <v>203</v>
      </c>
      <c r="E97" s="1324"/>
      <c r="F97" s="1324"/>
      <c r="G97" s="1319"/>
      <c r="H97" s="128" t="str">
        <f>VLOOKUP(C97,'Общий прайс'!$A:C,3,0)</f>
        <v>Вывод</v>
      </c>
      <c r="I97" s="1345"/>
      <c r="J97" s="1339"/>
    </row>
    <row r="98" spans="1:10" s="25" customFormat="1" ht="15" customHeight="1">
      <c r="A98" s="1331"/>
      <c r="B98" s="329" t="s">
        <v>2114</v>
      </c>
      <c r="C98" s="330">
        <v>4993502</v>
      </c>
      <c r="D98" s="331" t="s">
        <v>199</v>
      </c>
      <c r="E98" s="1324"/>
      <c r="F98" s="1324"/>
      <c r="G98" s="1319"/>
      <c r="H98" s="128" t="str">
        <f>VLOOKUP(C98,'Общий прайс'!$A:C,3,0)</f>
        <v>Цена по запросу!!!</v>
      </c>
      <c r="I98" s="1345"/>
      <c r="J98" s="1339"/>
    </row>
    <row r="99" spans="1:10" s="25" customFormat="1" ht="15" customHeight="1">
      <c r="A99" s="1331"/>
      <c r="B99" s="329" t="s">
        <v>2115</v>
      </c>
      <c r="C99" s="330">
        <v>4993511</v>
      </c>
      <c r="D99" s="331" t="s">
        <v>204</v>
      </c>
      <c r="E99" s="1324"/>
      <c r="F99" s="1324"/>
      <c r="G99" s="1319"/>
      <c r="H99" s="128" t="str">
        <f>VLOOKUP(C99,'Общий прайс'!$A:C,3,0)</f>
        <v>Цена по запросу!!!</v>
      </c>
      <c r="I99" s="1345"/>
      <c r="J99" s="1339"/>
    </row>
    <row r="100" spans="1:10" s="25" customFormat="1" ht="15" customHeight="1">
      <c r="A100" s="332" t="s">
        <v>2107</v>
      </c>
      <c r="B100" s="329" t="s">
        <v>2116</v>
      </c>
      <c r="C100" s="330">
        <v>4993582</v>
      </c>
      <c r="D100" s="331" t="s">
        <v>1310</v>
      </c>
      <c r="E100" s="1325"/>
      <c r="F100" s="1325"/>
      <c r="G100" s="1320"/>
      <c r="H100" s="128" t="str">
        <f>VLOOKUP(C100,'Общий прайс'!$A:C,3,0)</f>
        <v>Цена по запросу!!!</v>
      </c>
      <c r="I100" s="1347"/>
      <c r="J100" s="1339"/>
    </row>
    <row r="101" spans="1:10" s="25" customFormat="1" ht="15" customHeight="1">
      <c r="A101" s="1321"/>
      <c r="B101" s="1321"/>
      <c r="C101" s="1321"/>
      <c r="D101" s="1321"/>
      <c r="E101" s="1341"/>
      <c r="F101" s="1342"/>
      <c r="G101" s="1342"/>
      <c r="H101" s="1342"/>
      <c r="I101" s="1343"/>
      <c r="J101" s="1339"/>
    </row>
    <row r="102" spans="1:10" s="25" customFormat="1" ht="34.5" customHeight="1">
      <c r="A102" s="1322" t="s">
        <v>2671</v>
      </c>
      <c r="B102" s="473" t="s">
        <v>2670</v>
      </c>
      <c r="C102" s="472">
        <v>4993302</v>
      </c>
      <c r="D102" s="474" t="s">
        <v>1983</v>
      </c>
      <c r="E102" s="1323" t="s">
        <v>817</v>
      </c>
      <c r="F102" s="1323" t="s">
        <v>46</v>
      </c>
      <c r="G102" s="1326"/>
      <c r="H102" s="128" t="str">
        <f>VLOOKUP(C102,'Общий прайс'!$A:C,3,0)</f>
        <v>Цена по запросу!!!</v>
      </c>
      <c r="I102" s="1344" t="s">
        <v>896</v>
      </c>
      <c r="J102" s="1339"/>
    </row>
    <row r="103" spans="1:10" s="25" customFormat="1" ht="30.75" customHeight="1">
      <c r="A103" s="1322"/>
      <c r="B103" s="473" t="s">
        <v>2671</v>
      </c>
      <c r="C103" s="472">
        <v>4993312</v>
      </c>
      <c r="D103" s="474" t="s">
        <v>1858</v>
      </c>
      <c r="E103" s="1324"/>
      <c r="F103" s="1324"/>
      <c r="G103" s="1319"/>
      <c r="H103" s="128" t="str">
        <f>VLOOKUP(C103,'Общий прайс'!$A:C,3,0)</f>
        <v>Цена по запросу!!!</v>
      </c>
      <c r="I103" s="1345"/>
      <c r="J103" s="1339"/>
    </row>
    <row r="104" spans="1:10" s="25" customFormat="1" ht="29.25" customHeight="1">
      <c r="A104" s="1322"/>
      <c r="B104" s="473" t="s">
        <v>2672</v>
      </c>
      <c r="C104" s="472">
        <v>4993310</v>
      </c>
      <c r="D104" s="474" t="s">
        <v>1973</v>
      </c>
      <c r="E104" s="1324"/>
      <c r="F104" s="1324"/>
      <c r="G104" s="1319"/>
      <c r="H104" s="128" t="str">
        <f>VLOOKUP(C104,'Общий прайс'!$A:C,3,0)</f>
        <v>Цена по запросу!!!</v>
      </c>
      <c r="I104" s="1345"/>
      <c r="J104" s="1339"/>
    </row>
    <row r="105" spans="1:10" s="25" customFormat="1" ht="28.5" customHeight="1">
      <c r="A105" s="1322"/>
      <c r="B105" s="473" t="s">
        <v>2673</v>
      </c>
      <c r="C105" s="472">
        <v>4993426</v>
      </c>
      <c r="D105" s="474" t="s">
        <v>1978</v>
      </c>
      <c r="E105" s="1325"/>
      <c r="F105" s="1325"/>
      <c r="G105" s="1320"/>
      <c r="H105" s="128" t="str">
        <f>VLOOKUP(C105,'Общий прайс'!$A:C,3,0)</f>
        <v>Вывод</v>
      </c>
      <c r="I105" s="1345"/>
      <c r="J105" s="1340"/>
    </row>
    <row r="106" spans="1:10" s="25" customFormat="1" ht="15" customHeight="1">
      <c r="A106" s="1092" t="s">
        <v>895</v>
      </c>
      <c r="B106" s="1125"/>
      <c r="C106" s="1125"/>
      <c r="D106" s="1125"/>
      <c r="E106" s="1125"/>
      <c r="F106" s="1125"/>
      <c r="G106" s="1125"/>
      <c r="H106" s="1125"/>
      <c r="I106" s="1125"/>
      <c r="J106" s="1126"/>
    </row>
    <row r="107" spans="1:10" s="25" customFormat="1" ht="15" customHeight="1">
      <c r="A107" s="1038" t="s">
        <v>917</v>
      </c>
      <c r="B107" s="1039"/>
      <c r="C107" s="1039"/>
      <c r="D107" s="1040"/>
      <c r="E107" s="1303"/>
      <c r="F107" s="1336"/>
      <c r="G107" s="1336"/>
      <c r="H107" s="1336"/>
      <c r="I107" s="1337"/>
      <c r="J107" s="1348" t="s">
        <v>2838</v>
      </c>
    </row>
    <row r="108" spans="1:10" ht="22.5" customHeight="1">
      <c r="A108" s="1288"/>
      <c r="B108" s="106" t="s">
        <v>708</v>
      </c>
      <c r="C108" s="31">
        <v>4993608</v>
      </c>
      <c r="D108" s="32" t="s">
        <v>321</v>
      </c>
      <c r="E108" s="1286" t="s">
        <v>121</v>
      </c>
      <c r="F108" s="1286" t="s">
        <v>366</v>
      </c>
      <c r="G108" s="1286"/>
      <c r="H108" s="278">
        <f>VLOOKUP(C108,'Общий прайс'!$A:C,3,0)</f>
        <v>752</v>
      </c>
      <c r="I108" s="1282" t="s">
        <v>1755</v>
      </c>
      <c r="J108" s="1168"/>
    </row>
    <row r="109" spans="1:10" ht="22.5" customHeight="1">
      <c r="A109" s="1280"/>
      <c r="B109" s="106" t="s">
        <v>709</v>
      </c>
      <c r="C109" s="31">
        <v>4993610</v>
      </c>
      <c r="D109" s="32" t="s">
        <v>325</v>
      </c>
      <c r="E109" s="1243"/>
      <c r="F109" s="1243"/>
      <c r="G109" s="1243"/>
      <c r="H109" s="278">
        <f>VLOOKUP(C109,'Общий прайс'!$A:C,3,0)</f>
        <v>752</v>
      </c>
      <c r="I109" s="1240"/>
      <c r="J109" s="1168"/>
    </row>
    <row r="110" spans="1:10" ht="22.5" customHeight="1">
      <c r="A110" s="1280"/>
      <c r="B110" s="106" t="s">
        <v>710</v>
      </c>
      <c r="C110" s="31">
        <v>4993612</v>
      </c>
      <c r="D110" s="32" t="s">
        <v>326</v>
      </c>
      <c r="E110" s="1243"/>
      <c r="F110" s="1243"/>
      <c r="G110" s="1243"/>
      <c r="H110" s="278">
        <f>VLOOKUP(C110,'Общий прайс'!$A:C,3,0)</f>
        <v>752</v>
      </c>
      <c r="I110" s="1240"/>
      <c r="J110" s="1168"/>
    </row>
    <row r="111" spans="1:10" ht="22.5" customHeight="1">
      <c r="A111" s="1280"/>
      <c r="B111" s="106" t="s">
        <v>711</v>
      </c>
      <c r="C111" s="31">
        <v>4993614</v>
      </c>
      <c r="D111" s="32" t="s">
        <v>322</v>
      </c>
      <c r="E111" s="1243"/>
      <c r="F111" s="1243"/>
      <c r="G111" s="1243"/>
      <c r="H111" s="278">
        <f>VLOOKUP(C111,'Общий прайс'!$A:C,3,0)</f>
        <v>752</v>
      </c>
      <c r="I111" s="1240"/>
      <c r="J111" s="1168"/>
    </row>
    <row r="112" spans="1:10" ht="22.5" customHeight="1">
      <c r="A112" s="227" t="s">
        <v>920</v>
      </c>
      <c r="B112" s="106" t="s">
        <v>712</v>
      </c>
      <c r="C112" s="31">
        <v>4993615</v>
      </c>
      <c r="D112" s="32" t="s">
        <v>320</v>
      </c>
      <c r="E112" s="1287"/>
      <c r="F112" s="1287"/>
      <c r="G112" s="1287"/>
      <c r="H112" s="278">
        <f>VLOOKUP(C112,'Общий прайс'!$A:C,3,0)</f>
        <v>752</v>
      </c>
      <c r="I112" s="1228"/>
      <c r="J112" s="1168"/>
    </row>
    <row r="113" spans="1:10" ht="15" customHeight="1">
      <c r="A113" s="1038" t="s">
        <v>918</v>
      </c>
      <c r="B113" s="1039"/>
      <c r="C113" s="1039"/>
      <c r="D113" s="1040"/>
      <c r="E113" s="1303"/>
      <c r="F113" s="1336"/>
      <c r="G113" s="1336"/>
      <c r="H113" s="1336"/>
      <c r="I113" s="1337"/>
      <c r="J113" s="1168"/>
    </row>
    <row r="114" spans="1:10" ht="22.5" customHeight="1">
      <c r="A114" s="1352"/>
      <c r="B114" s="106" t="s">
        <v>713</v>
      </c>
      <c r="C114" s="31">
        <v>4993394</v>
      </c>
      <c r="D114" s="32" t="s">
        <v>321</v>
      </c>
      <c r="E114" s="1354" t="s">
        <v>375</v>
      </c>
      <c r="F114" s="1354" t="s">
        <v>376</v>
      </c>
      <c r="G114" s="1286"/>
      <c r="H114" s="128">
        <f>VLOOKUP(C114,'Общий прайс'!$A:C,3,0)</f>
        <v>752</v>
      </c>
      <c r="I114" s="1334" t="s">
        <v>3889</v>
      </c>
      <c r="J114" s="1168"/>
    </row>
    <row r="115" spans="1:10" ht="22.5" customHeight="1">
      <c r="A115" s="1352"/>
      <c r="B115" s="106" t="s">
        <v>714</v>
      </c>
      <c r="C115" s="31">
        <v>4993393</v>
      </c>
      <c r="D115" s="32" t="s">
        <v>325</v>
      </c>
      <c r="E115" s="1355"/>
      <c r="F115" s="1355"/>
      <c r="G115" s="1243"/>
      <c r="H115" s="128">
        <f>VLOOKUP(C115,'Общий прайс'!$A:C,3,0)</f>
        <v>752</v>
      </c>
      <c r="I115" s="1335"/>
      <c r="J115" s="1168"/>
    </row>
    <row r="116" spans="1:10" ht="22.5" customHeight="1">
      <c r="A116" s="1352"/>
      <c r="B116" s="106" t="s">
        <v>715</v>
      </c>
      <c r="C116" s="31">
        <v>4993397</v>
      </c>
      <c r="D116" s="32" t="s">
        <v>326</v>
      </c>
      <c r="E116" s="1355"/>
      <c r="F116" s="1355"/>
      <c r="G116" s="1243"/>
      <c r="H116" s="128">
        <f>VLOOKUP(C116,'Общий прайс'!$A:C,3,0)</f>
        <v>752</v>
      </c>
      <c r="I116" s="1335"/>
      <c r="J116" s="1168"/>
    </row>
    <row r="117" spans="1:10" ht="22.5" customHeight="1">
      <c r="A117" s="1288"/>
      <c r="B117" s="106" t="s">
        <v>716</v>
      </c>
      <c r="C117" s="31">
        <v>4993396</v>
      </c>
      <c r="D117" s="32" t="s">
        <v>322</v>
      </c>
      <c r="E117" s="1355"/>
      <c r="F117" s="1355"/>
      <c r="G117" s="1243"/>
      <c r="H117" s="128">
        <f>VLOOKUP(C117,'Общий прайс'!$A:C,3,0)</f>
        <v>752</v>
      </c>
      <c r="I117" s="1335"/>
      <c r="J117" s="1168"/>
    </row>
    <row r="118" spans="1:10" ht="22.5" customHeight="1">
      <c r="A118" s="227" t="s">
        <v>921</v>
      </c>
      <c r="B118" s="106" t="s">
        <v>717</v>
      </c>
      <c r="C118" s="31">
        <v>4993422</v>
      </c>
      <c r="D118" s="32" t="s">
        <v>320</v>
      </c>
      <c r="E118" s="1355"/>
      <c r="F118" s="1355"/>
      <c r="G118" s="1287"/>
      <c r="H118" s="128">
        <f>VLOOKUP(C118,'Общий прайс'!$A:C,3,0)</f>
        <v>752</v>
      </c>
      <c r="I118" s="1335"/>
      <c r="J118" s="1168"/>
    </row>
    <row r="119" spans="1:10" ht="18.75" customHeight="1">
      <c r="A119" s="1038" t="s">
        <v>915</v>
      </c>
      <c r="B119" s="1039"/>
      <c r="C119" s="1039"/>
      <c r="D119" s="1040"/>
      <c r="E119" s="1303"/>
      <c r="F119" s="1336"/>
      <c r="G119" s="1336"/>
      <c r="H119" s="1336"/>
      <c r="I119" s="1337"/>
      <c r="J119" s="1168"/>
    </row>
    <row r="120" spans="1:10" ht="50.1" customHeight="1">
      <c r="A120" s="1280"/>
      <c r="B120" s="106" t="s">
        <v>294</v>
      </c>
      <c r="C120" s="31">
        <v>4993355</v>
      </c>
      <c r="D120" s="32" t="s">
        <v>322</v>
      </c>
      <c r="E120" s="1243"/>
      <c r="F120" s="1243"/>
      <c r="G120" s="1243"/>
      <c r="H120" s="278">
        <f>VLOOKUP(C120,'Общий прайс'!$A:C,3,0)</f>
        <v>633</v>
      </c>
      <c r="I120" s="1240"/>
      <c r="J120" s="1168"/>
    </row>
    <row r="121" spans="1:10" ht="50.1" customHeight="1">
      <c r="A121" s="1280"/>
      <c r="B121" s="106" t="s">
        <v>295</v>
      </c>
      <c r="C121" s="31">
        <v>4993352</v>
      </c>
      <c r="D121" s="32" t="s">
        <v>324</v>
      </c>
      <c r="E121" s="1243"/>
      <c r="F121" s="1243"/>
      <c r="G121" s="1243"/>
      <c r="H121" s="278">
        <f>VLOOKUP(C121,'Общий прайс'!$A:C,3,0)</f>
        <v>633</v>
      </c>
      <c r="I121" s="1240"/>
      <c r="J121" s="1168"/>
    </row>
    <row r="122" spans="1:10" ht="17.25" customHeight="1">
      <c r="A122" s="1038" t="s">
        <v>916</v>
      </c>
      <c r="B122" s="1039"/>
      <c r="C122" s="1039"/>
      <c r="D122" s="1040"/>
      <c r="E122" s="1303"/>
      <c r="F122" s="1336"/>
      <c r="G122" s="1336"/>
      <c r="H122" s="1336"/>
      <c r="I122" s="1337"/>
      <c r="J122" s="1175"/>
    </row>
    <row r="123" spans="1:10" ht="20.25" customHeight="1">
      <c r="A123" s="1349"/>
      <c r="B123" s="106" t="s">
        <v>316</v>
      </c>
      <c r="C123" s="225">
        <v>4993415</v>
      </c>
      <c r="D123" s="234" t="s">
        <v>320</v>
      </c>
      <c r="E123" s="1318" t="s">
        <v>125</v>
      </c>
      <c r="F123" s="1318" t="s">
        <v>305</v>
      </c>
      <c r="G123" s="1318"/>
      <c r="H123" s="279">
        <f>VLOOKUP(C123,'Общий прайс'!$A:C,3,0)</f>
        <v>828</v>
      </c>
      <c r="I123" s="1353" t="s">
        <v>929</v>
      </c>
      <c r="J123" s="1175"/>
    </row>
    <row r="124" spans="1:10" ht="20.25" customHeight="1">
      <c r="A124" s="1280"/>
      <c r="B124" s="106" t="s">
        <v>289</v>
      </c>
      <c r="C124" s="225">
        <v>4993342</v>
      </c>
      <c r="D124" s="234" t="s">
        <v>321</v>
      </c>
      <c r="E124" s="1243"/>
      <c r="F124" s="1243"/>
      <c r="G124" s="1243"/>
      <c r="H124" s="279">
        <f>VLOOKUP(C124,'Общий прайс'!$A:C,3,0)</f>
        <v>828</v>
      </c>
      <c r="I124" s="1240"/>
      <c r="J124" s="1175"/>
    </row>
    <row r="125" spans="1:10" ht="20.25" customHeight="1">
      <c r="A125" s="1280"/>
      <c r="B125" s="106" t="s">
        <v>290</v>
      </c>
      <c r="C125" s="225">
        <v>4993348</v>
      </c>
      <c r="D125" s="234" t="s">
        <v>322</v>
      </c>
      <c r="E125" s="1243"/>
      <c r="F125" s="1243"/>
      <c r="G125" s="1243"/>
      <c r="H125" s="279">
        <f>VLOOKUP(C125,'Общий прайс'!$A:C,3,0)</f>
        <v>828</v>
      </c>
      <c r="I125" s="1240"/>
      <c r="J125" s="1175"/>
    </row>
    <row r="126" spans="1:10" ht="20.25" customHeight="1">
      <c r="A126" s="1280"/>
      <c r="B126" s="106" t="s">
        <v>292</v>
      </c>
      <c r="C126" s="225">
        <v>4993344</v>
      </c>
      <c r="D126" s="234" t="s">
        <v>325</v>
      </c>
      <c r="E126" s="1243"/>
      <c r="F126" s="1243"/>
      <c r="G126" s="1243"/>
      <c r="H126" s="279">
        <f>VLOOKUP(C126,'Общий прайс'!$A:C,3,0)</f>
        <v>828</v>
      </c>
      <c r="I126" s="1240"/>
      <c r="J126" s="1175"/>
    </row>
    <row r="127" spans="1:10" ht="20.25" customHeight="1">
      <c r="A127" s="233" t="s">
        <v>292</v>
      </c>
      <c r="B127" s="106" t="s">
        <v>293</v>
      </c>
      <c r="C127" s="225">
        <v>4993346</v>
      </c>
      <c r="D127" s="234" t="s">
        <v>326</v>
      </c>
      <c r="E127" s="1350"/>
      <c r="F127" s="1350"/>
      <c r="G127" s="1350"/>
      <c r="H127" s="280">
        <f>VLOOKUP(C127,'Общий прайс'!$A:C,3,0)</f>
        <v>828</v>
      </c>
      <c r="I127" s="1255"/>
      <c r="J127" s="1176"/>
    </row>
  </sheetData>
  <mergeCells count="128">
    <mergeCell ref="E33:I33"/>
    <mergeCell ref="A34:A36"/>
    <mergeCell ref="F34:F36"/>
    <mergeCell ref="E34:E36"/>
    <mergeCell ref="G34:G36"/>
    <mergeCell ref="I34:I36"/>
    <mergeCell ref="G40:G45"/>
    <mergeCell ref="A57:A60"/>
    <mergeCell ref="A18:D18"/>
    <mergeCell ref="E40:E45"/>
    <mergeCell ref="A46:D46"/>
    <mergeCell ref="A47:A53"/>
    <mergeCell ref="E47:E55"/>
    <mergeCell ref="F47:F55"/>
    <mergeCell ref="G47:G55"/>
    <mergeCell ref="A40:A44"/>
    <mergeCell ref="E46:I46"/>
    <mergeCell ref="F40:F45"/>
    <mergeCell ref="I47:I55"/>
    <mergeCell ref="I40:I45"/>
    <mergeCell ref="E19:E23"/>
    <mergeCell ref="F19:F23"/>
    <mergeCell ref="G19:G23"/>
    <mergeCell ref="I19:I23"/>
    <mergeCell ref="A19:A23"/>
    <mergeCell ref="A38:J38"/>
    <mergeCell ref="E39:I39"/>
    <mergeCell ref="A39:D39"/>
    <mergeCell ref="E29:I29"/>
    <mergeCell ref="A30:A32"/>
    <mergeCell ref="I30:I32"/>
    <mergeCell ref="A33:D33"/>
    <mergeCell ref="A2:J2"/>
    <mergeCell ref="A7:A8"/>
    <mergeCell ref="B7:H8"/>
    <mergeCell ref="A12:D12"/>
    <mergeCell ref="E12:I12"/>
    <mergeCell ref="A11:J11"/>
    <mergeCell ref="A24:D24"/>
    <mergeCell ref="E24:I24"/>
    <mergeCell ref="A25:A28"/>
    <mergeCell ref="E25:E28"/>
    <mergeCell ref="F25:F28"/>
    <mergeCell ref="G25:G28"/>
    <mergeCell ref="I25:I28"/>
    <mergeCell ref="A13:A17"/>
    <mergeCell ref="I13:I17"/>
    <mergeCell ref="E13:E17"/>
    <mergeCell ref="F13:F17"/>
    <mergeCell ref="G13:G17"/>
    <mergeCell ref="J12:J36"/>
    <mergeCell ref="E18:I18"/>
    <mergeCell ref="A29:D29"/>
    <mergeCell ref="E30:E32"/>
    <mergeCell ref="F30:F32"/>
    <mergeCell ref="G30:G32"/>
    <mergeCell ref="E107:I107"/>
    <mergeCell ref="F92:F100"/>
    <mergeCell ref="G92:G100"/>
    <mergeCell ref="I92:I100"/>
    <mergeCell ref="A65:D65"/>
    <mergeCell ref="E56:I56"/>
    <mergeCell ref="G57:G64"/>
    <mergeCell ref="F57:F64"/>
    <mergeCell ref="E75:E82"/>
    <mergeCell ref="I57:I64"/>
    <mergeCell ref="E74:I74"/>
    <mergeCell ref="I66:I73"/>
    <mergeCell ref="A74:D74"/>
    <mergeCell ref="G75:G82"/>
    <mergeCell ref="I75:I82"/>
    <mergeCell ref="A75:A80"/>
    <mergeCell ref="A123:A126"/>
    <mergeCell ref="E123:E127"/>
    <mergeCell ref="E91:I91"/>
    <mergeCell ref="A120:A121"/>
    <mergeCell ref="A114:A117"/>
    <mergeCell ref="F123:F127"/>
    <mergeCell ref="A122:D122"/>
    <mergeCell ref="A106:J106"/>
    <mergeCell ref="A113:D113"/>
    <mergeCell ref="A108:A111"/>
    <mergeCell ref="G123:G127"/>
    <mergeCell ref="I123:I127"/>
    <mergeCell ref="G120:G121"/>
    <mergeCell ref="I120:I121"/>
    <mergeCell ref="E122:I122"/>
    <mergeCell ref="E120:E121"/>
    <mergeCell ref="A119:D119"/>
    <mergeCell ref="A107:D107"/>
    <mergeCell ref="F108:F112"/>
    <mergeCell ref="G114:G118"/>
    <mergeCell ref="I108:I112"/>
    <mergeCell ref="E119:I119"/>
    <mergeCell ref="E114:E118"/>
    <mergeCell ref="F114:F118"/>
    <mergeCell ref="I114:I118"/>
    <mergeCell ref="E113:I113"/>
    <mergeCell ref="J39:J105"/>
    <mergeCell ref="E101:I101"/>
    <mergeCell ref="I102:I105"/>
    <mergeCell ref="I84:I90"/>
    <mergeCell ref="E83:I83"/>
    <mergeCell ref="E57:E64"/>
    <mergeCell ref="J107:J127"/>
    <mergeCell ref="F120:F121"/>
    <mergeCell ref="G108:G112"/>
    <mergeCell ref="E108:E112"/>
    <mergeCell ref="A56:D56"/>
    <mergeCell ref="G84:G90"/>
    <mergeCell ref="A101:D101"/>
    <mergeCell ref="A102:A105"/>
    <mergeCell ref="E102:E105"/>
    <mergeCell ref="F102:F105"/>
    <mergeCell ref="G102:G105"/>
    <mergeCell ref="A84:A88"/>
    <mergeCell ref="E84:E90"/>
    <mergeCell ref="F84:F90"/>
    <mergeCell ref="A92:A99"/>
    <mergeCell ref="A91:D91"/>
    <mergeCell ref="E92:E100"/>
    <mergeCell ref="F66:F73"/>
    <mergeCell ref="G66:G73"/>
    <mergeCell ref="F75:F82"/>
    <mergeCell ref="E65:I65"/>
    <mergeCell ref="E66:E73"/>
    <mergeCell ref="A66:A72"/>
    <mergeCell ref="A83:D83"/>
  </mergeCells>
  <phoneticPr fontId="16"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theme="3" tint="0.59999389629810485"/>
  </sheetPr>
  <dimension ref="A1:J167"/>
  <sheetViews>
    <sheetView showGridLines="0" zoomScaleNormal="100" workbookViewId="0">
      <pane ySplit="9" topLeftCell="A10" activePane="bottomLeft" state="frozen"/>
      <selection pane="bottomLeft" activeCell="I1" sqref="I1:I1048576"/>
    </sheetView>
  </sheetViews>
  <sheetFormatPr defaultColWidth="8.85546875" defaultRowHeight="12.75"/>
  <cols>
    <col min="1" max="1" width="18.140625" customWidth="1"/>
    <col min="2" max="2" width="24.28515625" customWidth="1"/>
    <col min="3" max="3" width="8.42578125" customWidth="1"/>
    <col min="4" max="4" width="26.42578125" customWidth="1"/>
    <col min="5" max="6" width="7.85546875" customWidth="1"/>
    <col min="7" max="7" width="7.140625" customWidth="1"/>
    <col min="8" max="8" width="8.42578125" style="16" customWidth="1"/>
    <col min="9" max="9" width="23.42578125" customWidth="1"/>
    <col min="10" max="10" width="28.42578125" style="527" customWidth="1"/>
  </cols>
  <sheetData>
    <row r="1" spans="1:10" s="16" customFormat="1" ht="11.25" customHeight="1">
      <c r="A1" s="65"/>
      <c r="B1" s="66"/>
      <c r="C1" s="66"/>
      <c r="D1" s="66"/>
      <c r="E1" s="66"/>
      <c r="F1" s="66"/>
      <c r="G1" s="66"/>
      <c r="H1" s="276"/>
      <c r="I1" s="66"/>
      <c r="J1" s="526"/>
    </row>
    <row r="2" spans="1:10" s="16" customFormat="1" ht="11.25" customHeight="1">
      <c r="A2" s="1189" t="s">
        <v>43</v>
      </c>
      <c r="B2" s="1190"/>
      <c r="C2" s="1190"/>
      <c r="D2" s="1190"/>
      <c r="E2" s="1190"/>
      <c r="F2" s="1190"/>
      <c r="G2" s="1190"/>
      <c r="H2" s="1190"/>
      <c r="I2" s="1190"/>
      <c r="J2" s="1190"/>
    </row>
    <row r="3" spans="1:10" s="16" customFormat="1" ht="1.5" customHeight="1">
      <c r="A3" s="68"/>
      <c r="B3" s="9"/>
      <c r="C3" s="9"/>
      <c r="D3" s="9"/>
      <c r="E3" s="9"/>
      <c r="F3" s="9"/>
      <c r="G3" s="9"/>
      <c r="H3" s="277"/>
      <c r="I3" s="9"/>
      <c r="J3" s="527"/>
    </row>
    <row r="4" spans="1:10" s="16" customFormat="1" ht="11.25" customHeight="1">
      <c r="A4" s="68"/>
      <c r="B4" s="9"/>
      <c r="C4" s="9"/>
      <c r="D4" s="9"/>
      <c r="E4" s="9"/>
      <c r="F4" s="9"/>
      <c r="G4" s="9"/>
      <c r="H4" s="277"/>
      <c r="I4" s="9"/>
      <c r="J4" s="527"/>
    </row>
    <row r="5" spans="1:10" s="16" customFormat="1" ht="18.75" customHeight="1">
      <c r="A5" s="43" t="s">
        <v>159</v>
      </c>
      <c r="B5" s="37"/>
      <c r="C5" s="22"/>
      <c r="D5" s="22"/>
      <c r="E5" s="22"/>
      <c r="F5" s="22"/>
      <c r="G5" s="22"/>
      <c r="H5" s="22"/>
      <c r="I5" s="22"/>
      <c r="J5" s="527"/>
    </row>
    <row r="6" spans="1:10" ht="18.75" customHeight="1">
      <c r="A6" s="191" t="s">
        <v>4340</v>
      </c>
      <c r="B6" s="37"/>
      <c r="C6" s="22"/>
      <c r="D6" s="22"/>
      <c r="E6" s="22"/>
      <c r="F6" s="22"/>
      <c r="G6" s="22"/>
      <c r="H6" s="22"/>
      <c r="I6" s="22"/>
    </row>
    <row r="7" spans="1:10" ht="18" customHeight="1">
      <c r="A7" s="1289" t="s">
        <v>905</v>
      </c>
      <c r="B7" s="1312"/>
      <c r="C7" s="1313"/>
      <c r="D7" s="1313"/>
      <c r="E7" s="1313"/>
      <c r="F7" s="1313"/>
      <c r="G7" s="1313"/>
      <c r="H7" s="1314"/>
      <c r="I7" s="9"/>
      <c r="J7" s="535"/>
    </row>
    <row r="8" spans="1:10" ht="17.25" customHeight="1">
      <c r="A8" s="1306"/>
      <c r="B8" s="1315"/>
      <c r="C8" s="1316"/>
      <c r="D8" s="1316"/>
      <c r="E8" s="1316"/>
      <c r="F8" s="1316"/>
      <c r="G8" s="1316"/>
      <c r="H8" s="1317"/>
      <c r="I8" s="9"/>
      <c r="J8" s="535"/>
    </row>
    <row r="9" spans="1:10" s="17" customFormat="1" ht="52.5" customHeight="1">
      <c r="A9" s="102" t="s">
        <v>20</v>
      </c>
      <c r="B9" s="102" t="s">
        <v>21</v>
      </c>
      <c r="C9" s="103" t="s">
        <v>8</v>
      </c>
      <c r="D9" s="104" t="s">
        <v>22</v>
      </c>
      <c r="E9" s="104" t="s">
        <v>23</v>
      </c>
      <c r="F9" s="104" t="s">
        <v>24</v>
      </c>
      <c r="G9" s="104" t="s">
        <v>189</v>
      </c>
      <c r="H9" s="103" t="s">
        <v>33</v>
      </c>
      <c r="I9" s="104" t="s">
        <v>869</v>
      </c>
      <c r="J9" s="105" t="s">
        <v>872</v>
      </c>
    </row>
    <row r="10" spans="1:10" s="17" customFormat="1" ht="15" customHeight="1">
      <c r="A10" s="1453"/>
      <c r="B10" s="1454"/>
      <c r="C10" s="1454"/>
      <c r="D10" s="1454"/>
      <c r="E10" s="1454"/>
      <c r="F10" s="1454"/>
      <c r="G10" s="1454"/>
      <c r="H10" s="1454"/>
      <c r="I10" s="1454"/>
      <c r="J10" s="1454"/>
    </row>
    <row r="11" spans="1:10" s="17" customFormat="1" ht="15" customHeight="1">
      <c r="A11" s="1092" t="s">
        <v>894</v>
      </c>
      <c r="B11" s="1206"/>
      <c r="C11" s="1206"/>
      <c r="D11" s="1206"/>
      <c r="E11" s="1206"/>
      <c r="F11" s="1206"/>
      <c r="G11" s="1206"/>
      <c r="H11" s="1206"/>
      <c r="I11" s="1206"/>
      <c r="J11" s="1381"/>
    </row>
    <row r="12" spans="1:10" s="17" customFormat="1" ht="15" customHeight="1">
      <c r="A12" s="1038" t="s">
        <v>1770</v>
      </c>
      <c r="B12" s="1039"/>
      <c r="C12" s="1039"/>
      <c r="D12" s="1040"/>
      <c r="E12" s="1303"/>
      <c r="F12" s="1336"/>
      <c r="G12" s="1336"/>
      <c r="H12" s="1336"/>
      <c r="I12" s="1337"/>
      <c r="J12" s="1463" t="s">
        <v>2835</v>
      </c>
    </row>
    <row r="13" spans="1:10" s="17" customFormat="1" ht="15" customHeight="1">
      <c r="A13" s="1401"/>
      <c r="B13" s="90" t="s">
        <v>1772</v>
      </c>
      <c r="C13" s="28">
        <v>4993595</v>
      </c>
      <c r="D13" s="32" t="s">
        <v>199</v>
      </c>
      <c r="E13" s="1354" t="s">
        <v>382</v>
      </c>
      <c r="F13" s="1354" t="s">
        <v>46</v>
      </c>
      <c r="G13" s="1286"/>
      <c r="H13" s="128">
        <f>VLOOKUP(C13,'Общий прайс'!$A:C,3,0)</f>
        <v>1422</v>
      </c>
      <c r="I13" s="1403" t="s">
        <v>929</v>
      </c>
      <c r="J13" s="1464"/>
    </row>
    <row r="14" spans="1:10" s="17" customFormat="1" ht="15" customHeight="1">
      <c r="A14" s="1207"/>
      <c r="B14" s="90" t="s">
        <v>1773</v>
      </c>
      <c r="C14" s="28">
        <v>4993596</v>
      </c>
      <c r="D14" s="32" t="s">
        <v>200</v>
      </c>
      <c r="E14" s="1355"/>
      <c r="F14" s="1355"/>
      <c r="G14" s="1243"/>
      <c r="H14" s="128" t="str">
        <f>VLOOKUP(C14,'Общий прайс'!$A:C,3,0)</f>
        <v>Цена по запросу!!!</v>
      </c>
      <c r="I14" s="1224"/>
      <c r="J14" s="1464"/>
    </row>
    <row r="15" spans="1:10" s="17" customFormat="1" ht="15" customHeight="1">
      <c r="A15" s="1207"/>
      <c r="B15" s="90" t="s">
        <v>1774</v>
      </c>
      <c r="C15" s="28">
        <v>4993598</v>
      </c>
      <c r="D15" s="32" t="s">
        <v>202</v>
      </c>
      <c r="E15" s="1355"/>
      <c r="F15" s="1355"/>
      <c r="G15" s="1243"/>
      <c r="H15" s="128" t="str">
        <f>VLOOKUP(C15,'Общий прайс'!$A:C,3,0)</f>
        <v>Цена по запросу!!!</v>
      </c>
      <c r="I15" s="1224"/>
      <c r="J15" s="1464"/>
    </row>
    <row r="16" spans="1:10" s="17" customFormat="1" ht="15" customHeight="1">
      <c r="A16" s="1468"/>
      <c r="B16" s="235" t="s">
        <v>1800</v>
      </c>
      <c r="C16" s="236">
        <v>4997007</v>
      </c>
      <c r="D16" s="234" t="s">
        <v>204</v>
      </c>
      <c r="E16" s="1459"/>
      <c r="F16" s="1459"/>
      <c r="G16" s="1243"/>
      <c r="H16" s="128" t="str">
        <f>VLOOKUP(C16,'Общий прайс'!$A:C,3,0)</f>
        <v>Цена по запросу!!!</v>
      </c>
      <c r="I16" s="1455"/>
      <c r="J16" s="1464"/>
    </row>
    <row r="17" spans="1:10" s="17" customFormat="1" ht="15" customHeight="1">
      <c r="A17" s="1474"/>
      <c r="B17" s="235" t="s">
        <v>1818</v>
      </c>
      <c r="C17" s="239">
        <v>4993597</v>
      </c>
      <c r="D17" s="32" t="s">
        <v>201</v>
      </c>
      <c r="E17" s="1460"/>
      <c r="F17" s="1460"/>
      <c r="G17" s="1243"/>
      <c r="H17" s="128" t="str">
        <f>VLOOKUP(C17,'Общий прайс'!$A:C,3,0)</f>
        <v>Цена по запросу!!!</v>
      </c>
      <c r="I17" s="1456"/>
      <c r="J17" s="1464"/>
    </row>
    <row r="18" spans="1:10" s="17" customFormat="1" ht="15" customHeight="1">
      <c r="A18" s="788"/>
      <c r="B18" s="235" t="s">
        <v>3985</v>
      </c>
      <c r="C18" s="787">
        <v>4997206</v>
      </c>
      <c r="D18" s="32" t="s">
        <v>3878</v>
      </c>
      <c r="E18" s="1461"/>
      <c r="F18" s="1461"/>
      <c r="G18" s="1178"/>
      <c r="H18" s="128" t="str">
        <f>VLOOKUP(C18,'Общий прайс'!$A:C,3,0)</f>
        <v>Цена по запросу!!!</v>
      </c>
      <c r="I18" s="1457"/>
      <c r="J18" s="1465"/>
    </row>
    <row r="19" spans="1:10" s="17" customFormat="1" ht="15" customHeight="1">
      <c r="A19" s="215"/>
      <c r="B19" s="285" t="s">
        <v>1863</v>
      </c>
      <c r="C19" s="283">
        <v>4997010</v>
      </c>
      <c r="D19" s="284" t="s">
        <v>1252</v>
      </c>
      <c r="E19" s="1462"/>
      <c r="F19" s="1462"/>
      <c r="G19" s="1243"/>
      <c r="H19" s="128" t="str">
        <f>VLOOKUP(C19,'Общий прайс'!$A:C,3,0)</f>
        <v>Цена по запросу!!!</v>
      </c>
      <c r="I19" s="1458"/>
      <c r="J19" s="1464"/>
    </row>
    <row r="20" spans="1:10" s="17" customFormat="1" ht="15" customHeight="1">
      <c r="A20" s="227" t="s">
        <v>1771</v>
      </c>
      <c r="B20" s="90" t="s">
        <v>1775</v>
      </c>
      <c r="C20" s="31">
        <v>4997009</v>
      </c>
      <c r="D20" s="32" t="s">
        <v>206</v>
      </c>
      <c r="E20" s="1355"/>
      <c r="F20" s="1355"/>
      <c r="G20" s="1287"/>
      <c r="H20" s="128" t="str">
        <f>VLOOKUP(C20,'Общий прайс'!$A:C,3,0)</f>
        <v>Вывод</v>
      </c>
      <c r="I20" s="1224"/>
      <c r="J20" s="1464"/>
    </row>
    <row r="21" spans="1:10" s="17" customFormat="1" ht="15" customHeight="1">
      <c r="A21" s="1311" t="s">
        <v>3952</v>
      </c>
      <c r="B21" s="1285"/>
      <c r="C21" s="1285"/>
      <c r="D21" s="1285"/>
      <c r="E21" s="762"/>
      <c r="F21" s="763"/>
      <c r="G21" s="772"/>
      <c r="H21" s="763"/>
      <c r="I21" s="764"/>
      <c r="J21" s="1465"/>
    </row>
    <row r="22" spans="1:10" s="17" customFormat="1" ht="15" customHeight="1">
      <c r="A22" s="1430"/>
      <c r="B22" s="769" t="s">
        <v>3954</v>
      </c>
      <c r="C22" s="769">
        <v>4993515</v>
      </c>
      <c r="D22" s="769" t="s">
        <v>1978</v>
      </c>
      <c r="E22" s="1428" t="s">
        <v>125</v>
      </c>
      <c r="F22" s="1428" t="s">
        <v>583</v>
      </c>
      <c r="G22" s="773"/>
      <c r="H22" s="771" t="str">
        <f>VLOOKUP(C22,'Общий прайс'!$A:C,3,0)</f>
        <v>Вывод</v>
      </c>
      <c r="I22" s="1429" t="s">
        <v>3953</v>
      </c>
      <c r="J22" s="1465"/>
    </row>
    <row r="23" spans="1:10" s="17" customFormat="1" ht="15" customHeight="1">
      <c r="A23" s="1193"/>
      <c r="B23" s="767" t="s">
        <v>3955</v>
      </c>
      <c r="C23" s="768">
        <v>4993513</v>
      </c>
      <c r="D23" s="761" t="s">
        <v>1976</v>
      </c>
      <c r="E23" s="1178"/>
      <c r="F23" s="1178"/>
      <c r="G23" s="765"/>
      <c r="H23" s="771" t="str">
        <f>VLOOKUP(C23,'Общий прайс'!$A:C,3,0)</f>
        <v>Цена по запросу!!!</v>
      </c>
      <c r="I23" s="1067"/>
      <c r="J23" s="1465"/>
    </row>
    <row r="24" spans="1:10" s="17" customFormat="1" ht="15" customHeight="1">
      <c r="A24" s="1193"/>
      <c r="B24" s="767" t="s">
        <v>3956</v>
      </c>
      <c r="C24" s="768">
        <v>4993514</v>
      </c>
      <c r="D24" s="761" t="s">
        <v>1973</v>
      </c>
      <c r="E24" s="1178"/>
      <c r="F24" s="1178"/>
      <c r="G24" s="765"/>
      <c r="H24" s="771" t="str">
        <f>VLOOKUP(C24,'Общий прайс'!$A:C,3,0)</f>
        <v>Цена по запросу!!!</v>
      </c>
      <c r="I24" s="1067"/>
      <c r="J24" s="1465"/>
    </row>
    <row r="25" spans="1:10" s="17" customFormat="1" ht="15" customHeight="1">
      <c r="A25" s="1193"/>
      <c r="B25" s="767" t="s">
        <v>3957</v>
      </c>
      <c r="C25" s="768">
        <v>4993520</v>
      </c>
      <c r="D25" s="761" t="s">
        <v>1980</v>
      </c>
      <c r="E25" s="1178"/>
      <c r="F25" s="1178"/>
      <c r="G25" s="765"/>
      <c r="H25" s="771" t="str">
        <f>VLOOKUP(C25,'Общий прайс'!$A:C,3,0)</f>
        <v>Цена по запросу!!!</v>
      </c>
      <c r="I25" s="1067"/>
      <c r="J25" s="1465"/>
    </row>
    <row r="26" spans="1:10" s="17" customFormat="1" ht="15" customHeight="1">
      <c r="A26" s="1193"/>
      <c r="B26" s="767" t="s">
        <v>3958</v>
      </c>
      <c r="C26" s="768">
        <v>4993583</v>
      </c>
      <c r="D26" s="761" t="s">
        <v>1846</v>
      </c>
      <c r="E26" s="1178"/>
      <c r="F26" s="1178"/>
      <c r="G26" s="765"/>
      <c r="H26" s="771" t="str">
        <f>VLOOKUP(C26,'Общий прайс'!$A:C,3,0)</f>
        <v>Цена по запросу!!!</v>
      </c>
      <c r="I26" s="1067"/>
      <c r="J26" s="1465"/>
    </row>
    <row r="27" spans="1:10" s="17" customFormat="1" ht="15" customHeight="1">
      <c r="A27" s="1193"/>
      <c r="B27" s="767" t="s">
        <v>3959</v>
      </c>
      <c r="C27" s="768">
        <v>4993519</v>
      </c>
      <c r="D27" s="761" t="s">
        <v>1983</v>
      </c>
      <c r="E27" s="1178"/>
      <c r="F27" s="1178"/>
      <c r="G27" s="765"/>
      <c r="H27" s="771" t="str">
        <f>VLOOKUP(C27,'Общий прайс'!$A:C,3,0)</f>
        <v>Цена по запросу!!!</v>
      </c>
      <c r="I27" s="1067"/>
      <c r="J27" s="1465"/>
    </row>
    <row r="28" spans="1:10" s="17" customFormat="1" ht="15" customHeight="1">
      <c r="A28" s="1193"/>
      <c r="B28" s="767" t="s">
        <v>3960</v>
      </c>
      <c r="C28" s="768">
        <v>4993517</v>
      </c>
      <c r="D28" s="761" t="s">
        <v>1858</v>
      </c>
      <c r="E28" s="1178"/>
      <c r="F28" s="1178"/>
      <c r="G28" s="765"/>
      <c r="H28" s="771" t="str">
        <f>VLOOKUP(C28,'Общий прайс'!$A:C,3,0)</f>
        <v>Цена по запросу!!!</v>
      </c>
      <c r="I28" s="1067"/>
      <c r="J28" s="1465"/>
    </row>
    <row r="29" spans="1:10" s="17" customFormat="1" ht="15" customHeight="1">
      <c r="A29" s="1194"/>
      <c r="B29" s="767" t="s">
        <v>3961</v>
      </c>
      <c r="C29" s="768">
        <v>4993518</v>
      </c>
      <c r="D29" s="761" t="s">
        <v>1981</v>
      </c>
      <c r="E29" s="1179"/>
      <c r="F29" s="1179"/>
      <c r="G29" s="770"/>
      <c r="H29" s="771" t="str">
        <f>VLOOKUP(C29,'Общий прайс'!$A:C,3,0)</f>
        <v>Цена по запросу!!!</v>
      </c>
      <c r="I29" s="1253"/>
      <c r="J29" s="1465"/>
    </row>
    <row r="30" spans="1:10" s="17" customFormat="1" ht="15" customHeight="1">
      <c r="A30" s="1311" t="s">
        <v>1970</v>
      </c>
      <c r="B30" s="1285"/>
      <c r="C30" s="1285"/>
      <c r="D30" s="1285"/>
      <c r="E30" s="1475"/>
      <c r="F30" s="1476"/>
      <c r="G30" s="1477"/>
      <c r="H30" s="1476"/>
      <c r="I30" s="1478"/>
      <c r="J30" s="1464"/>
    </row>
    <row r="31" spans="1:10" s="17" customFormat="1" ht="15" customHeight="1">
      <c r="A31" s="1471"/>
      <c r="B31" s="285" t="s">
        <v>1972</v>
      </c>
      <c r="C31" s="31">
        <v>4993522</v>
      </c>
      <c r="D31" s="305" t="s">
        <v>1973</v>
      </c>
      <c r="E31" s="1354" t="s">
        <v>126</v>
      </c>
      <c r="F31" s="1354" t="s">
        <v>110</v>
      </c>
      <c r="G31" s="1286"/>
      <c r="H31" s="128" t="str">
        <f>VLOOKUP(C31,'Общий прайс'!$A:C,3,0)</f>
        <v>Цена по запросу!!!</v>
      </c>
      <c r="I31" s="1403" t="s">
        <v>1986</v>
      </c>
      <c r="J31" s="1464"/>
    </row>
    <row r="32" spans="1:10" s="17" customFormat="1" ht="15" customHeight="1">
      <c r="A32" s="1472"/>
      <c r="B32" s="285" t="s">
        <v>1975</v>
      </c>
      <c r="C32" s="31">
        <v>4993521</v>
      </c>
      <c r="D32" s="305" t="s">
        <v>1976</v>
      </c>
      <c r="E32" s="1355"/>
      <c r="F32" s="1355"/>
      <c r="G32" s="1243"/>
      <c r="H32" s="128" t="str">
        <f>VLOOKUP(C32,'Общий прайс'!$A:C,3,0)</f>
        <v>Цена по запросу!!!</v>
      </c>
      <c r="I32" s="1224"/>
      <c r="J32" s="1464"/>
    </row>
    <row r="33" spans="1:10" s="17" customFormat="1" ht="15" customHeight="1">
      <c r="A33" s="1472"/>
      <c r="B33" s="285" t="s">
        <v>1977</v>
      </c>
      <c r="C33" s="31">
        <v>4993523</v>
      </c>
      <c r="D33" s="305" t="s">
        <v>1978</v>
      </c>
      <c r="E33" s="1459"/>
      <c r="F33" s="1459"/>
      <c r="G33" s="1243"/>
      <c r="H33" s="128" t="str">
        <f>VLOOKUP(C33,'Общий прайс'!$A:C,3,0)</f>
        <v>Вывод</v>
      </c>
      <c r="I33" s="1224"/>
      <c r="J33" s="1464"/>
    </row>
    <row r="34" spans="1:10" s="17" customFormat="1" ht="15" customHeight="1">
      <c r="A34" s="1472"/>
      <c r="B34" s="285" t="s">
        <v>1979</v>
      </c>
      <c r="C34" s="31">
        <v>4993528</v>
      </c>
      <c r="D34" s="305" t="s">
        <v>1980</v>
      </c>
      <c r="E34" s="1460"/>
      <c r="F34" s="1460"/>
      <c r="G34" s="1243"/>
      <c r="H34" s="128" t="str">
        <f>VLOOKUP(C34,'Общий прайс'!$A:C,3,0)</f>
        <v>Цена по запросу!!!</v>
      </c>
      <c r="I34" s="1224"/>
      <c r="J34" s="1464"/>
    </row>
    <row r="35" spans="1:10" s="17" customFormat="1" ht="15" customHeight="1">
      <c r="A35" s="1472"/>
      <c r="B35" s="285" t="s">
        <v>1982</v>
      </c>
      <c r="C35" s="31">
        <v>4993527</v>
      </c>
      <c r="D35" s="305" t="s">
        <v>1983</v>
      </c>
      <c r="E35" s="1473"/>
      <c r="F35" s="1473"/>
      <c r="G35" s="1243"/>
      <c r="H35" s="128" t="str">
        <f>VLOOKUP(C35,'Общий прайс'!$A:C,3,0)</f>
        <v>Цена по запросу!!!</v>
      </c>
      <c r="I35" s="1224"/>
      <c r="J35" s="1464"/>
    </row>
    <row r="36" spans="1:10" s="17" customFormat="1" ht="15" customHeight="1">
      <c r="A36" s="1472"/>
      <c r="B36" s="285" t="s">
        <v>1984</v>
      </c>
      <c r="C36" s="31">
        <v>4993525</v>
      </c>
      <c r="D36" s="305" t="s">
        <v>1858</v>
      </c>
      <c r="E36" s="1462"/>
      <c r="F36" s="1462"/>
      <c r="G36" s="1243"/>
      <c r="H36" s="128" t="str">
        <f>VLOOKUP(C36,'Общий прайс'!$A:C,3,0)</f>
        <v>Цена по запросу!!!</v>
      </c>
      <c r="I36" s="1404"/>
      <c r="J36" s="1464"/>
    </row>
    <row r="37" spans="1:10" s="17" customFormat="1" ht="15" customHeight="1">
      <c r="A37" s="306" t="s">
        <v>1971</v>
      </c>
      <c r="B37" s="285" t="s">
        <v>1985</v>
      </c>
      <c r="C37" s="31">
        <v>4993584</v>
      </c>
      <c r="D37" s="305" t="s">
        <v>1846</v>
      </c>
      <c r="E37" s="1355"/>
      <c r="F37" s="1355"/>
      <c r="G37" s="1287"/>
      <c r="H37" s="128" t="str">
        <f>VLOOKUP(C37,'Общий прайс'!$A:C,3,0)</f>
        <v>Цена по запросу!!!</v>
      </c>
      <c r="I37" s="1224"/>
      <c r="J37" s="1464"/>
    </row>
    <row r="38" spans="1:10" s="17" customFormat="1" ht="15" customHeight="1">
      <c r="A38" s="1469" t="s">
        <v>923</v>
      </c>
      <c r="B38" s="1285"/>
      <c r="C38" s="1285"/>
      <c r="D38" s="1285"/>
      <c r="E38" s="1303"/>
      <c r="F38" s="1206"/>
      <c r="G38" s="1206"/>
      <c r="H38" s="1206"/>
      <c r="I38" s="1381"/>
      <c r="J38" s="1464"/>
    </row>
    <row r="39" spans="1:10" s="17" customFormat="1" ht="15" customHeight="1">
      <c r="A39" s="1431"/>
      <c r="B39" s="923" t="s">
        <v>67</v>
      </c>
      <c r="C39" s="31">
        <v>4993111</v>
      </c>
      <c r="D39" s="32" t="s">
        <v>199</v>
      </c>
      <c r="E39" s="1354" t="s">
        <v>71</v>
      </c>
      <c r="F39" s="1354" t="s">
        <v>72</v>
      </c>
      <c r="G39" s="1286"/>
      <c r="H39" s="128" t="str">
        <f>VLOOKUP(C39,'Общий прайс'!$A:C,3,0)</f>
        <v>Цена по запросу!!!</v>
      </c>
      <c r="I39" s="1403" t="s">
        <v>928</v>
      </c>
      <c r="J39" s="1464"/>
    </row>
    <row r="40" spans="1:10" s="17" customFormat="1" ht="15" customHeight="1">
      <c r="A40" s="1294"/>
      <c r="B40" s="923" t="s">
        <v>68</v>
      </c>
      <c r="C40" s="31">
        <v>4993112</v>
      </c>
      <c r="D40" s="32" t="s">
        <v>200</v>
      </c>
      <c r="E40" s="1355"/>
      <c r="F40" s="1355"/>
      <c r="G40" s="1243"/>
      <c r="H40" s="128" t="str">
        <f>VLOOKUP(C40,'Общий прайс'!$A:C,3,0)</f>
        <v>Цена по запросу!!!</v>
      </c>
      <c r="I40" s="1224"/>
      <c r="J40" s="1464"/>
    </row>
    <row r="41" spans="1:10" s="17" customFormat="1" ht="15" customHeight="1">
      <c r="A41" s="1294"/>
      <c r="B41" s="923" t="s">
        <v>69</v>
      </c>
      <c r="C41" s="31">
        <v>4993113</v>
      </c>
      <c r="D41" s="32" t="s">
        <v>201</v>
      </c>
      <c r="E41" s="1355"/>
      <c r="F41" s="1355"/>
      <c r="G41" s="1243"/>
      <c r="H41" s="128" t="str">
        <f>VLOOKUP(C41,'Общий прайс'!$A:C,3,0)</f>
        <v>Цена по запросу!!!</v>
      </c>
      <c r="I41" s="1224"/>
      <c r="J41" s="1464"/>
    </row>
    <row r="42" spans="1:10" s="17" customFormat="1" ht="15" customHeight="1">
      <c r="A42" s="1294"/>
      <c r="B42" s="923" t="s">
        <v>70</v>
      </c>
      <c r="C42" s="31">
        <v>4993127</v>
      </c>
      <c r="D42" s="32" t="s">
        <v>202</v>
      </c>
      <c r="E42" s="1355"/>
      <c r="F42" s="1355"/>
      <c r="G42" s="1243"/>
      <c r="H42" s="128" t="str">
        <f>VLOOKUP(C42,'Общий прайс'!$A:C,3,0)</f>
        <v>Цена по запросу!!!</v>
      </c>
      <c r="I42" s="1224"/>
      <c r="J42" s="1464"/>
    </row>
    <row r="43" spans="1:10" s="17" customFormat="1" ht="15" customHeight="1">
      <c r="A43" s="1294"/>
      <c r="B43" s="924" t="s">
        <v>177</v>
      </c>
      <c r="C43" s="29">
        <v>4993195</v>
      </c>
      <c r="D43" s="32" t="s">
        <v>203</v>
      </c>
      <c r="E43" s="1355"/>
      <c r="F43" s="1355"/>
      <c r="G43" s="1243"/>
      <c r="H43" s="128" t="str">
        <f>VLOOKUP(C43,'Общий прайс'!$A:C,3,0)</f>
        <v>Вывод</v>
      </c>
      <c r="I43" s="1224"/>
      <c r="J43" s="1464"/>
    </row>
    <row r="44" spans="1:10" s="17" customFormat="1" ht="15" customHeight="1">
      <c r="A44" s="1294"/>
      <c r="B44" s="924" t="s">
        <v>178</v>
      </c>
      <c r="C44" s="29">
        <v>4993196</v>
      </c>
      <c r="D44" s="32" t="s">
        <v>204</v>
      </c>
      <c r="E44" s="1355"/>
      <c r="F44" s="1355"/>
      <c r="G44" s="1243"/>
      <c r="H44" s="128" t="str">
        <f>VLOOKUP(C44,'Общий прайс'!$A:C,3,0)</f>
        <v>Цена по запросу!!!</v>
      </c>
      <c r="I44" s="1224"/>
      <c r="J44" s="1464"/>
    </row>
    <row r="45" spans="1:10" s="17" customFormat="1" ht="15" customHeight="1">
      <c r="A45" s="788"/>
      <c r="B45" s="924" t="s">
        <v>1505</v>
      </c>
      <c r="C45" s="219">
        <v>4993548</v>
      </c>
      <c r="D45" s="32" t="s">
        <v>1252</v>
      </c>
      <c r="E45" s="1402"/>
      <c r="F45" s="1402"/>
      <c r="G45" s="1243"/>
      <c r="H45" s="128" t="str">
        <f>VLOOKUP(C45,'Общий прайс'!$A:C,3,0)</f>
        <v>Цена по запросу!!!</v>
      </c>
      <c r="I45" s="1404"/>
      <c r="J45" s="1464"/>
    </row>
    <row r="46" spans="1:10" s="17" customFormat="1" ht="15" customHeight="1">
      <c r="A46" s="905" t="s">
        <v>177</v>
      </c>
      <c r="B46" s="924" t="s">
        <v>1230</v>
      </c>
      <c r="C46" s="29">
        <v>4993236</v>
      </c>
      <c r="D46" s="32" t="s">
        <v>206</v>
      </c>
      <c r="E46" s="1355"/>
      <c r="F46" s="1355"/>
      <c r="G46" s="1287"/>
      <c r="H46" s="128" t="str">
        <f>VLOOKUP(C46,'Общий прайс'!$A:C,3,0)</f>
        <v>Вывод</v>
      </c>
      <c r="I46" s="1224"/>
      <c r="J46" s="1464"/>
    </row>
    <row r="47" spans="1:10" s="17" customFormat="1" ht="15" customHeight="1">
      <c r="A47" s="1470" t="s">
        <v>922</v>
      </c>
      <c r="B47" s="1285"/>
      <c r="C47" s="1285"/>
      <c r="D47" s="1285"/>
      <c r="E47" s="1276"/>
      <c r="F47" s="1308"/>
      <c r="G47" s="1308"/>
      <c r="H47" s="1308"/>
      <c r="I47" s="1309"/>
      <c r="J47" s="1464"/>
    </row>
    <row r="48" spans="1:10" s="17" customFormat="1" ht="15" customHeight="1">
      <c r="A48" s="1467"/>
      <c r="B48" s="116" t="s">
        <v>849</v>
      </c>
      <c r="C48" s="29">
        <v>4993279</v>
      </c>
      <c r="D48" s="32" t="s">
        <v>202</v>
      </c>
      <c r="E48" s="1479" t="s">
        <v>157</v>
      </c>
      <c r="F48" s="1479" t="s">
        <v>852</v>
      </c>
      <c r="G48" s="1479"/>
      <c r="H48" s="805" t="str">
        <f>VLOOKUP(C48,'Общий прайс'!$A:C,3,0)</f>
        <v>Цена по запросу!!!</v>
      </c>
      <c r="I48" s="1432" t="s">
        <v>896</v>
      </c>
      <c r="J48" s="1464"/>
    </row>
    <row r="49" spans="1:10" s="17" customFormat="1" ht="15" customHeight="1">
      <c r="A49" s="1294"/>
      <c r="B49" s="116" t="s">
        <v>848</v>
      </c>
      <c r="C49" s="29">
        <v>4993281</v>
      </c>
      <c r="D49" s="32" t="s">
        <v>204</v>
      </c>
      <c r="E49" s="1415"/>
      <c r="F49" s="1415"/>
      <c r="G49" s="1415"/>
      <c r="H49" s="805" t="str">
        <f>VLOOKUP(C49,'Общий прайс'!$A:C,3,0)</f>
        <v>Цена по запросу!!!</v>
      </c>
      <c r="I49" s="1433"/>
      <c r="J49" s="1464"/>
    </row>
    <row r="50" spans="1:10" s="17" customFormat="1" ht="15" customHeight="1">
      <c r="A50" s="1294"/>
      <c r="B50" s="116" t="s">
        <v>926</v>
      </c>
      <c r="C50" s="29">
        <v>4993283</v>
      </c>
      <c r="D50" s="32" t="s">
        <v>206</v>
      </c>
      <c r="E50" s="1415"/>
      <c r="F50" s="1415"/>
      <c r="G50" s="1415"/>
      <c r="H50" s="805" t="str">
        <f>VLOOKUP(C50,'Общий прайс'!$A:C,3,0)</f>
        <v>Вывод</v>
      </c>
      <c r="I50" s="1433"/>
      <c r="J50" s="1464"/>
    </row>
    <row r="51" spans="1:10" s="17" customFormat="1" ht="15" customHeight="1">
      <c r="A51" s="1294"/>
      <c r="B51" s="116" t="s">
        <v>850</v>
      </c>
      <c r="C51" s="29">
        <v>4993276</v>
      </c>
      <c r="D51" s="32" t="s">
        <v>199</v>
      </c>
      <c r="E51" s="1415"/>
      <c r="F51" s="1415"/>
      <c r="G51" s="1415"/>
      <c r="H51" s="805" t="str">
        <f>VLOOKUP(C51,'Общий прайс'!$A:C,3,0)</f>
        <v>Цена по запросу!!!</v>
      </c>
      <c r="I51" s="1433"/>
      <c r="J51" s="1464"/>
    </row>
    <row r="52" spans="1:10" s="17" customFormat="1" ht="15" customHeight="1">
      <c r="A52" s="1294"/>
      <c r="B52" s="116" t="s">
        <v>851</v>
      </c>
      <c r="C52" s="29">
        <v>4993278</v>
      </c>
      <c r="D52" s="32" t="s">
        <v>201</v>
      </c>
      <c r="E52" s="1415"/>
      <c r="F52" s="1415"/>
      <c r="G52" s="1415"/>
      <c r="H52" s="805" t="str">
        <f>VLOOKUP(C52,'Общий прайс'!$A:C,3,0)</f>
        <v>Цена по запросу!!!</v>
      </c>
      <c r="I52" s="1433"/>
      <c r="J52" s="1464"/>
    </row>
    <row r="53" spans="1:10" s="17" customFormat="1" ht="15" customHeight="1">
      <c r="A53" s="1294"/>
      <c r="B53" s="116" t="s">
        <v>847</v>
      </c>
      <c r="C53" s="29">
        <v>4993277</v>
      </c>
      <c r="D53" s="32" t="s">
        <v>200</v>
      </c>
      <c r="E53" s="1415"/>
      <c r="F53" s="1415"/>
      <c r="G53" s="1415"/>
      <c r="H53" s="805" t="str">
        <f>VLOOKUP(C53,'Общий прайс'!$A:C,3,0)</f>
        <v>Цена по запросу!!!</v>
      </c>
      <c r="I53" s="1433"/>
      <c r="J53" s="1464"/>
    </row>
    <row r="54" spans="1:10" s="17" customFormat="1" ht="15" customHeight="1">
      <c r="A54" s="215"/>
      <c r="B54" s="116" t="s">
        <v>1329</v>
      </c>
      <c r="C54" s="29">
        <v>4993553</v>
      </c>
      <c r="D54" s="32" t="s">
        <v>1252</v>
      </c>
      <c r="E54" s="1415"/>
      <c r="F54" s="1415"/>
      <c r="G54" s="1415"/>
      <c r="H54" s="805" t="str">
        <f>VLOOKUP(C54,'Общий прайс'!$A:C,3,0)</f>
        <v>Цена по запросу!!!</v>
      </c>
      <c r="I54" s="1433"/>
      <c r="J54" s="1464"/>
    </row>
    <row r="55" spans="1:10" s="17" customFormat="1" ht="15" customHeight="1">
      <c r="A55" s="836"/>
      <c r="B55" s="802" t="s">
        <v>4001</v>
      </c>
      <c r="C55" s="803">
        <v>4997227</v>
      </c>
      <c r="D55" s="804" t="s">
        <v>3878</v>
      </c>
      <c r="E55" s="1480"/>
      <c r="F55" s="1480"/>
      <c r="G55" s="1480"/>
      <c r="H55" s="801" t="s">
        <v>3998</v>
      </c>
      <c r="I55" s="1434"/>
      <c r="J55" s="1465"/>
    </row>
    <row r="56" spans="1:10" s="17" customFormat="1" ht="15" customHeight="1">
      <c r="A56" s="1311" t="s">
        <v>914</v>
      </c>
      <c r="B56" s="1285"/>
      <c r="C56" s="1285"/>
      <c r="D56" s="1285"/>
      <c r="E56" s="1303"/>
      <c r="F56" s="1304"/>
      <c r="G56" s="1304"/>
      <c r="H56" s="1304"/>
      <c r="I56" s="1305"/>
      <c r="J56" s="1464"/>
    </row>
    <row r="57" spans="1:10" s="17" customFormat="1" ht="15" customHeight="1">
      <c r="A57" s="1292"/>
      <c r="B57" s="116" t="s">
        <v>718</v>
      </c>
      <c r="C57" s="28">
        <v>4993670</v>
      </c>
      <c r="D57" s="32" t="s">
        <v>199</v>
      </c>
      <c r="E57" s="1286" t="s">
        <v>585</v>
      </c>
      <c r="F57" s="1286" t="s">
        <v>584</v>
      </c>
      <c r="G57" s="1286"/>
      <c r="H57" s="128" t="str">
        <f>VLOOKUP(C57,'Общий прайс'!$A:C,3,0)</f>
        <v>Цена по запросу!!!</v>
      </c>
      <c r="I57" s="1334" t="s">
        <v>896</v>
      </c>
      <c r="J57" s="1464"/>
    </row>
    <row r="58" spans="1:10" s="17" customFormat="1" ht="15" customHeight="1">
      <c r="A58" s="1293"/>
      <c r="B58" s="115" t="s">
        <v>719</v>
      </c>
      <c r="C58" s="27">
        <v>4993671</v>
      </c>
      <c r="D58" s="32" t="s">
        <v>200</v>
      </c>
      <c r="E58" s="1243"/>
      <c r="F58" s="1243"/>
      <c r="G58" s="1243"/>
      <c r="H58" s="128" t="str">
        <f>VLOOKUP(C58,'Общий прайс'!$A:C,3,0)</f>
        <v>Цена по запросу!!!</v>
      </c>
      <c r="I58" s="1335"/>
      <c r="J58" s="1464"/>
    </row>
    <row r="59" spans="1:10" s="17" customFormat="1" ht="15" customHeight="1">
      <c r="A59" s="1293"/>
      <c r="B59" s="106" t="s">
        <v>720</v>
      </c>
      <c r="C59" s="31">
        <v>4993672</v>
      </c>
      <c r="D59" s="32" t="s">
        <v>201</v>
      </c>
      <c r="E59" s="1243"/>
      <c r="F59" s="1243"/>
      <c r="G59" s="1243"/>
      <c r="H59" s="128" t="str">
        <f>VLOOKUP(C59,'Общий прайс'!$A:C,3,0)</f>
        <v>Цена по запросу!!!</v>
      </c>
      <c r="I59" s="1335"/>
      <c r="J59" s="1464"/>
    </row>
    <row r="60" spans="1:10" s="17" customFormat="1" ht="15" customHeight="1">
      <c r="A60" s="1293"/>
      <c r="B60" s="106" t="s">
        <v>721</v>
      </c>
      <c r="C60" s="31">
        <v>4993673</v>
      </c>
      <c r="D60" s="32" t="s">
        <v>202</v>
      </c>
      <c r="E60" s="1243"/>
      <c r="F60" s="1243"/>
      <c r="G60" s="1243"/>
      <c r="H60" s="128" t="str">
        <f>VLOOKUP(C60,'Общий прайс'!$A:C,3,0)</f>
        <v>Цена по запросу!!!</v>
      </c>
      <c r="I60" s="1335"/>
      <c r="J60" s="1464"/>
    </row>
    <row r="61" spans="1:10" s="17" customFormat="1" ht="15" customHeight="1">
      <c r="A61" s="1293"/>
      <c r="B61" s="106" t="s">
        <v>722</v>
      </c>
      <c r="C61" s="31">
        <v>4993674</v>
      </c>
      <c r="D61" s="32" t="s">
        <v>203</v>
      </c>
      <c r="E61" s="1243"/>
      <c r="F61" s="1243"/>
      <c r="G61" s="1243"/>
      <c r="H61" s="128" t="str">
        <f>VLOOKUP(C61,'Общий прайс'!$A:C,3,0)</f>
        <v>Вывод</v>
      </c>
      <c r="I61" s="1335"/>
      <c r="J61" s="1464"/>
    </row>
    <row r="62" spans="1:10" s="17" customFormat="1" ht="15" customHeight="1">
      <c r="A62" s="1293"/>
      <c r="B62" s="106" t="s">
        <v>723</v>
      </c>
      <c r="C62" s="31">
        <v>4993675</v>
      </c>
      <c r="D62" s="32" t="s">
        <v>204</v>
      </c>
      <c r="E62" s="1243"/>
      <c r="F62" s="1243"/>
      <c r="G62" s="1243"/>
      <c r="H62" s="128">
        <f>VLOOKUP(C62,'Общий прайс'!$A:C,3,0)</f>
        <v>1072</v>
      </c>
      <c r="I62" s="1335"/>
      <c r="J62" s="1464"/>
    </row>
    <row r="63" spans="1:10" s="17" customFormat="1" ht="15" customHeight="1">
      <c r="A63" s="215"/>
      <c r="B63" s="106" t="s">
        <v>1326</v>
      </c>
      <c r="C63" s="31">
        <v>4993549</v>
      </c>
      <c r="D63" s="32" t="s">
        <v>1252</v>
      </c>
      <c r="E63" s="1243"/>
      <c r="F63" s="1243"/>
      <c r="G63" s="1243"/>
      <c r="H63" s="128" t="str">
        <f>VLOOKUP(C63,'Общий прайс'!$A:C,3,0)</f>
        <v>Цена по запросу!!!</v>
      </c>
      <c r="I63" s="1335"/>
      <c r="J63" s="1464"/>
    </row>
    <row r="64" spans="1:10" s="17" customFormat="1" ht="15" customHeight="1">
      <c r="A64" s="107" t="s">
        <v>919</v>
      </c>
      <c r="B64" s="106" t="s">
        <v>1232</v>
      </c>
      <c r="C64" s="31">
        <v>4993677</v>
      </c>
      <c r="D64" s="32" t="s">
        <v>206</v>
      </c>
      <c r="E64" s="1287"/>
      <c r="F64" s="1287"/>
      <c r="G64" s="1287"/>
      <c r="H64" s="128" t="str">
        <f>VLOOKUP(C64,'Общий прайс'!$A:C,3,0)</f>
        <v>Вывод</v>
      </c>
      <c r="I64" s="1335"/>
      <c r="J64" s="1464"/>
    </row>
    <row r="65" spans="1:10" s="17" customFormat="1" ht="15" customHeight="1">
      <c r="A65" s="1038" t="s">
        <v>925</v>
      </c>
      <c r="B65" s="1039"/>
      <c r="C65" s="1039"/>
      <c r="D65" s="1040"/>
      <c r="E65" s="1303"/>
      <c r="F65" s="1336"/>
      <c r="G65" s="1336"/>
      <c r="H65" s="1336"/>
      <c r="I65" s="1337"/>
      <c r="J65" s="1464"/>
    </row>
    <row r="66" spans="1:10" s="17" customFormat="1" ht="15" customHeight="1">
      <c r="A66" s="1401"/>
      <c r="B66" s="33" t="s">
        <v>735</v>
      </c>
      <c r="C66" s="28">
        <v>4993662</v>
      </c>
      <c r="D66" s="32" t="s">
        <v>199</v>
      </c>
      <c r="E66" s="1354" t="s">
        <v>157</v>
      </c>
      <c r="F66" s="1354" t="s">
        <v>584</v>
      </c>
      <c r="G66" s="1286"/>
      <c r="H66" s="128" t="str">
        <f>VLOOKUP(C66,'Общий прайс'!$A:C,3,0)</f>
        <v>Цена по запросу!!!</v>
      </c>
      <c r="I66" s="1403" t="s">
        <v>896</v>
      </c>
      <c r="J66" s="1464"/>
    </row>
    <row r="67" spans="1:10" s="17" customFormat="1" ht="15" customHeight="1">
      <c r="A67" s="1207"/>
      <c r="B67" s="32" t="s">
        <v>736</v>
      </c>
      <c r="C67" s="27">
        <v>4993663</v>
      </c>
      <c r="D67" s="32" t="s">
        <v>200</v>
      </c>
      <c r="E67" s="1355"/>
      <c r="F67" s="1355"/>
      <c r="G67" s="1243"/>
      <c r="H67" s="128" t="str">
        <f>VLOOKUP(C67,'Общий прайс'!$A:C,3,0)</f>
        <v>Цена по запросу!!!</v>
      </c>
      <c r="I67" s="1224"/>
      <c r="J67" s="1464"/>
    </row>
    <row r="68" spans="1:10" s="17" customFormat="1" ht="15" customHeight="1">
      <c r="A68" s="1207"/>
      <c r="B68" s="90" t="s">
        <v>737</v>
      </c>
      <c r="C68" s="31">
        <v>4993664</v>
      </c>
      <c r="D68" s="32" t="s">
        <v>201</v>
      </c>
      <c r="E68" s="1355"/>
      <c r="F68" s="1355"/>
      <c r="G68" s="1243"/>
      <c r="H68" s="128" t="str">
        <f>VLOOKUP(C68,'Общий прайс'!$A:C,3,0)</f>
        <v>Цена по запросу!!!</v>
      </c>
      <c r="I68" s="1224"/>
      <c r="J68" s="1464"/>
    </row>
    <row r="69" spans="1:10" s="17" customFormat="1" ht="15" customHeight="1">
      <c r="A69" s="1207"/>
      <c r="B69" s="90" t="s">
        <v>738</v>
      </c>
      <c r="C69" s="31">
        <v>4993665</v>
      </c>
      <c r="D69" s="32" t="s">
        <v>202</v>
      </c>
      <c r="E69" s="1355"/>
      <c r="F69" s="1355"/>
      <c r="G69" s="1243"/>
      <c r="H69" s="128" t="str">
        <f>VLOOKUP(C69,'Общий прайс'!$A:C,3,0)</f>
        <v>Цена по запросу!!!</v>
      </c>
      <c r="I69" s="1224"/>
      <c r="J69" s="1464"/>
    </row>
    <row r="70" spans="1:10" s="17" customFormat="1" ht="15" customHeight="1">
      <c r="A70" s="1207"/>
      <c r="B70" s="90" t="s">
        <v>739</v>
      </c>
      <c r="C70" s="31">
        <v>4993666</v>
      </c>
      <c r="D70" s="32" t="s">
        <v>203</v>
      </c>
      <c r="E70" s="1355"/>
      <c r="F70" s="1355"/>
      <c r="G70" s="1243"/>
      <c r="H70" s="128" t="str">
        <f>VLOOKUP(C70,'Общий прайс'!$A:C,3,0)</f>
        <v>Вывод</v>
      </c>
      <c r="I70" s="1224"/>
      <c r="J70" s="1464"/>
    </row>
    <row r="71" spans="1:10" s="17" customFormat="1" ht="15" customHeight="1">
      <c r="A71" s="1207"/>
      <c r="B71" s="90" t="s">
        <v>740</v>
      </c>
      <c r="C71" s="31">
        <v>4993667</v>
      </c>
      <c r="D71" s="32" t="s">
        <v>204</v>
      </c>
      <c r="E71" s="1355"/>
      <c r="F71" s="1355"/>
      <c r="G71" s="1243"/>
      <c r="H71" s="128" t="str">
        <f>VLOOKUP(C71,'Общий прайс'!$A:C,3,0)</f>
        <v>Цена по запросу!!!</v>
      </c>
      <c r="I71" s="1224"/>
      <c r="J71" s="1464"/>
    </row>
    <row r="72" spans="1:10" s="17" customFormat="1" ht="15" customHeight="1">
      <c r="A72" s="1468"/>
      <c r="B72" s="90" t="s">
        <v>1795</v>
      </c>
      <c r="C72" s="225">
        <v>4993552</v>
      </c>
      <c r="D72" s="32" t="s">
        <v>1252</v>
      </c>
      <c r="E72" s="1459"/>
      <c r="F72" s="1459"/>
      <c r="G72" s="1243"/>
      <c r="H72" s="128" t="str">
        <f>VLOOKUP(C72,'Общий прайс'!$A:C,3,0)</f>
        <v>Цена по запросу!!!</v>
      </c>
      <c r="I72" s="1455"/>
      <c r="J72" s="1464"/>
    </row>
    <row r="73" spans="1:10" s="17" customFormat="1" ht="15" customHeight="1">
      <c r="A73" s="107" t="s">
        <v>927</v>
      </c>
      <c r="B73" s="90" t="s">
        <v>1233</v>
      </c>
      <c r="C73" s="31">
        <v>4993669</v>
      </c>
      <c r="D73" s="32" t="s">
        <v>206</v>
      </c>
      <c r="E73" s="1355"/>
      <c r="F73" s="1355"/>
      <c r="G73" s="1287"/>
      <c r="H73" s="128" t="str">
        <f>VLOOKUP(C73,'Общий прайс'!$A:C,3,0)</f>
        <v>Вывод</v>
      </c>
      <c r="I73" s="1224"/>
      <c r="J73" s="1464"/>
    </row>
    <row r="74" spans="1:10" s="17" customFormat="1" ht="15" customHeight="1">
      <c r="A74" s="1291" t="s">
        <v>924</v>
      </c>
      <c r="B74" s="1285"/>
      <c r="C74" s="1285"/>
      <c r="D74" s="1285"/>
      <c r="E74" s="1303"/>
      <c r="F74" s="1206"/>
      <c r="G74" s="1206"/>
      <c r="H74" s="1206"/>
      <c r="I74" s="1381"/>
      <c r="J74" s="1464"/>
    </row>
    <row r="75" spans="1:10" s="17" customFormat="1" ht="15" customHeight="1">
      <c r="A75" s="1401"/>
      <c r="B75" s="90" t="s">
        <v>84</v>
      </c>
      <c r="C75" s="31">
        <v>4993130</v>
      </c>
      <c r="D75" s="32" t="s">
        <v>199</v>
      </c>
      <c r="E75" s="1354">
        <v>485</v>
      </c>
      <c r="F75" s="1354">
        <v>400</v>
      </c>
      <c r="G75" s="1286"/>
      <c r="H75" s="128" t="str">
        <f>VLOOKUP(C75,'Общий прайс'!$A:C,3,0)</f>
        <v>Цена по запросу!!!</v>
      </c>
      <c r="I75" s="1403" t="s">
        <v>928</v>
      </c>
      <c r="J75" s="1464"/>
    </row>
    <row r="76" spans="1:10" s="17" customFormat="1" ht="15" customHeight="1">
      <c r="A76" s="1207"/>
      <c r="B76" s="90" t="s">
        <v>85</v>
      </c>
      <c r="C76" s="31">
        <v>4993131</v>
      </c>
      <c r="D76" s="32" t="s">
        <v>200</v>
      </c>
      <c r="E76" s="1355"/>
      <c r="F76" s="1355"/>
      <c r="G76" s="1243"/>
      <c r="H76" s="128" t="str">
        <f>VLOOKUP(C76,'Общий прайс'!$A:C,3,0)</f>
        <v>Цена по запросу!!!</v>
      </c>
      <c r="I76" s="1224"/>
      <c r="J76" s="1464"/>
    </row>
    <row r="77" spans="1:10" s="17" customFormat="1" ht="15" customHeight="1">
      <c r="A77" s="1207"/>
      <c r="B77" s="90" t="s">
        <v>86</v>
      </c>
      <c r="C77" s="31">
        <v>4993132</v>
      </c>
      <c r="D77" s="32" t="s">
        <v>201</v>
      </c>
      <c r="E77" s="1355"/>
      <c r="F77" s="1355"/>
      <c r="G77" s="1243"/>
      <c r="H77" s="128" t="str">
        <f>VLOOKUP(C77,'Общий прайс'!$A:C,3,0)</f>
        <v>Цена по запросу!!!</v>
      </c>
      <c r="I77" s="1224"/>
      <c r="J77" s="1464"/>
    </row>
    <row r="78" spans="1:10" s="17" customFormat="1" ht="15" customHeight="1">
      <c r="A78" s="1207"/>
      <c r="B78" s="90" t="s">
        <v>87</v>
      </c>
      <c r="C78" s="31">
        <v>4993133</v>
      </c>
      <c r="D78" s="32" t="s">
        <v>202</v>
      </c>
      <c r="E78" s="1355"/>
      <c r="F78" s="1355"/>
      <c r="G78" s="1243"/>
      <c r="H78" s="128" t="str">
        <f>VLOOKUP(C78,'Общий прайс'!$A:C,3,0)</f>
        <v>Цена по запросу!!!</v>
      </c>
      <c r="I78" s="1224"/>
      <c r="J78" s="1464"/>
    </row>
    <row r="79" spans="1:10" s="17" customFormat="1" ht="15" customHeight="1">
      <c r="A79" s="1207"/>
      <c r="B79" s="90" t="s">
        <v>179</v>
      </c>
      <c r="C79" s="31">
        <v>4993211</v>
      </c>
      <c r="D79" s="32" t="s">
        <v>203</v>
      </c>
      <c r="E79" s="1355"/>
      <c r="F79" s="1355"/>
      <c r="G79" s="1243"/>
      <c r="H79" s="128" t="str">
        <f>VLOOKUP(C79,'Общий прайс'!$A:C,3,0)</f>
        <v>Вывод</v>
      </c>
      <c r="I79" s="1224"/>
      <c r="J79" s="1464"/>
    </row>
    <row r="80" spans="1:10" s="17" customFormat="1" ht="15" customHeight="1">
      <c r="A80" s="1207"/>
      <c r="B80" s="90" t="s">
        <v>180</v>
      </c>
      <c r="C80" s="31">
        <v>4993212</v>
      </c>
      <c r="D80" s="32" t="s">
        <v>204</v>
      </c>
      <c r="E80" s="1355"/>
      <c r="F80" s="1355"/>
      <c r="G80" s="1243"/>
      <c r="H80" s="128" t="str">
        <f>VLOOKUP(C80,'Общий прайс'!$A:C,3,0)</f>
        <v>Цена по запросу!!!</v>
      </c>
      <c r="I80" s="1224"/>
      <c r="J80" s="1464"/>
    </row>
    <row r="81" spans="1:10" s="17" customFormat="1" ht="15" customHeight="1">
      <c r="A81" s="215"/>
      <c r="B81" s="90" t="s">
        <v>1367</v>
      </c>
      <c r="C81" s="218">
        <v>4993547</v>
      </c>
      <c r="D81" s="32" t="s">
        <v>1252</v>
      </c>
      <c r="E81" s="1402"/>
      <c r="F81" s="1402"/>
      <c r="G81" s="1243"/>
      <c r="H81" s="128" t="str">
        <f>VLOOKUP(C81,'Общий прайс'!$A:C,3,0)</f>
        <v>Цена по запросу!!!</v>
      </c>
      <c r="I81" s="1404"/>
      <c r="J81" s="1464"/>
    </row>
    <row r="82" spans="1:10" s="17" customFormat="1" ht="15" customHeight="1">
      <c r="A82" s="107" t="s">
        <v>181</v>
      </c>
      <c r="B82" s="90" t="s">
        <v>1231</v>
      </c>
      <c r="C82" s="31">
        <v>4993241</v>
      </c>
      <c r="D82" s="32" t="s">
        <v>206</v>
      </c>
      <c r="E82" s="1355"/>
      <c r="F82" s="1355"/>
      <c r="G82" s="1287"/>
      <c r="H82" s="128" t="str">
        <f>VLOOKUP(C82,'Общий прайс'!$A:C,3,0)</f>
        <v>Вывод</v>
      </c>
      <c r="I82" s="1224"/>
      <c r="J82" s="1464"/>
    </row>
    <row r="83" spans="1:10" s="17" customFormat="1" ht="15" customHeight="1">
      <c r="A83" s="1405" t="s">
        <v>3806</v>
      </c>
      <c r="B83" s="1406"/>
      <c r="C83" s="1406"/>
      <c r="D83" s="1406"/>
      <c r="E83" s="1407"/>
      <c r="F83" s="1408"/>
      <c r="G83" s="1408"/>
      <c r="H83" s="1408"/>
      <c r="I83" s="1408"/>
      <c r="J83" s="1464"/>
    </row>
    <row r="84" spans="1:10" s="17" customFormat="1" ht="24.75" customHeight="1">
      <c r="A84" s="1409"/>
      <c r="B84" s="725" t="s">
        <v>3807</v>
      </c>
      <c r="C84" s="721">
        <v>4997254</v>
      </c>
      <c r="D84" s="32" t="s">
        <v>1252</v>
      </c>
      <c r="E84" s="1413" t="s">
        <v>817</v>
      </c>
      <c r="F84" s="1413" t="s">
        <v>46</v>
      </c>
      <c r="G84" s="1413"/>
      <c r="H84" s="726" t="str">
        <f>VLOOKUP(C84,'Общий прайс'!$A:C,3,0)</f>
        <v>Цена по запросу!!!</v>
      </c>
      <c r="I84" s="1413" t="s">
        <v>3026</v>
      </c>
      <c r="J84" s="1464"/>
    </row>
    <row r="85" spans="1:10" s="17" customFormat="1" ht="24.75" customHeight="1">
      <c r="A85" s="1410"/>
      <c r="B85" s="725" t="s">
        <v>3808</v>
      </c>
      <c r="C85" s="721">
        <v>4997256</v>
      </c>
      <c r="D85" s="32" t="s">
        <v>204</v>
      </c>
      <c r="E85" s="1414"/>
      <c r="F85" s="1414"/>
      <c r="G85" s="1414"/>
      <c r="H85" s="726" t="str">
        <f>VLOOKUP(C85,'Общий прайс'!$A:C,3,0)</f>
        <v>Цена по запросу!!!</v>
      </c>
      <c r="I85" s="1414"/>
      <c r="J85" s="1464"/>
    </row>
    <row r="86" spans="1:10" s="17" customFormat="1" ht="24.75" customHeight="1">
      <c r="A86" s="1410"/>
      <c r="B86" s="725" t="s">
        <v>3809</v>
      </c>
      <c r="C86" s="721">
        <v>4997257</v>
      </c>
      <c r="D86" s="32" t="s">
        <v>199</v>
      </c>
      <c r="E86" s="1414"/>
      <c r="F86" s="1414"/>
      <c r="G86" s="1414"/>
      <c r="H86" s="726" t="str">
        <f>VLOOKUP(C86,'Общий прайс'!$A:C,3,0)</f>
        <v>Цена по запросу!!!</v>
      </c>
      <c r="I86" s="1414"/>
      <c r="J86" s="1464"/>
    </row>
    <row r="87" spans="1:10" s="17" customFormat="1" ht="24.75" customHeight="1">
      <c r="A87" s="1411"/>
      <c r="B87" s="725" t="s">
        <v>3986</v>
      </c>
      <c r="C87" s="789">
        <v>4997255</v>
      </c>
      <c r="D87" s="32" t="s">
        <v>202</v>
      </c>
      <c r="E87" s="1415"/>
      <c r="F87" s="1415"/>
      <c r="G87" s="1415"/>
      <c r="H87" s="726" t="str">
        <f>VLOOKUP(C87,'Общий прайс'!$A:C,3,0)</f>
        <v>Цена по запросу!!!</v>
      </c>
      <c r="I87" s="1415"/>
      <c r="J87" s="1465"/>
    </row>
    <row r="88" spans="1:10" s="17" customFormat="1" ht="24.75" customHeight="1">
      <c r="A88" s="1412"/>
      <c r="B88" s="725" t="s">
        <v>3810</v>
      </c>
      <c r="C88" s="721">
        <v>4997258</v>
      </c>
      <c r="D88" s="32" t="s">
        <v>206</v>
      </c>
      <c r="E88" s="1416"/>
      <c r="F88" s="1416"/>
      <c r="G88" s="1416"/>
      <c r="H88" s="726" t="str">
        <f>VLOOKUP(C88,'Общий прайс'!$A:C,3,0)</f>
        <v>Вывод</v>
      </c>
      <c r="I88" s="1416"/>
      <c r="J88" s="1466"/>
    </row>
    <row r="89" spans="1:10" s="17" customFormat="1" ht="15" customHeight="1">
      <c r="A89" s="118"/>
      <c r="B89" s="119"/>
      <c r="C89" s="120"/>
      <c r="D89" s="121"/>
      <c r="E89" s="121"/>
      <c r="F89" s="121"/>
      <c r="G89" s="121"/>
      <c r="H89" s="211"/>
      <c r="I89" s="121"/>
      <c r="J89" s="536"/>
    </row>
    <row r="90" spans="1:10" s="17" customFormat="1" ht="15" customHeight="1">
      <c r="A90" s="1092" t="s">
        <v>895</v>
      </c>
      <c r="B90" s="1125"/>
      <c r="C90" s="1125"/>
      <c r="D90" s="1125"/>
      <c r="E90" s="1125"/>
      <c r="F90" s="1125"/>
      <c r="G90" s="1125"/>
      <c r="H90" s="1125"/>
      <c r="I90" s="1125"/>
      <c r="J90" s="1126"/>
    </row>
    <row r="91" spans="1:10" s="17" customFormat="1" ht="15" customHeight="1">
      <c r="A91" s="1291" t="s">
        <v>930</v>
      </c>
      <c r="B91" s="1285"/>
      <c r="C91" s="1285"/>
      <c r="D91" s="1285"/>
      <c r="E91" s="1376"/>
      <c r="F91" s="1304"/>
      <c r="G91" s="1304"/>
      <c r="H91" s="1304"/>
      <c r="I91" s="1417"/>
      <c r="J91" s="1399" t="s">
        <v>2839</v>
      </c>
    </row>
    <row r="92" spans="1:10" s="17" customFormat="1" ht="24.75" customHeight="1">
      <c r="A92" s="1292"/>
      <c r="B92" s="33" t="s">
        <v>1687</v>
      </c>
      <c r="C92" s="29">
        <v>4993758</v>
      </c>
      <c r="D92" s="32" t="s">
        <v>793</v>
      </c>
      <c r="E92" s="1286">
        <v>510</v>
      </c>
      <c r="F92" s="1286">
        <v>440</v>
      </c>
      <c r="G92" s="1286"/>
      <c r="H92" s="128">
        <f>VLOOKUP(C92,'Общий прайс'!$A:C,3,0)</f>
        <v>622</v>
      </c>
      <c r="I92" s="1437" t="s">
        <v>929</v>
      </c>
      <c r="J92" s="1400"/>
    </row>
    <row r="93" spans="1:10" s="17" customFormat="1" ht="24.75" customHeight="1">
      <c r="A93" s="1293"/>
      <c r="B93" s="33" t="s">
        <v>1688</v>
      </c>
      <c r="C93" s="29">
        <v>4993756</v>
      </c>
      <c r="D93" s="32" t="s">
        <v>791</v>
      </c>
      <c r="E93" s="1243"/>
      <c r="F93" s="1243"/>
      <c r="G93" s="1243"/>
      <c r="H93" s="128">
        <f>VLOOKUP(C93,'Общий прайс'!$A:C,3,0)</f>
        <v>622</v>
      </c>
      <c r="I93" s="1438"/>
      <c r="J93" s="1400"/>
    </row>
    <row r="94" spans="1:10" s="17" customFormat="1" ht="24.75" customHeight="1">
      <c r="A94" s="1293"/>
      <c r="B94" s="33" t="s">
        <v>939</v>
      </c>
      <c r="C94" s="29">
        <v>4993759</v>
      </c>
      <c r="D94" s="32" t="s">
        <v>792</v>
      </c>
      <c r="E94" s="1243"/>
      <c r="F94" s="1243"/>
      <c r="G94" s="1243"/>
      <c r="H94" s="128">
        <f>VLOOKUP(C94,'Общий прайс'!$A:C,3,0)</f>
        <v>622</v>
      </c>
      <c r="I94" s="1438"/>
      <c r="J94" s="1400"/>
    </row>
    <row r="95" spans="1:10" s="17" customFormat="1" ht="24.75" customHeight="1">
      <c r="A95" s="1293"/>
      <c r="B95" s="33" t="s">
        <v>1689</v>
      </c>
      <c r="C95" s="29">
        <v>4993752</v>
      </c>
      <c r="D95" s="32" t="s">
        <v>321</v>
      </c>
      <c r="E95" s="1243"/>
      <c r="F95" s="1243"/>
      <c r="G95" s="1243"/>
      <c r="H95" s="128">
        <f>VLOOKUP(C95,'Общий прайс'!$A:C,3,0)</f>
        <v>622</v>
      </c>
      <c r="I95" s="1438"/>
      <c r="J95" s="1400"/>
    </row>
    <row r="96" spans="1:10" s="17" customFormat="1" ht="24.75" customHeight="1">
      <c r="A96" s="107" t="s">
        <v>939</v>
      </c>
      <c r="B96" s="33" t="s">
        <v>1690</v>
      </c>
      <c r="C96" s="29">
        <v>4993754</v>
      </c>
      <c r="D96" s="32" t="s">
        <v>325</v>
      </c>
      <c r="E96" s="1287"/>
      <c r="F96" s="1287"/>
      <c r="G96" s="1287"/>
      <c r="H96" s="128">
        <f>VLOOKUP(C96,'Общий прайс'!$A:C,3,0)</f>
        <v>622</v>
      </c>
      <c r="I96" s="1438"/>
      <c r="J96" s="1400"/>
    </row>
    <row r="97" spans="1:10" s="17" customFormat="1" ht="15" customHeight="1">
      <c r="A97" s="1291" t="s">
        <v>936</v>
      </c>
      <c r="B97" s="1285"/>
      <c r="C97" s="1285"/>
      <c r="D97" s="1285"/>
      <c r="E97" s="1303"/>
      <c r="F97" s="1301"/>
      <c r="G97" s="1301"/>
      <c r="H97" s="1301"/>
      <c r="I97" s="1436"/>
      <c r="J97" s="1400"/>
    </row>
    <row r="98" spans="1:10" s="17" customFormat="1" ht="22.5" customHeight="1">
      <c r="A98" s="1288"/>
      <c r="B98" s="90" t="s">
        <v>725</v>
      </c>
      <c r="C98" s="31">
        <v>4993685</v>
      </c>
      <c r="D98" s="32" t="s">
        <v>320</v>
      </c>
      <c r="E98" s="1286" t="s">
        <v>125</v>
      </c>
      <c r="F98" s="1286" t="s">
        <v>583</v>
      </c>
      <c r="G98" s="1286"/>
      <c r="H98" s="128">
        <f>VLOOKUP(C98,'Общий прайс'!$A:C,3,0)</f>
        <v>752</v>
      </c>
      <c r="I98" s="1437" t="s">
        <v>1755</v>
      </c>
      <c r="J98" s="1400"/>
    </row>
    <row r="99" spans="1:10" s="17" customFormat="1" ht="22.5" customHeight="1">
      <c r="A99" s="1280"/>
      <c r="B99" s="90" t="s">
        <v>726</v>
      </c>
      <c r="C99" s="31">
        <v>4993678</v>
      </c>
      <c r="D99" s="32" t="s">
        <v>321</v>
      </c>
      <c r="E99" s="1243"/>
      <c r="F99" s="1243"/>
      <c r="G99" s="1243"/>
      <c r="H99" s="128">
        <f>VLOOKUP(C99,'Общий прайс'!$A:C,3,0)</f>
        <v>752</v>
      </c>
      <c r="I99" s="1438"/>
      <c r="J99" s="1400"/>
    </row>
    <row r="100" spans="1:10" s="17" customFormat="1" ht="22.5" customHeight="1">
      <c r="A100" s="1280"/>
      <c r="B100" s="90" t="s">
        <v>727</v>
      </c>
      <c r="C100" s="31">
        <v>4993684</v>
      </c>
      <c r="D100" s="32" t="s">
        <v>322</v>
      </c>
      <c r="E100" s="1243"/>
      <c r="F100" s="1243"/>
      <c r="G100" s="1243"/>
      <c r="H100" s="128">
        <f>VLOOKUP(C100,'Общий прайс'!$A:C,3,0)</f>
        <v>752</v>
      </c>
      <c r="I100" s="1438"/>
      <c r="J100" s="1400"/>
    </row>
    <row r="101" spans="1:10" s="17" customFormat="1" ht="22.5" customHeight="1">
      <c r="A101" s="1280"/>
      <c r="B101" s="90" t="s">
        <v>728</v>
      </c>
      <c r="C101" s="31">
        <v>4993680</v>
      </c>
      <c r="D101" s="32" t="s">
        <v>325</v>
      </c>
      <c r="E101" s="1243"/>
      <c r="F101" s="1243"/>
      <c r="G101" s="1243"/>
      <c r="H101" s="128">
        <f>VLOOKUP(C101,'Общий прайс'!$A:C,3,0)</f>
        <v>752</v>
      </c>
      <c r="I101" s="1438"/>
      <c r="J101" s="1400"/>
    </row>
    <row r="102" spans="1:10" s="17" customFormat="1" ht="22.5" customHeight="1">
      <c r="A102" s="227" t="s">
        <v>942</v>
      </c>
      <c r="B102" s="90" t="s">
        <v>729</v>
      </c>
      <c r="C102" s="31">
        <v>4993682</v>
      </c>
      <c r="D102" s="32" t="s">
        <v>326</v>
      </c>
      <c r="E102" s="1287"/>
      <c r="F102" s="1287"/>
      <c r="G102" s="1287"/>
      <c r="H102" s="128">
        <f>VLOOKUP(C102,'Общий прайс'!$A:C,3,0)</f>
        <v>752</v>
      </c>
      <c r="I102" s="1438"/>
      <c r="J102" s="1400"/>
    </row>
    <row r="103" spans="1:10" s="17" customFormat="1" ht="15" customHeight="1">
      <c r="A103" s="1291" t="s">
        <v>935</v>
      </c>
      <c r="B103" s="1285"/>
      <c r="C103" s="1285"/>
      <c r="D103" s="1285"/>
      <c r="E103" s="1303"/>
      <c r="F103" s="1301"/>
      <c r="G103" s="1301"/>
      <c r="H103" s="1301"/>
      <c r="I103" s="1436"/>
      <c r="J103" s="1400"/>
    </row>
    <row r="104" spans="1:10" s="17" customFormat="1" ht="22.5" customHeight="1">
      <c r="A104" s="1292"/>
      <c r="B104" s="90" t="s">
        <v>318</v>
      </c>
      <c r="C104" s="31">
        <v>4993418</v>
      </c>
      <c r="D104" s="32" t="s">
        <v>320</v>
      </c>
      <c r="E104" s="1286" t="s">
        <v>126</v>
      </c>
      <c r="F104" s="1286" t="s">
        <v>309</v>
      </c>
      <c r="G104" s="1286"/>
      <c r="H104" s="128">
        <f>VLOOKUP(C104,'Общий прайс'!$A:C,3,0)</f>
        <v>792</v>
      </c>
      <c r="I104" s="1437" t="s">
        <v>929</v>
      </c>
      <c r="J104" s="1400"/>
    </row>
    <row r="105" spans="1:10" s="25" customFormat="1" ht="22.5" customHeight="1">
      <c r="A105" s="1280"/>
      <c r="B105" s="90" t="s">
        <v>306</v>
      </c>
      <c r="C105" s="31">
        <v>4993321</v>
      </c>
      <c r="D105" s="32" t="s">
        <v>321</v>
      </c>
      <c r="E105" s="1243"/>
      <c r="F105" s="1243"/>
      <c r="G105" s="1243"/>
      <c r="H105" s="128">
        <f>VLOOKUP(C105,'Общий прайс'!$A:C,3,0)</f>
        <v>792</v>
      </c>
      <c r="I105" s="1438"/>
      <c r="J105" s="1400"/>
    </row>
    <row r="106" spans="1:10" s="25" customFormat="1" ht="22.5" customHeight="1">
      <c r="A106" s="1280"/>
      <c r="B106" s="90" t="s">
        <v>307</v>
      </c>
      <c r="C106" s="31">
        <v>4993327</v>
      </c>
      <c r="D106" s="32" t="s">
        <v>322</v>
      </c>
      <c r="E106" s="1243"/>
      <c r="F106" s="1243"/>
      <c r="G106" s="1243"/>
      <c r="H106" s="128">
        <f>VLOOKUP(C106,'Общий прайс'!$A:C,3,0)</f>
        <v>792</v>
      </c>
      <c r="I106" s="1438"/>
      <c r="J106" s="1400"/>
    </row>
    <row r="107" spans="1:10" s="25" customFormat="1" ht="22.5" customHeight="1">
      <c r="A107" s="1280"/>
      <c r="B107" s="90" t="s">
        <v>308</v>
      </c>
      <c r="C107" s="31">
        <v>4993323</v>
      </c>
      <c r="D107" s="32" t="s">
        <v>325</v>
      </c>
      <c r="E107" s="1243"/>
      <c r="F107" s="1243"/>
      <c r="G107" s="1243"/>
      <c r="H107" s="128">
        <f>VLOOKUP(C107,'Общий прайс'!$A:C,3,0)</f>
        <v>792</v>
      </c>
      <c r="I107" s="1438"/>
      <c r="J107" s="1400"/>
    </row>
    <row r="108" spans="1:10" s="25" customFormat="1" ht="22.5" customHeight="1">
      <c r="A108" s="227" t="s">
        <v>306</v>
      </c>
      <c r="B108" s="90" t="s">
        <v>724</v>
      </c>
      <c r="C108" s="31">
        <v>4993325</v>
      </c>
      <c r="D108" s="32" t="s">
        <v>326</v>
      </c>
      <c r="E108" s="1287"/>
      <c r="F108" s="1287"/>
      <c r="G108" s="1287"/>
      <c r="H108" s="128">
        <f>VLOOKUP(C108,'Общий прайс'!$A:C,3,0)</f>
        <v>792</v>
      </c>
      <c r="I108" s="1438"/>
      <c r="J108" s="1400"/>
    </row>
    <row r="109" spans="1:10" s="25" customFormat="1" ht="15" customHeight="1">
      <c r="A109" s="1291" t="s">
        <v>937</v>
      </c>
      <c r="B109" s="1285"/>
      <c r="C109" s="1285"/>
      <c r="D109" s="1285"/>
      <c r="E109" s="1303"/>
      <c r="F109" s="1301"/>
      <c r="G109" s="1301"/>
      <c r="H109" s="1301"/>
      <c r="I109" s="1436"/>
      <c r="J109" s="1400"/>
    </row>
    <row r="110" spans="1:10" s="25" customFormat="1" ht="22.5" customHeight="1">
      <c r="A110" s="1288"/>
      <c r="B110" s="90" t="s">
        <v>730</v>
      </c>
      <c r="C110" s="31">
        <v>4993401</v>
      </c>
      <c r="D110" s="32" t="s">
        <v>321</v>
      </c>
      <c r="E110" s="1286" t="s">
        <v>377</v>
      </c>
      <c r="F110" s="1286" t="s">
        <v>156</v>
      </c>
      <c r="G110" s="1286"/>
      <c r="H110" s="128">
        <f>VLOOKUP(C110,'Общий прайс'!$A:C,3,0)</f>
        <v>835</v>
      </c>
      <c r="I110" s="1437" t="s">
        <v>3889</v>
      </c>
      <c r="J110" s="1400"/>
    </row>
    <row r="111" spans="1:10" s="25" customFormat="1" ht="22.5" customHeight="1">
      <c r="A111" s="1280"/>
      <c r="B111" s="90" t="s">
        <v>731</v>
      </c>
      <c r="C111" s="31">
        <v>4993400</v>
      </c>
      <c r="D111" s="32" t="s">
        <v>325</v>
      </c>
      <c r="E111" s="1243"/>
      <c r="F111" s="1243"/>
      <c r="G111" s="1243"/>
      <c r="H111" s="128">
        <f>VLOOKUP(C111,'Общий прайс'!$A:C,3,0)</f>
        <v>835</v>
      </c>
      <c r="I111" s="1438"/>
      <c r="J111" s="1400"/>
    </row>
    <row r="112" spans="1:10" s="25" customFormat="1" ht="22.5" customHeight="1">
      <c r="A112" s="1280"/>
      <c r="B112" s="90" t="s">
        <v>732</v>
      </c>
      <c r="C112" s="31">
        <v>4993404</v>
      </c>
      <c r="D112" s="32" t="s">
        <v>326</v>
      </c>
      <c r="E112" s="1243"/>
      <c r="F112" s="1243"/>
      <c r="G112" s="1243"/>
      <c r="H112" s="128">
        <f>VLOOKUP(C112,'Общий прайс'!$A:C,3,0)</f>
        <v>835</v>
      </c>
      <c r="I112" s="1438"/>
      <c r="J112" s="1400"/>
    </row>
    <row r="113" spans="1:10" s="25" customFormat="1" ht="22.5" customHeight="1">
      <c r="A113" s="1280"/>
      <c r="B113" s="90" t="s">
        <v>733</v>
      </c>
      <c r="C113" s="31">
        <v>4993403</v>
      </c>
      <c r="D113" s="32" t="s">
        <v>322</v>
      </c>
      <c r="E113" s="1243"/>
      <c r="F113" s="1243"/>
      <c r="G113" s="1243"/>
      <c r="H113" s="128">
        <f>VLOOKUP(C113,'Общий прайс'!$A:C,3,0)</f>
        <v>835</v>
      </c>
      <c r="I113" s="1438"/>
      <c r="J113" s="1400"/>
    </row>
    <row r="114" spans="1:10" s="25" customFormat="1" ht="22.5" customHeight="1">
      <c r="A114" s="227" t="s">
        <v>943</v>
      </c>
      <c r="B114" s="90" t="s">
        <v>734</v>
      </c>
      <c r="C114" s="31">
        <v>4993423</v>
      </c>
      <c r="D114" s="32" t="s">
        <v>320</v>
      </c>
      <c r="E114" s="1287"/>
      <c r="F114" s="1287"/>
      <c r="G114" s="1287"/>
      <c r="H114" s="128">
        <f>VLOOKUP(C114,'Общий прайс'!$A:C,3,0)</f>
        <v>835</v>
      </c>
      <c r="I114" s="1438"/>
      <c r="J114" s="1400"/>
    </row>
    <row r="115" spans="1:10" s="25" customFormat="1" ht="15" customHeight="1">
      <c r="A115" s="1291" t="s">
        <v>934</v>
      </c>
      <c r="B115" s="1285"/>
      <c r="C115" s="1285"/>
      <c r="D115" s="1285"/>
      <c r="E115" s="1303"/>
      <c r="F115" s="1301"/>
      <c r="G115" s="1301"/>
      <c r="H115" s="1301"/>
      <c r="I115" s="1436"/>
      <c r="J115" s="1400"/>
    </row>
    <row r="116" spans="1:10" s="25" customFormat="1" ht="99.95" customHeight="1">
      <c r="A116" s="214"/>
      <c r="B116" s="90" t="s">
        <v>297</v>
      </c>
      <c r="C116" s="31">
        <v>4993358</v>
      </c>
      <c r="D116" s="32" t="s">
        <v>325</v>
      </c>
      <c r="E116" s="964"/>
      <c r="F116" s="964"/>
      <c r="G116" s="964"/>
      <c r="H116" s="128">
        <f>VLOOKUP(C116,'Общий прайс'!$A:C,3,0)</f>
        <v>792</v>
      </c>
      <c r="I116" s="965"/>
      <c r="J116" s="1400"/>
    </row>
    <row r="117" spans="1:10" s="25" customFormat="1" ht="16.5" customHeight="1">
      <c r="A117" s="1291" t="s">
        <v>931</v>
      </c>
      <c r="B117" s="1285"/>
      <c r="C117" s="1285"/>
      <c r="D117" s="1285"/>
      <c r="E117" s="1303"/>
      <c r="F117" s="1301"/>
      <c r="G117" s="1301"/>
      <c r="H117" s="1301"/>
      <c r="I117" s="1436"/>
      <c r="J117" s="1400"/>
    </row>
    <row r="118" spans="1:10" s="25" customFormat="1" ht="22.5" customHeight="1">
      <c r="A118" s="1292"/>
      <c r="B118" s="33" t="s">
        <v>1691</v>
      </c>
      <c r="C118" s="29">
        <v>4993742</v>
      </c>
      <c r="D118" s="32" t="s">
        <v>793</v>
      </c>
      <c r="E118" s="1286" t="s">
        <v>351</v>
      </c>
      <c r="F118" s="1286" t="s">
        <v>794</v>
      </c>
      <c r="G118" s="1286"/>
      <c r="H118" s="128">
        <f>VLOOKUP(C118,'Общий прайс'!$A:C,3,0)</f>
        <v>1000</v>
      </c>
      <c r="I118" s="1437" t="s">
        <v>929</v>
      </c>
      <c r="J118" s="1400"/>
    </row>
    <row r="119" spans="1:10" s="25" customFormat="1" ht="22.5" customHeight="1">
      <c r="A119" s="1293"/>
      <c r="B119" s="33" t="s">
        <v>1692</v>
      </c>
      <c r="C119" s="29">
        <v>4993740</v>
      </c>
      <c r="D119" s="32" t="s">
        <v>791</v>
      </c>
      <c r="E119" s="1243"/>
      <c r="F119" s="1243"/>
      <c r="G119" s="1243"/>
      <c r="H119" s="128">
        <f>VLOOKUP(C119,'Общий прайс'!$A:C,3,0)</f>
        <v>1000</v>
      </c>
      <c r="I119" s="1438"/>
      <c r="J119" s="1400"/>
    </row>
    <row r="120" spans="1:10" ht="22.5" customHeight="1">
      <c r="A120" s="1293"/>
      <c r="B120" s="33" t="s">
        <v>1693</v>
      </c>
      <c r="C120" s="29">
        <v>4993736</v>
      </c>
      <c r="D120" s="32" t="s">
        <v>321</v>
      </c>
      <c r="E120" s="1243"/>
      <c r="F120" s="1243"/>
      <c r="G120" s="1243"/>
      <c r="H120" s="128">
        <f>VLOOKUP(C120,'Общий прайс'!$A:C,3,0)</f>
        <v>1000</v>
      </c>
      <c r="I120" s="1438"/>
      <c r="J120" s="1400"/>
    </row>
    <row r="121" spans="1:10" ht="22.5" customHeight="1">
      <c r="A121" s="1293"/>
      <c r="B121" s="33" t="s">
        <v>1694</v>
      </c>
      <c r="C121" s="29">
        <v>4993743</v>
      </c>
      <c r="D121" s="32" t="s">
        <v>320</v>
      </c>
      <c r="E121" s="1243"/>
      <c r="F121" s="1243"/>
      <c r="G121" s="1243"/>
      <c r="H121" s="128">
        <f>VLOOKUP(C121,'Общий прайс'!$A:C,3,0)</f>
        <v>1000</v>
      </c>
      <c r="I121" s="1438"/>
      <c r="J121" s="1400"/>
    </row>
    <row r="122" spans="1:10" ht="22.5" customHeight="1">
      <c r="A122" s="227" t="s">
        <v>940</v>
      </c>
      <c r="B122" s="33" t="s">
        <v>1695</v>
      </c>
      <c r="C122" s="29">
        <v>4993738</v>
      </c>
      <c r="D122" s="32" t="s">
        <v>325</v>
      </c>
      <c r="E122" s="1287"/>
      <c r="F122" s="1287"/>
      <c r="G122" s="1287"/>
      <c r="H122" s="128">
        <f>VLOOKUP(C122,'Общий прайс'!$A:C,3,0)</f>
        <v>1000</v>
      </c>
      <c r="I122" s="1438"/>
      <c r="J122" s="1400"/>
    </row>
    <row r="123" spans="1:10" ht="15" customHeight="1">
      <c r="A123" s="1291" t="s">
        <v>1076</v>
      </c>
      <c r="B123" s="1285"/>
      <c r="C123" s="1285"/>
      <c r="D123" s="1285"/>
      <c r="E123" s="228"/>
      <c r="F123" s="208"/>
      <c r="G123" s="208"/>
      <c r="H123" s="282"/>
      <c r="I123" s="859"/>
      <c r="J123" s="1400"/>
    </row>
    <row r="124" spans="1:10" ht="18.75" customHeight="1">
      <c r="A124" s="136"/>
      <c r="B124" s="90" t="s">
        <v>1077</v>
      </c>
      <c r="C124" s="31">
        <v>4993487</v>
      </c>
      <c r="D124" s="32" t="s">
        <v>590</v>
      </c>
      <c r="E124" s="1418" t="s">
        <v>125</v>
      </c>
      <c r="F124" s="1324" t="s">
        <v>1383</v>
      </c>
      <c r="G124" s="1243"/>
      <c r="H124" s="128">
        <f>VLOOKUP(C124,'Общий прайс'!$A:C,3,0)</f>
        <v>1054</v>
      </c>
      <c r="I124" s="1345" t="s">
        <v>929</v>
      </c>
      <c r="J124" s="1400"/>
    </row>
    <row r="125" spans="1:10" ht="18.75" customHeight="1">
      <c r="A125" s="136"/>
      <c r="B125" s="90" t="s">
        <v>1078</v>
      </c>
      <c r="C125" s="31">
        <v>4993490</v>
      </c>
      <c r="D125" s="32" t="s">
        <v>1080</v>
      </c>
      <c r="E125" s="1418"/>
      <c r="F125" s="1324"/>
      <c r="G125" s="1243"/>
      <c r="H125" s="128">
        <f>VLOOKUP(C125,'Общий прайс'!$A:C,3,0)</f>
        <v>1054</v>
      </c>
      <c r="I125" s="1345"/>
      <c r="J125" s="1400"/>
    </row>
    <row r="126" spans="1:10" ht="18.75" customHeight="1">
      <c r="A126" s="136"/>
      <c r="B126" s="90" t="s">
        <v>1182</v>
      </c>
      <c r="C126" s="31">
        <v>4993481</v>
      </c>
      <c r="D126" s="32" t="s">
        <v>1183</v>
      </c>
      <c r="E126" s="1418"/>
      <c r="F126" s="1324"/>
      <c r="G126" s="1243"/>
      <c r="H126" s="128">
        <f>VLOOKUP(C126,'Общий прайс'!$A:C,3,0)</f>
        <v>1054</v>
      </c>
      <c r="I126" s="1345"/>
      <c r="J126" s="1400"/>
    </row>
    <row r="127" spans="1:10" ht="18.75" customHeight="1">
      <c r="A127" s="136"/>
      <c r="B127" s="90" t="s">
        <v>1184</v>
      </c>
      <c r="C127" s="31">
        <v>4993479</v>
      </c>
      <c r="D127" s="32" t="s">
        <v>1185</v>
      </c>
      <c r="E127" s="1418"/>
      <c r="F127" s="1324"/>
      <c r="G127" s="1243"/>
      <c r="H127" s="128">
        <f>VLOOKUP(C127,'Общий прайс'!$A:C,3,0)</f>
        <v>1054</v>
      </c>
      <c r="I127" s="1345"/>
      <c r="J127" s="1400"/>
    </row>
    <row r="128" spans="1:10" ht="18.75" customHeight="1">
      <c r="A128" s="136"/>
      <c r="B128" s="90" t="s">
        <v>1186</v>
      </c>
      <c r="C128" s="31">
        <v>4993489</v>
      </c>
      <c r="D128" s="32" t="s">
        <v>1187</v>
      </c>
      <c r="E128" s="1418"/>
      <c r="F128" s="1324"/>
      <c r="G128" s="1243"/>
      <c r="H128" s="128">
        <f>VLOOKUP(C128,'Общий прайс'!$A:C,3,0)</f>
        <v>1054</v>
      </c>
      <c r="I128" s="1345"/>
      <c r="J128" s="1400"/>
    </row>
    <row r="129" spans="1:10" ht="18.75" customHeight="1">
      <c r="A129" s="124" t="s">
        <v>1082</v>
      </c>
      <c r="B129" s="90" t="s">
        <v>1079</v>
      </c>
      <c r="C129" s="31">
        <v>4993495</v>
      </c>
      <c r="D129" s="32" t="s">
        <v>1081</v>
      </c>
      <c r="E129" s="1419"/>
      <c r="F129" s="1420"/>
      <c r="G129" s="1287"/>
      <c r="H129" s="128">
        <f>VLOOKUP(C129,'Общий прайс'!$A:C,3,0)</f>
        <v>1054</v>
      </c>
      <c r="I129" s="1347"/>
      <c r="J129" s="1400"/>
    </row>
    <row r="130" spans="1:10" ht="15" customHeight="1">
      <c r="A130" s="1038" t="s">
        <v>932</v>
      </c>
      <c r="B130" s="1039"/>
      <c r="C130" s="1039"/>
      <c r="D130" s="1040"/>
      <c r="E130" s="1303"/>
      <c r="F130" s="1336"/>
      <c r="G130" s="1336"/>
      <c r="H130" s="1336"/>
      <c r="I130" s="1450"/>
      <c r="J130" s="1400"/>
    </row>
    <row r="131" spans="1:10" ht="18.75" customHeight="1">
      <c r="A131" s="1292"/>
      <c r="B131" s="33" t="s">
        <v>1696</v>
      </c>
      <c r="C131" s="29">
        <v>4993750</v>
      </c>
      <c r="D131" s="32" t="s">
        <v>793</v>
      </c>
      <c r="E131" s="1451" t="s">
        <v>126</v>
      </c>
      <c r="F131" s="1286" t="s">
        <v>382</v>
      </c>
      <c r="G131" s="1286"/>
      <c r="H131" s="128">
        <f>VLOOKUP(C131,'Общий прайс'!$A:C,3,0)</f>
        <v>1134</v>
      </c>
      <c r="I131" s="1437" t="s">
        <v>929</v>
      </c>
      <c r="J131" s="1400"/>
    </row>
    <row r="132" spans="1:10" ht="18.75" customHeight="1">
      <c r="A132" s="1293"/>
      <c r="B132" s="33" t="s">
        <v>1697</v>
      </c>
      <c r="C132" s="29">
        <v>4993751</v>
      </c>
      <c r="D132" s="32" t="s">
        <v>320</v>
      </c>
      <c r="E132" s="1293"/>
      <c r="F132" s="1243"/>
      <c r="G132" s="1243"/>
      <c r="H132" s="128">
        <f>VLOOKUP(C132,'Общий прайс'!$A:C,3,0)</f>
        <v>1134</v>
      </c>
      <c r="I132" s="1438"/>
      <c r="J132" s="1400"/>
    </row>
    <row r="133" spans="1:10" ht="18.75" customHeight="1">
      <c r="A133" s="1293"/>
      <c r="B133" s="33" t="s">
        <v>1698</v>
      </c>
      <c r="C133" s="29">
        <v>4993744</v>
      </c>
      <c r="D133" s="32" t="s">
        <v>321</v>
      </c>
      <c r="E133" s="1293"/>
      <c r="F133" s="1243"/>
      <c r="G133" s="1243"/>
      <c r="H133" s="128">
        <f>VLOOKUP(C133,'Общий прайс'!$A:C,3,0)</f>
        <v>1134</v>
      </c>
      <c r="I133" s="1438"/>
      <c r="J133" s="1400"/>
    </row>
    <row r="134" spans="1:10" ht="18.75" customHeight="1">
      <c r="A134" s="1293"/>
      <c r="B134" s="33" t="s">
        <v>1699</v>
      </c>
      <c r="C134" s="29">
        <v>4993749</v>
      </c>
      <c r="D134" s="32" t="s">
        <v>323</v>
      </c>
      <c r="E134" s="1293"/>
      <c r="F134" s="1243"/>
      <c r="G134" s="1243"/>
      <c r="H134" s="128">
        <f>VLOOKUP(C134,'Общий прайс'!$A:C,3,0)</f>
        <v>1134</v>
      </c>
      <c r="I134" s="1438"/>
      <c r="J134" s="1400"/>
    </row>
    <row r="135" spans="1:10" ht="18.75" customHeight="1">
      <c r="A135" s="1293"/>
      <c r="B135" s="33" t="s">
        <v>1701</v>
      </c>
      <c r="C135" s="29">
        <v>4993746</v>
      </c>
      <c r="D135" s="32" t="s">
        <v>325</v>
      </c>
      <c r="E135" s="1293"/>
      <c r="F135" s="1243"/>
      <c r="G135" s="1243"/>
      <c r="H135" s="128">
        <f>VLOOKUP(C135,'Общий прайс'!$A:C,3,0)</f>
        <v>1134</v>
      </c>
      <c r="I135" s="1438"/>
      <c r="J135" s="1400"/>
    </row>
    <row r="136" spans="1:10" ht="18.75" customHeight="1">
      <c r="A136" s="107" t="s">
        <v>941</v>
      </c>
      <c r="B136" s="33" t="s">
        <v>1702</v>
      </c>
      <c r="C136" s="29">
        <v>4993748</v>
      </c>
      <c r="D136" s="32" t="s">
        <v>326</v>
      </c>
      <c r="E136" s="1452"/>
      <c r="F136" s="1287"/>
      <c r="G136" s="1287"/>
      <c r="H136" s="128">
        <f>VLOOKUP(C136,'Общий прайс'!$A:C,3,0)</f>
        <v>1134</v>
      </c>
      <c r="I136" s="1438"/>
      <c r="J136" s="1400"/>
    </row>
    <row r="137" spans="1:10" ht="15" customHeight="1">
      <c r="A137" s="1291" t="s">
        <v>933</v>
      </c>
      <c r="B137" s="1285"/>
      <c r="C137" s="1285"/>
      <c r="D137" s="1285"/>
      <c r="E137" s="1449"/>
      <c r="F137" s="1301"/>
      <c r="G137" s="1301"/>
      <c r="H137" s="1301"/>
      <c r="I137" s="1436"/>
      <c r="J137" s="1400"/>
    </row>
    <row r="138" spans="1:10" ht="18.75" customHeight="1">
      <c r="A138" s="1292"/>
      <c r="B138" s="90" t="s">
        <v>315</v>
      </c>
      <c r="C138" s="31">
        <v>4993412</v>
      </c>
      <c r="D138" s="32" t="s">
        <v>320</v>
      </c>
      <c r="E138" s="1286">
        <v>510</v>
      </c>
      <c r="F138" s="1286">
        <v>395</v>
      </c>
      <c r="G138" s="1286"/>
      <c r="H138" s="128">
        <f>VLOOKUP(C138,'Общий прайс'!$A:C,3,0)</f>
        <v>540</v>
      </c>
      <c r="I138" s="1437" t="s">
        <v>1755</v>
      </c>
      <c r="J138" s="1400"/>
    </row>
    <row r="139" spans="1:10" ht="18.75" customHeight="1">
      <c r="A139" s="1280"/>
      <c r="B139" s="90" t="s">
        <v>284</v>
      </c>
      <c r="C139" s="31">
        <v>4993363</v>
      </c>
      <c r="D139" s="32" t="s">
        <v>321</v>
      </c>
      <c r="E139" s="1243"/>
      <c r="F139" s="1243"/>
      <c r="G139" s="1243"/>
      <c r="H139" s="128">
        <f>VLOOKUP(C139,'Общий прайс'!$A:C,3,0)</f>
        <v>540</v>
      </c>
      <c r="I139" s="1438"/>
      <c r="J139" s="1400"/>
    </row>
    <row r="140" spans="1:10" ht="18.75" customHeight="1">
      <c r="A140" s="1280"/>
      <c r="B140" s="90" t="s">
        <v>285</v>
      </c>
      <c r="C140" s="31">
        <v>4993369</v>
      </c>
      <c r="D140" s="32" t="s">
        <v>322</v>
      </c>
      <c r="E140" s="1243"/>
      <c r="F140" s="1243"/>
      <c r="G140" s="1243"/>
      <c r="H140" s="128">
        <f>VLOOKUP(C140,'Общий прайс'!$A:C,3,0)</f>
        <v>540</v>
      </c>
      <c r="I140" s="1438"/>
      <c r="J140" s="1400"/>
    </row>
    <row r="141" spans="1:10" ht="18.75" customHeight="1">
      <c r="A141" s="1280"/>
      <c r="B141" s="90" t="s">
        <v>287</v>
      </c>
      <c r="C141" s="31">
        <v>4993365</v>
      </c>
      <c r="D141" s="32" t="s">
        <v>325</v>
      </c>
      <c r="E141" s="1243"/>
      <c r="F141" s="1243"/>
      <c r="G141" s="1243"/>
      <c r="H141" s="128">
        <f>VLOOKUP(C141,'Общий прайс'!$A:C,3,0)</f>
        <v>540</v>
      </c>
      <c r="I141" s="1438"/>
      <c r="J141" s="1400"/>
    </row>
    <row r="142" spans="1:10" ht="18.75" customHeight="1">
      <c r="A142" s="227" t="s">
        <v>286</v>
      </c>
      <c r="B142" s="90" t="s">
        <v>288</v>
      </c>
      <c r="C142" s="31">
        <v>4993367</v>
      </c>
      <c r="D142" s="32" t="s">
        <v>326</v>
      </c>
      <c r="E142" s="1287"/>
      <c r="F142" s="1287"/>
      <c r="G142" s="1287"/>
      <c r="H142" s="128">
        <f>VLOOKUP(C142,'Общий прайс'!$A:C,3,0)</f>
        <v>540</v>
      </c>
      <c r="I142" s="1438"/>
      <c r="J142" s="1400"/>
    </row>
    <row r="143" spans="1:10" ht="15" customHeight="1">
      <c r="A143" s="1291" t="s">
        <v>938</v>
      </c>
      <c r="B143" s="1285"/>
      <c r="C143" s="1285"/>
      <c r="D143" s="1285"/>
      <c r="E143" s="1303"/>
      <c r="F143" s="1301"/>
      <c r="G143" s="1301"/>
      <c r="H143" s="1301"/>
      <c r="I143" s="1436"/>
      <c r="J143" s="1400"/>
    </row>
    <row r="144" spans="1:10" ht="22.5" customHeight="1">
      <c r="A144" s="1292"/>
      <c r="B144" s="90" t="s">
        <v>741</v>
      </c>
      <c r="C144" s="31">
        <v>4993702</v>
      </c>
      <c r="D144" s="32" t="s">
        <v>321</v>
      </c>
      <c r="E144" s="1286" t="s">
        <v>126</v>
      </c>
      <c r="F144" s="1286" t="s">
        <v>592</v>
      </c>
      <c r="G144" s="1286"/>
      <c r="H144" s="128">
        <f>VLOOKUP(C144,'Общий прайс'!$A:C,3,0)</f>
        <v>874</v>
      </c>
      <c r="I144" s="1437" t="s">
        <v>929</v>
      </c>
      <c r="J144" s="1400"/>
    </row>
    <row r="145" spans="1:10" ht="22.5" customHeight="1">
      <c r="A145" s="1293"/>
      <c r="B145" s="90" t="s">
        <v>742</v>
      </c>
      <c r="C145" s="31">
        <v>4993709</v>
      </c>
      <c r="D145" s="32" t="s">
        <v>320</v>
      </c>
      <c r="E145" s="1243"/>
      <c r="F145" s="1243"/>
      <c r="G145" s="1243"/>
      <c r="H145" s="128">
        <f>VLOOKUP(C145,'Общий прайс'!$A:C,3,0)</f>
        <v>874</v>
      </c>
      <c r="I145" s="1438"/>
      <c r="J145" s="1400"/>
    </row>
    <row r="146" spans="1:10" ht="22.5" customHeight="1">
      <c r="A146" s="1293"/>
      <c r="B146" s="90" t="s">
        <v>743</v>
      </c>
      <c r="C146" s="31">
        <v>4993708</v>
      </c>
      <c r="D146" s="32" t="s">
        <v>322</v>
      </c>
      <c r="E146" s="1243"/>
      <c r="F146" s="1243"/>
      <c r="G146" s="1243"/>
      <c r="H146" s="128">
        <f>VLOOKUP(C146,'Общий прайс'!$A:C,3,0)</f>
        <v>874</v>
      </c>
      <c r="I146" s="1438"/>
      <c r="J146" s="1400"/>
    </row>
    <row r="147" spans="1:10" ht="22.5" customHeight="1">
      <c r="A147" s="1293"/>
      <c r="B147" s="90" t="s">
        <v>744</v>
      </c>
      <c r="C147" s="31">
        <v>4993704</v>
      </c>
      <c r="D147" s="32" t="s">
        <v>325</v>
      </c>
      <c r="E147" s="1243"/>
      <c r="F147" s="1243"/>
      <c r="G147" s="1243"/>
      <c r="H147" s="128">
        <f>VLOOKUP(C147,'Общий прайс'!$A:C,3,0)</f>
        <v>874</v>
      </c>
      <c r="I147" s="1438"/>
      <c r="J147" s="1400"/>
    </row>
    <row r="148" spans="1:10" ht="22.5" customHeight="1">
      <c r="A148" s="227" t="s">
        <v>944</v>
      </c>
      <c r="B148" s="90" t="s">
        <v>745</v>
      </c>
      <c r="C148" s="31">
        <v>4993706</v>
      </c>
      <c r="D148" s="32" t="s">
        <v>590</v>
      </c>
      <c r="E148" s="1287"/>
      <c r="F148" s="1287"/>
      <c r="G148" s="1287"/>
      <c r="H148" s="128">
        <f>VLOOKUP(C148,'Общий прайс'!$A:C,3,0)</f>
        <v>874</v>
      </c>
      <c r="I148" s="1438"/>
      <c r="J148" s="1400"/>
    </row>
    <row r="149" spans="1:10" ht="15" customHeight="1">
      <c r="A149" s="1092" t="s">
        <v>906</v>
      </c>
      <c r="B149" s="1206"/>
      <c r="C149" s="1206"/>
      <c r="D149" s="1206"/>
      <c r="E149" s="1206"/>
      <c r="F149" s="1206"/>
      <c r="G149" s="1206"/>
      <c r="H149" s="1206"/>
      <c r="I149" s="1206"/>
      <c r="J149" s="1381"/>
    </row>
    <row r="150" spans="1:10" ht="15" customHeight="1">
      <c r="A150" s="1421" t="s">
        <v>2514</v>
      </c>
      <c r="B150" s="1422"/>
      <c r="C150" s="1422"/>
      <c r="D150" s="1422"/>
      <c r="E150" s="1423"/>
      <c r="F150" s="1424"/>
      <c r="G150" s="1424"/>
      <c r="H150" s="1424"/>
      <c r="I150" s="1425"/>
      <c r="J150" s="1444" t="s">
        <v>2524</v>
      </c>
    </row>
    <row r="151" spans="1:10" ht="25.5" customHeight="1">
      <c r="A151" s="1440" t="s">
        <v>2518</v>
      </c>
      <c r="B151" s="319" t="s">
        <v>2515</v>
      </c>
      <c r="C151" s="313">
        <v>4993861</v>
      </c>
      <c r="D151" s="317" t="s">
        <v>800</v>
      </c>
      <c r="E151" s="1364" t="s">
        <v>585</v>
      </c>
      <c r="F151" s="1364" t="s">
        <v>584</v>
      </c>
      <c r="G151" s="1364"/>
      <c r="H151" s="320" t="str">
        <f>VLOOKUP(C151,'Общий прайс'!$A:C,3,0)</f>
        <v>Цена по запросу!!!</v>
      </c>
      <c r="I151" s="1442" t="s">
        <v>907</v>
      </c>
      <c r="J151" s="1444"/>
    </row>
    <row r="152" spans="1:10" ht="25.5" customHeight="1">
      <c r="A152" s="1441"/>
      <c r="B152" s="319" t="s">
        <v>2516</v>
      </c>
      <c r="C152" s="313">
        <v>4997094</v>
      </c>
      <c r="D152" s="317" t="s">
        <v>801</v>
      </c>
      <c r="E152" s="1319"/>
      <c r="F152" s="1319"/>
      <c r="G152" s="1319"/>
      <c r="H152" s="320" t="str">
        <f>VLOOKUP(C152,'Общий прайс'!$A:C,3,0)</f>
        <v>Цена по запросу!!!</v>
      </c>
      <c r="I152" s="1443"/>
      <c r="J152" s="1444"/>
    </row>
    <row r="153" spans="1:10" ht="25.5" customHeight="1">
      <c r="A153" s="1441"/>
      <c r="B153" s="319" t="s">
        <v>2517</v>
      </c>
      <c r="C153" s="313">
        <v>4997093</v>
      </c>
      <c r="D153" s="317" t="s">
        <v>799</v>
      </c>
      <c r="E153" s="1319"/>
      <c r="F153" s="1319"/>
      <c r="G153" s="1319"/>
      <c r="H153" s="320" t="str">
        <f>VLOOKUP(C153,'Общий прайс'!$A:C,3,0)</f>
        <v>Цена по запросу!!!</v>
      </c>
      <c r="I153" s="1443"/>
      <c r="J153" s="1444"/>
    </row>
    <row r="154" spans="1:10" ht="25.5" customHeight="1">
      <c r="A154" s="1441"/>
      <c r="B154" s="319" t="s">
        <v>2518</v>
      </c>
      <c r="C154" s="326">
        <v>4997095</v>
      </c>
      <c r="D154" s="328" t="s">
        <v>2526</v>
      </c>
      <c r="E154" s="1319"/>
      <c r="F154" s="1319"/>
      <c r="G154" s="1319"/>
      <c r="H154" s="320" t="str">
        <f>VLOOKUP(C154,'Общий прайс'!$A:C,3,0)</f>
        <v>Цена по запросу!!!</v>
      </c>
      <c r="I154" s="1443"/>
      <c r="J154" s="1444"/>
    </row>
    <row r="155" spans="1:10" ht="15" customHeight="1">
      <c r="A155" s="1421" t="s">
        <v>2519</v>
      </c>
      <c r="B155" s="1422"/>
      <c r="C155" s="1422"/>
      <c r="D155" s="1422"/>
      <c r="E155" s="1423"/>
      <c r="F155" s="1424"/>
      <c r="G155" s="1424"/>
      <c r="H155" s="1424"/>
      <c r="I155" s="1425"/>
      <c r="J155" s="1444"/>
    </row>
    <row r="156" spans="1:10" ht="24.75" customHeight="1">
      <c r="A156" s="1426" t="s">
        <v>2521</v>
      </c>
      <c r="B156" s="319" t="s">
        <v>2520</v>
      </c>
      <c r="C156" s="313">
        <v>4997096</v>
      </c>
      <c r="D156" s="317" t="s">
        <v>800</v>
      </c>
      <c r="E156" s="1427" t="s">
        <v>157</v>
      </c>
      <c r="F156" s="1427" t="s">
        <v>584</v>
      </c>
      <c r="G156" s="1427"/>
      <c r="H156" s="320" t="str">
        <f>VLOOKUP(C156,'Общий прайс'!$A:C,3,0)</f>
        <v>Цена по запросу!!!</v>
      </c>
      <c r="I156" s="1439" t="s">
        <v>907</v>
      </c>
      <c r="J156" s="1444"/>
    </row>
    <row r="157" spans="1:10" ht="24.75" customHeight="1">
      <c r="A157" s="1426"/>
      <c r="B157" s="319" t="s">
        <v>2521</v>
      </c>
      <c r="C157" s="313">
        <v>4997098</v>
      </c>
      <c r="D157" s="317" t="s">
        <v>801</v>
      </c>
      <c r="E157" s="1427"/>
      <c r="F157" s="1427"/>
      <c r="G157" s="1427"/>
      <c r="H157" s="320" t="str">
        <f>VLOOKUP(C157,'Общий прайс'!$A:C,3,0)</f>
        <v>Цена по запросу!!!</v>
      </c>
      <c r="I157" s="1439"/>
      <c r="J157" s="1444"/>
    </row>
    <row r="158" spans="1:10" ht="24.75" customHeight="1">
      <c r="A158" s="1426"/>
      <c r="B158" s="319" t="s">
        <v>2522</v>
      </c>
      <c r="C158" s="313">
        <v>4997097</v>
      </c>
      <c r="D158" s="317" t="s">
        <v>799</v>
      </c>
      <c r="E158" s="1427"/>
      <c r="F158" s="1427"/>
      <c r="G158" s="1427"/>
      <c r="H158" s="320" t="str">
        <f>VLOOKUP(C158,'Общий прайс'!$A:C,3,0)</f>
        <v>Цена по запросу!!!</v>
      </c>
      <c r="I158" s="1439"/>
      <c r="J158" s="1444"/>
    </row>
    <row r="159" spans="1:10" ht="24.75" customHeight="1">
      <c r="A159" s="1426"/>
      <c r="B159" s="319" t="s">
        <v>2523</v>
      </c>
      <c r="C159" s="326">
        <v>4997099</v>
      </c>
      <c r="D159" s="328" t="s">
        <v>2526</v>
      </c>
      <c r="E159" s="1427"/>
      <c r="F159" s="1427"/>
      <c r="G159" s="1427"/>
      <c r="H159" s="320" t="str">
        <f>VLOOKUP(C159,'Общий прайс'!$A:C,3,0)</f>
        <v>Цена по запросу!!!</v>
      </c>
      <c r="I159" s="1439"/>
      <c r="J159" s="1444"/>
    </row>
    <row r="160" spans="1:10" ht="15" customHeight="1">
      <c r="A160" s="1446" t="s">
        <v>2719</v>
      </c>
      <c r="B160" s="1447"/>
      <c r="C160" s="1447"/>
      <c r="D160" s="1447"/>
      <c r="E160" s="1445"/>
      <c r="F160" s="1445"/>
      <c r="G160" s="1445"/>
      <c r="H160" s="1445"/>
      <c r="I160" s="1445"/>
      <c r="J160" s="1444"/>
    </row>
    <row r="161" spans="1:10" ht="22.5" customHeight="1">
      <c r="A161" s="1448" t="s">
        <v>2716</v>
      </c>
      <c r="B161" s="480" t="s">
        <v>2713</v>
      </c>
      <c r="C161" s="477">
        <v>4993052</v>
      </c>
      <c r="D161" s="481" t="s">
        <v>799</v>
      </c>
      <c r="E161" s="1356" t="s">
        <v>351</v>
      </c>
      <c r="F161" s="1356" t="s">
        <v>2720</v>
      </c>
      <c r="G161" s="1435"/>
      <c r="H161" s="484" t="str">
        <f>VLOOKUP(C161,'Общий прайс'!$A:C,3,0)</f>
        <v>Цена по запросу!!!</v>
      </c>
      <c r="I161" s="1356" t="s">
        <v>907</v>
      </c>
      <c r="J161" s="1444"/>
    </row>
    <row r="162" spans="1:10" ht="24.75" customHeight="1">
      <c r="A162" s="1448"/>
      <c r="B162" s="480" t="s">
        <v>2714</v>
      </c>
      <c r="C162" s="477">
        <v>4993830</v>
      </c>
      <c r="D162" s="481" t="s">
        <v>801</v>
      </c>
      <c r="E162" s="1356"/>
      <c r="F162" s="1356"/>
      <c r="G162" s="1435"/>
      <c r="H162" s="484" t="str">
        <f>VLOOKUP(C162,'Общий прайс'!$A:C,3,0)</f>
        <v>Цена по запросу!!!</v>
      </c>
      <c r="I162" s="1356"/>
      <c r="J162" s="1444"/>
    </row>
    <row r="163" spans="1:10" ht="23.25" customHeight="1">
      <c r="A163" s="1448"/>
      <c r="B163" s="480" t="s">
        <v>2715</v>
      </c>
      <c r="C163" s="477">
        <v>4993309</v>
      </c>
      <c r="D163" s="481" t="s">
        <v>800</v>
      </c>
      <c r="E163" s="1356"/>
      <c r="F163" s="1356"/>
      <c r="G163" s="1435"/>
      <c r="H163" s="484" t="str">
        <f>VLOOKUP(C163,'Общий прайс'!$A:C,3,0)</f>
        <v>Цена по запросу!!!</v>
      </c>
      <c r="I163" s="1356"/>
      <c r="J163" s="1444"/>
    </row>
    <row r="164" spans="1:10" ht="24" customHeight="1">
      <c r="A164" s="1448"/>
      <c r="B164" s="480" t="s">
        <v>2716</v>
      </c>
      <c r="C164" s="477">
        <v>4993831</v>
      </c>
      <c r="D164" s="481" t="s">
        <v>2555</v>
      </c>
      <c r="E164" s="1356"/>
      <c r="F164" s="1356"/>
      <c r="G164" s="1435"/>
      <c r="H164" s="484" t="str">
        <f>VLOOKUP(C164,'Общий прайс'!$A:C,3,0)</f>
        <v>Цена по запросу!!!</v>
      </c>
      <c r="I164" s="1356"/>
      <c r="J164" s="1444"/>
    </row>
    <row r="165" spans="1:10" ht="22.5" customHeight="1">
      <c r="A165" s="1448"/>
      <c r="B165" s="480" t="s">
        <v>2717</v>
      </c>
      <c r="C165" s="477">
        <v>4993832</v>
      </c>
      <c r="D165" s="481" t="s">
        <v>2718</v>
      </c>
      <c r="E165" s="1356"/>
      <c r="F165" s="1356"/>
      <c r="G165" s="1435"/>
      <c r="H165" s="484" t="str">
        <f>VLOOKUP(C165,'Общий прайс'!$A:C,3,0)</f>
        <v>Цена по запросу!!!</v>
      </c>
      <c r="I165" s="1356"/>
      <c r="J165" s="1444"/>
    </row>
    <row r="166" spans="1:10" ht="15" customHeight="1"/>
    <row r="167" spans="1:10" ht="15" customHeight="1"/>
  </sheetData>
  <mergeCells count="155">
    <mergeCell ref="F118:F122"/>
    <mergeCell ref="G118:G122"/>
    <mergeCell ref="I66:I73"/>
    <mergeCell ref="G104:G108"/>
    <mergeCell ref="E110:E114"/>
    <mergeCell ref="F110:F114"/>
    <mergeCell ref="A109:D109"/>
    <mergeCell ref="E109:I109"/>
    <mergeCell ref="I104:I108"/>
    <mergeCell ref="A103:D103"/>
    <mergeCell ref="F104:F108"/>
    <mergeCell ref="E92:E96"/>
    <mergeCell ref="F92:F96"/>
    <mergeCell ref="G92:G96"/>
    <mergeCell ref="A110:A113"/>
    <mergeCell ref="I110:I114"/>
    <mergeCell ref="A115:D115"/>
    <mergeCell ref="A117:D117"/>
    <mergeCell ref="E115:I115"/>
    <mergeCell ref="E117:I117"/>
    <mergeCell ref="E104:E108"/>
    <mergeCell ref="G110:G114"/>
    <mergeCell ref="A104:A107"/>
    <mergeCell ref="A92:A95"/>
    <mergeCell ref="E103:I103"/>
    <mergeCell ref="I92:I96"/>
    <mergeCell ref="A97:D97"/>
    <mergeCell ref="E97:I97"/>
    <mergeCell ref="A98:A101"/>
    <mergeCell ref="E98:E102"/>
    <mergeCell ref="F98:F102"/>
    <mergeCell ref="G98:G102"/>
    <mergeCell ref="I98:I102"/>
    <mergeCell ref="G13:G20"/>
    <mergeCell ref="A38:D38"/>
    <mergeCell ref="A47:D47"/>
    <mergeCell ref="I31:I37"/>
    <mergeCell ref="A74:D74"/>
    <mergeCell ref="A31:A36"/>
    <mergeCell ref="E31:E37"/>
    <mergeCell ref="F31:F37"/>
    <mergeCell ref="A13:A17"/>
    <mergeCell ref="E30:I30"/>
    <mergeCell ref="A65:D65"/>
    <mergeCell ref="E66:E73"/>
    <mergeCell ref="G31:G37"/>
    <mergeCell ref="E48:E55"/>
    <mergeCell ref="F48:F55"/>
    <mergeCell ref="G48:G55"/>
    <mergeCell ref="G124:G129"/>
    <mergeCell ref="I118:I122"/>
    <mergeCell ref="G131:G136"/>
    <mergeCell ref="I124:I129"/>
    <mergeCell ref="A123:D123"/>
    <mergeCell ref="A2:J2"/>
    <mergeCell ref="A10:J10"/>
    <mergeCell ref="A11:J11"/>
    <mergeCell ref="A7:A8"/>
    <mergeCell ref="B7:H8"/>
    <mergeCell ref="A12:D12"/>
    <mergeCell ref="I13:I20"/>
    <mergeCell ref="E13:E20"/>
    <mergeCell ref="F13:F20"/>
    <mergeCell ref="J12:J88"/>
    <mergeCell ref="A48:A53"/>
    <mergeCell ref="A66:A72"/>
    <mergeCell ref="E12:I12"/>
    <mergeCell ref="E38:I38"/>
    <mergeCell ref="G39:G46"/>
    <mergeCell ref="G66:G73"/>
    <mergeCell ref="F66:F73"/>
    <mergeCell ref="E47:I47"/>
    <mergeCell ref="E65:I65"/>
    <mergeCell ref="E137:I137"/>
    <mergeCell ref="I138:I142"/>
    <mergeCell ref="F144:F148"/>
    <mergeCell ref="G144:G148"/>
    <mergeCell ref="A131:A135"/>
    <mergeCell ref="E130:I130"/>
    <mergeCell ref="I131:I136"/>
    <mergeCell ref="A130:D130"/>
    <mergeCell ref="E131:E136"/>
    <mergeCell ref="F131:F136"/>
    <mergeCell ref="F161:F165"/>
    <mergeCell ref="G161:G165"/>
    <mergeCell ref="F156:F159"/>
    <mergeCell ref="G156:G159"/>
    <mergeCell ref="E138:E142"/>
    <mergeCell ref="F138:F142"/>
    <mergeCell ref="G138:G142"/>
    <mergeCell ref="E143:I143"/>
    <mergeCell ref="E144:E148"/>
    <mergeCell ref="I144:I148"/>
    <mergeCell ref="I156:I159"/>
    <mergeCell ref="A149:J149"/>
    <mergeCell ref="A150:D150"/>
    <mergeCell ref="E150:I150"/>
    <mergeCell ref="A151:A154"/>
    <mergeCell ref="E151:E154"/>
    <mergeCell ref="F151:F154"/>
    <mergeCell ref="G151:G154"/>
    <mergeCell ref="I151:I154"/>
    <mergeCell ref="J150:J165"/>
    <mergeCell ref="E160:I160"/>
    <mergeCell ref="A160:D160"/>
    <mergeCell ref="I161:I165"/>
    <mergeCell ref="A161:A165"/>
    <mergeCell ref="E161:E165"/>
    <mergeCell ref="A155:D155"/>
    <mergeCell ref="E155:I155"/>
    <mergeCell ref="A156:A159"/>
    <mergeCell ref="E156:E159"/>
    <mergeCell ref="E74:I74"/>
    <mergeCell ref="A21:D21"/>
    <mergeCell ref="F22:F29"/>
    <mergeCell ref="E22:E29"/>
    <mergeCell ref="I22:I29"/>
    <mergeCell ref="A22:A29"/>
    <mergeCell ref="I39:I46"/>
    <mergeCell ref="F39:F46"/>
    <mergeCell ref="E56:I56"/>
    <mergeCell ref="A57:A62"/>
    <mergeCell ref="E57:E64"/>
    <mergeCell ref="F57:F64"/>
    <mergeCell ref="G57:G64"/>
    <mergeCell ref="I57:I64"/>
    <mergeCell ref="A39:A44"/>
    <mergeCell ref="E39:E46"/>
    <mergeCell ref="A56:D56"/>
    <mergeCell ref="I48:I55"/>
    <mergeCell ref="A30:D30"/>
    <mergeCell ref="J91:J148"/>
    <mergeCell ref="A75:A80"/>
    <mergeCell ref="E75:E82"/>
    <mergeCell ref="F75:F82"/>
    <mergeCell ref="G75:G82"/>
    <mergeCell ref="I75:I82"/>
    <mergeCell ref="A83:D83"/>
    <mergeCell ref="E83:I83"/>
    <mergeCell ref="A84:A88"/>
    <mergeCell ref="E84:E88"/>
    <mergeCell ref="F84:F88"/>
    <mergeCell ref="G84:G88"/>
    <mergeCell ref="I84:I88"/>
    <mergeCell ref="A90:J90"/>
    <mergeCell ref="E91:I91"/>
    <mergeCell ref="A91:D91"/>
    <mergeCell ref="E124:E129"/>
    <mergeCell ref="F124:F129"/>
    <mergeCell ref="A118:A121"/>
    <mergeCell ref="E118:E122"/>
    <mergeCell ref="A144:A147"/>
    <mergeCell ref="A143:D143"/>
    <mergeCell ref="A137:D137"/>
    <mergeCell ref="A138:A141"/>
  </mergeCells>
  <phoneticPr fontId="16" type="noConversion"/>
  <pageMargins left="0" right="0" top="0" bottom="0" header="0" footer="0"/>
  <pageSetup paperSize="9" scale="6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9">
    <tabColor theme="3" tint="0.59999389629810485"/>
  </sheetPr>
  <dimension ref="A1:J302"/>
  <sheetViews>
    <sheetView showGridLines="0" zoomScaleNormal="100" workbookViewId="0">
      <pane ySplit="9" topLeftCell="A34" activePane="bottomLeft" state="frozen"/>
      <selection pane="bottomLeft" activeCell="I1" sqref="I1:I1048576"/>
    </sheetView>
  </sheetViews>
  <sheetFormatPr defaultColWidth="8.85546875" defaultRowHeight="12.75"/>
  <cols>
    <col min="1" max="1" width="18.140625" customWidth="1"/>
    <col min="2" max="2" width="24.28515625" customWidth="1"/>
    <col min="3" max="3" width="8.42578125" customWidth="1"/>
    <col min="4" max="4" width="26.42578125" customWidth="1"/>
    <col min="5" max="5" width="8.42578125" customWidth="1"/>
    <col min="6" max="6" width="7.85546875" customWidth="1"/>
    <col min="7" max="7" width="7.140625" customWidth="1"/>
    <col min="8" max="8" width="8.42578125" customWidth="1"/>
    <col min="9" max="9" width="23.42578125" customWidth="1"/>
    <col min="10" max="10" width="28.42578125" style="527" customWidth="1"/>
  </cols>
  <sheetData>
    <row r="1" spans="1:10" ht="11.25" customHeight="1">
      <c r="A1" s="65"/>
      <c r="B1" s="66"/>
      <c r="C1" s="66"/>
      <c r="D1" s="66"/>
      <c r="E1" s="66"/>
      <c r="F1" s="66"/>
      <c r="G1" s="66"/>
      <c r="H1" s="276"/>
      <c r="I1" s="66"/>
      <c r="J1" s="526"/>
    </row>
    <row r="2" spans="1:10" ht="11.25" customHeight="1">
      <c r="A2" s="1189" t="s">
        <v>43</v>
      </c>
      <c r="B2" s="1190"/>
      <c r="C2" s="1190"/>
      <c r="D2" s="1190"/>
      <c r="E2" s="1190"/>
      <c r="F2" s="1190"/>
      <c r="G2" s="1190"/>
      <c r="H2" s="1190"/>
      <c r="I2" s="1190"/>
      <c r="J2" s="1190"/>
    </row>
    <row r="3" spans="1:10" ht="1.5" customHeight="1">
      <c r="A3" s="68"/>
      <c r="B3" s="9"/>
      <c r="C3" s="9"/>
      <c r="D3" s="9"/>
      <c r="E3" s="9"/>
      <c r="F3" s="9"/>
      <c r="G3" s="9"/>
      <c r="H3" s="277"/>
      <c r="I3" s="9"/>
    </row>
    <row r="4" spans="1:10" ht="11.25" customHeight="1">
      <c r="A4" s="68"/>
      <c r="B4" s="9"/>
      <c r="C4" s="9"/>
      <c r="D4" s="9"/>
      <c r="E4" s="9"/>
      <c r="F4" s="9"/>
      <c r="G4" s="9"/>
      <c r="H4" s="277"/>
      <c r="I4" s="9"/>
    </row>
    <row r="5" spans="1:10" s="17" customFormat="1" ht="18.75" customHeight="1">
      <c r="A5" s="43" t="s">
        <v>159</v>
      </c>
      <c r="B5" s="37"/>
      <c r="C5" s="22"/>
      <c r="D5" s="22"/>
      <c r="E5" s="22"/>
      <c r="F5" s="22"/>
      <c r="G5" s="22"/>
      <c r="H5" s="22"/>
      <c r="I5" s="22"/>
      <c r="J5" s="527"/>
    </row>
    <row r="6" spans="1:10" s="17" customFormat="1" ht="18.75" customHeight="1">
      <c r="A6" s="191" t="s">
        <v>4340</v>
      </c>
      <c r="B6" s="37"/>
      <c r="C6" s="22"/>
      <c r="D6" s="22"/>
      <c r="E6" s="22"/>
      <c r="F6" s="22"/>
      <c r="G6" s="22"/>
      <c r="H6" s="22"/>
      <c r="I6" s="22"/>
      <c r="J6" s="527"/>
    </row>
    <row r="7" spans="1:10" s="17" customFormat="1" ht="18" customHeight="1">
      <c r="A7" s="1543" t="s">
        <v>905</v>
      </c>
      <c r="B7" s="1352"/>
      <c r="C7" s="1352"/>
      <c r="D7" s="1352"/>
      <c r="E7" s="1352"/>
      <c r="F7" s="1352"/>
      <c r="G7" s="1352"/>
      <c r="H7" s="1352"/>
      <c r="I7" s="75"/>
      <c r="J7" s="534"/>
    </row>
    <row r="8" spans="1:10" s="17" customFormat="1" ht="17.25" customHeight="1">
      <c r="A8" s="1544"/>
      <c r="B8" s="1288"/>
      <c r="C8" s="1288"/>
      <c r="D8" s="1288"/>
      <c r="E8" s="1288"/>
      <c r="F8" s="1288"/>
      <c r="G8" s="1288"/>
      <c r="H8" s="1288"/>
      <c r="I8" s="75"/>
      <c r="J8" s="534"/>
    </row>
    <row r="9" spans="1:10" ht="52.5" customHeight="1">
      <c r="A9" s="102" t="s">
        <v>20</v>
      </c>
      <c r="B9" s="102" t="s">
        <v>21</v>
      </c>
      <c r="C9" s="103" t="s">
        <v>8</v>
      </c>
      <c r="D9" s="104" t="s">
        <v>22</v>
      </c>
      <c r="E9" s="104" t="s">
        <v>23</v>
      </c>
      <c r="F9" s="104" t="s">
        <v>24</v>
      </c>
      <c r="G9" s="104" t="s">
        <v>189</v>
      </c>
      <c r="H9" s="103" t="s">
        <v>33</v>
      </c>
      <c r="I9" s="104" t="s">
        <v>869</v>
      </c>
      <c r="J9" s="105" t="s">
        <v>872</v>
      </c>
    </row>
    <row r="10" spans="1:10" ht="15.75" customHeight="1">
      <c r="A10" s="1547"/>
      <c r="B10" s="1548"/>
      <c r="C10" s="1548"/>
      <c r="D10" s="1548"/>
      <c r="E10" s="1548"/>
      <c r="F10" s="1548"/>
      <c r="G10" s="1548"/>
      <c r="H10" s="1548"/>
      <c r="I10" s="1548"/>
      <c r="J10" s="1548"/>
    </row>
    <row r="11" spans="1:10" ht="15.75" customHeight="1">
      <c r="A11" s="1092" t="s">
        <v>906</v>
      </c>
      <c r="B11" s="1206"/>
      <c r="C11" s="1206"/>
      <c r="D11" s="1206"/>
      <c r="E11" s="1206"/>
      <c r="F11" s="1206"/>
      <c r="G11" s="1206"/>
      <c r="H11" s="1206"/>
      <c r="I11" s="1206"/>
      <c r="J11" s="1381"/>
    </row>
    <row r="12" spans="1:10" ht="16.5" customHeight="1">
      <c r="A12" s="1446" t="s">
        <v>948</v>
      </c>
      <c r="B12" s="1447"/>
      <c r="C12" s="1447"/>
      <c r="D12" s="1447"/>
      <c r="E12" s="1549"/>
      <c r="F12" s="1550"/>
      <c r="G12" s="1550"/>
      <c r="H12" s="1550"/>
      <c r="I12" s="1550"/>
      <c r="J12" s="1484" t="s">
        <v>908</v>
      </c>
    </row>
    <row r="13" spans="1:10" ht="37.5" customHeight="1">
      <c r="A13" s="1509"/>
      <c r="B13" s="480" t="s">
        <v>1703</v>
      </c>
      <c r="C13" s="477">
        <v>4993788</v>
      </c>
      <c r="D13" s="481" t="s">
        <v>801</v>
      </c>
      <c r="E13" s="1356" t="s">
        <v>803</v>
      </c>
      <c r="F13" s="1356" t="s">
        <v>804</v>
      </c>
      <c r="G13" s="1356"/>
      <c r="H13" s="484" t="str">
        <f>VLOOKUP(C13,'Общий прайс'!$A:C,3,0)</f>
        <v>Цена по запросу!!!</v>
      </c>
      <c r="I13" s="1499" t="s">
        <v>907</v>
      </c>
      <c r="J13" s="1485"/>
    </row>
    <row r="14" spans="1:10" ht="37.5" customHeight="1">
      <c r="A14" s="1510"/>
      <c r="B14" s="480" t="s">
        <v>1704</v>
      </c>
      <c r="C14" s="477">
        <v>4993786</v>
      </c>
      <c r="D14" s="481" t="s">
        <v>799</v>
      </c>
      <c r="E14" s="1435"/>
      <c r="F14" s="1435"/>
      <c r="G14" s="1435"/>
      <c r="H14" s="484" t="str">
        <f>VLOOKUP(C14,'Общий прайс'!$A:C,3,0)</f>
        <v>Цена по запросу!!!</v>
      </c>
      <c r="I14" s="1511"/>
      <c r="J14" s="1485"/>
    </row>
    <row r="15" spans="1:10" ht="37.5" customHeight="1">
      <c r="A15" s="1552"/>
      <c r="B15" s="480" t="s">
        <v>2983</v>
      </c>
      <c r="C15" s="573">
        <v>4993251</v>
      </c>
      <c r="D15" s="481" t="s">
        <v>2526</v>
      </c>
      <c r="E15" s="1551"/>
      <c r="F15" s="1551"/>
      <c r="G15" s="1551"/>
      <c r="H15" s="484" t="str">
        <f>VLOOKUP(C15,'Общий прайс'!$A:C,3,0)</f>
        <v>Цена по запросу!!!</v>
      </c>
      <c r="I15" s="1545"/>
      <c r="J15" s="1485"/>
    </row>
    <row r="16" spans="1:10" ht="37.5" customHeight="1">
      <c r="A16" s="1510"/>
      <c r="B16" s="480" t="s">
        <v>1705</v>
      </c>
      <c r="C16" s="477">
        <v>4993787</v>
      </c>
      <c r="D16" s="481" t="s">
        <v>800</v>
      </c>
      <c r="E16" s="1435"/>
      <c r="F16" s="1435"/>
      <c r="G16" s="1435"/>
      <c r="H16" s="484" t="str">
        <f>VLOOKUP(C16,'Общий прайс'!$A:C,3,0)</f>
        <v>Цена по запросу!!!</v>
      </c>
      <c r="I16" s="1511"/>
      <c r="J16" s="1485"/>
    </row>
    <row r="17" spans="1:10" ht="15" customHeight="1">
      <c r="A17" s="1446" t="s">
        <v>3025</v>
      </c>
      <c r="B17" s="1447"/>
      <c r="C17" s="1447"/>
      <c r="D17" s="1447"/>
      <c r="E17" s="1549"/>
      <c r="F17" s="1550"/>
      <c r="G17" s="1550"/>
      <c r="H17" s="1550"/>
      <c r="I17" s="1550"/>
      <c r="J17" s="1485"/>
    </row>
    <row r="18" spans="1:10" ht="33.75" customHeight="1">
      <c r="A18" s="1562"/>
      <c r="B18" s="480" t="s">
        <v>3024</v>
      </c>
      <c r="C18" s="477">
        <v>4993820</v>
      </c>
      <c r="D18" s="481" t="s">
        <v>800</v>
      </c>
      <c r="E18" s="1564" t="s">
        <v>225</v>
      </c>
      <c r="F18" s="1564" t="s">
        <v>99</v>
      </c>
      <c r="G18" s="1564"/>
      <c r="H18" s="484" t="str">
        <f>VLOOKUP(C18,'Общий прайс'!$A:C,3,0)</f>
        <v>Цена по запросу!!!</v>
      </c>
      <c r="I18" s="1565" t="s">
        <v>3026</v>
      </c>
      <c r="J18" s="1485"/>
    </row>
    <row r="19" spans="1:10" ht="33.75" customHeight="1">
      <c r="A19" s="1293"/>
      <c r="B19" s="480" t="s">
        <v>3054</v>
      </c>
      <c r="C19" s="591">
        <v>4993819</v>
      </c>
      <c r="D19" s="481" t="s">
        <v>801</v>
      </c>
      <c r="E19" s="1243"/>
      <c r="F19" s="1243"/>
      <c r="G19" s="1243"/>
      <c r="H19" s="484" t="str">
        <f>VLOOKUP(C19,'Общий прайс'!$A:C,3,0)</f>
        <v>Цена по запросу!!!</v>
      </c>
      <c r="I19" s="1299"/>
      <c r="J19" s="1485"/>
    </row>
    <row r="20" spans="1:10" ht="33.75" customHeight="1">
      <c r="A20" s="1563"/>
      <c r="B20" s="480" t="s">
        <v>3055</v>
      </c>
      <c r="C20" s="591">
        <v>4993818</v>
      </c>
      <c r="D20" s="481" t="s">
        <v>799</v>
      </c>
      <c r="E20" s="1244"/>
      <c r="F20" s="1244"/>
      <c r="G20" s="1244"/>
      <c r="H20" s="484" t="str">
        <f>VLOOKUP(C20,'Общий прайс'!$A:C,3,0)</f>
        <v>Цена по запросу!!!</v>
      </c>
      <c r="I20" s="1487"/>
      <c r="J20" s="1485"/>
    </row>
    <row r="21" spans="1:10" ht="15" customHeight="1">
      <c r="A21" s="1446" t="s">
        <v>3028</v>
      </c>
      <c r="B21" s="1447"/>
      <c r="C21" s="1447"/>
      <c r="D21" s="1447"/>
      <c r="E21" s="1549"/>
      <c r="F21" s="1550"/>
      <c r="G21" s="1550"/>
      <c r="H21" s="1550"/>
      <c r="I21" s="1550"/>
      <c r="J21" s="1485"/>
    </row>
    <row r="22" spans="1:10" ht="33.75" customHeight="1">
      <c r="A22" s="1509"/>
      <c r="B22" s="480" t="s">
        <v>3029</v>
      </c>
      <c r="C22" s="477">
        <v>4993822</v>
      </c>
      <c r="D22" s="481" t="s">
        <v>801</v>
      </c>
      <c r="E22" s="1356" t="s">
        <v>231</v>
      </c>
      <c r="F22" s="1356" t="s">
        <v>3032</v>
      </c>
      <c r="G22" s="1356"/>
      <c r="H22" s="484" t="str">
        <f>VLOOKUP(C22,'Общий прайс'!$A:C,3,0)</f>
        <v>Цена по запросу!!!</v>
      </c>
      <c r="I22" s="1499" t="s">
        <v>3026</v>
      </c>
      <c r="J22" s="1485"/>
    </row>
    <row r="23" spans="1:10" ht="33.75" customHeight="1">
      <c r="A23" s="1510"/>
      <c r="B23" s="480" t="s">
        <v>3030</v>
      </c>
      <c r="C23" s="477">
        <v>4993821</v>
      </c>
      <c r="D23" s="481" t="s">
        <v>799</v>
      </c>
      <c r="E23" s="1435"/>
      <c r="F23" s="1435"/>
      <c r="G23" s="1435"/>
      <c r="H23" s="484" t="str">
        <f>VLOOKUP(C23,'Общий прайс'!$A:C,3,0)</f>
        <v>Цена по запросу!!!</v>
      </c>
      <c r="I23" s="1511"/>
      <c r="J23" s="1485"/>
    </row>
    <row r="24" spans="1:10" ht="33.75" customHeight="1">
      <c r="A24" s="1510"/>
      <c r="B24" s="480" t="s">
        <v>3031</v>
      </c>
      <c r="C24" s="477">
        <v>4993823</v>
      </c>
      <c r="D24" s="481" t="s">
        <v>800</v>
      </c>
      <c r="E24" s="1435"/>
      <c r="F24" s="1435"/>
      <c r="G24" s="1435"/>
      <c r="H24" s="484" t="str">
        <f>VLOOKUP(C24,'Общий прайс'!$A:C,3,0)</f>
        <v>Цена по запросу!!!</v>
      </c>
      <c r="I24" s="1511"/>
      <c r="J24" s="1485"/>
    </row>
    <row r="25" spans="1:10" ht="15" customHeight="1">
      <c r="A25" s="1446" t="s">
        <v>3033</v>
      </c>
      <c r="B25" s="1447"/>
      <c r="C25" s="1447"/>
      <c r="D25" s="1447"/>
      <c r="E25" s="1549"/>
      <c r="F25" s="1550"/>
      <c r="G25" s="1550"/>
      <c r="H25" s="1550"/>
      <c r="I25" s="1550"/>
      <c r="J25" s="1485"/>
    </row>
    <row r="26" spans="1:10" ht="33.75" customHeight="1">
      <c r="A26" s="1562"/>
      <c r="B26" s="480" t="s">
        <v>3034</v>
      </c>
      <c r="C26" s="477">
        <v>4993825</v>
      </c>
      <c r="D26" s="481" t="s">
        <v>801</v>
      </c>
      <c r="E26" s="1564" t="s">
        <v>1172</v>
      </c>
      <c r="F26" s="1564" t="s">
        <v>124</v>
      </c>
      <c r="G26" s="1564"/>
      <c r="H26" s="484" t="str">
        <f>VLOOKUP(C26,'Общий прайс'!$A:C,3,0)</f>
        <v>Цена по запросу!!!</v>
      </c>
      <c r="I26" s="1565" t="s">
        <v>3026</v>
      </c>
      <c r="J26" s="1485"/>
    </row>
    <row r="27" spans="1:10" ht="33.75" customHeight="1">
      <c r="A27" s="1293"/>
      <c r="B27" s="480" t="s">
        <v>3035</v>
      </c>
      <c r="C27" s="477">
        <v>4993826</v>
      </c>
      <c r="D27" s="481" t="s">
        <v>800</v>
      </c>
      <c r="E27" s="1243"/>
      <c r="F27" s="1243"/>
      <c r="G27" s="1243"/>
      <c r="H27" s="484" t="str">
        <f>VLOOKUP(C27,'Общий прайс'!$A:C,3,0)</f>
        <v>Цена по запросу!!!</v>
      </c>
      <c r="I27" s="1240"/>
      <c r="J27" s="1485"/>
    </row>
    <row r="28" spans="1:10" ht="33.75" customHeight="1">
      <c r="A28" s="1563"/>
      <c r="B28" s="480" t="s">
        <v>3056</v>
      </c>
      <c r="C28" s="591">
        <v>4993824</v>
      </c>
      <c r="D28" s="481" t="s">
        <v>799</v>
      </c>
      <c r="E28" s="1244"/>
      <c r="F28" s="1244"/>
      <c r="G28" s="1244"/>
      <c r="H28" s="484" t="str">
        <f>VLOOKUP(C28,'Общий прайс'!$A:C,3,0)</f>
        <v>Цена по запросу!!!</v>
      </c>
      <c r="I28" s="1241"/>
      <c r="J28" s="1485"/>
    </row>
    <row r="29" spans="1:10" ht="16.5" customHeight="1">
      <c r="A29" s="1446" t="s">
        <v>2725</v>
      </c>
      <c r="B29" s="1447"/>
      <c r="C29" s="1447"/>
      <c r="D29" s="1447"/>
      <c r="E29" s="1445"/>
      <c r="F29" s="1445"/>
      <c r="G29" s="1445"/>
      <c r="H29" s="1445"/>
      <c r="I29" s="1445"/>
      <c r="J29" s="1485"/>
    </row>
    <row r="30" spans="1:10" ht="22.5" customHeight="1">
      <c r="A30" s="1448" t="s">
        <v>2721</v>
      </c>
      <c r="B30" s="480" t="s">
        <v>2721</v>
      </c>
      <c r="C30" s="477">
        <v>4993315</v>
      </c>
      <c r="D30" s="481" t="s">
        <v>799</v>
      </c>
      <c r="E30" s="1356" t="s">
        <v>1287</v>
      </c>
      <c r="F30" s="1356" t="s">
        <v>2724</v>
      </c>
      <c r="G30" s="1435"/>
      <c r="H30" s="484" t="str">
        <f>VLOOKUP(C30,'Общий прайс'!$A:C,3,0)</f>
        <v>Цена по запросу!!!</v>
      </c>
      <c r="I30" s="1499" t="s">
        <v>907</v>
      </c>
      <c r="J30" s="1485"/>
    </row>
    <row r="31" spans="1:10" ht="22.5" customHeight="1">
      <c r="A31" s="1448"/>
      <c r="B31" s="480" t="s">
        <v>2722</v>
      </c>
      <c r="C31" s="477">
        <v>4993450</v>
      </c>
      <c r="D31" s="481" t="s">
        <v>801</v>
      </c>
      <c r="E31" s="1356"/>
      <c r="F31" s="1356"/>
      <c r="G31" s="1435"/>
      <c r="H31" s="484" t="str">
        <f>VLOOKUP(C31,'Общий прайс'!$A:C,3,0)</f>
        <v>Цена по запросу!!!</v>
      </c>
      <c r="I31" s="1499"/>
      <c r="J31" s="1485"/>
    </row>
    <row r="32" spans="1:10" ht="22.5" customHeight="1">
      <c r="A32" s="1497"/>
      <c r="B32" s="480" t="s">
        <v>2743</v>
      </c>
      <c r="C32" s="492">
        <v>4993300</v>
      </c>
      <c r="D32" s="481" t="s">
        <v>2718</v>
      </c>
      <c r="E32" s="1498"/>
      <c r="F32" s="1498"/>
      <c r="G32" s="1560"/>
      <c r="H32" s="484" t="str">
        <f>VLOOKUP(C32,'Общий прайс'!$A:C,3,0)</f>
        <v>Цена по запросу!!!</v>
      </c>
      <c r="I32" s="1561"/>
      <c r="J32" s="1485"/>
    </row>
    <row r="33" spans="1:10" ht="22.5" customHeight="1">
      <c r="A33" s="1497"/>
      <c r="B33" s="480" t="s">
        <v>2744</v>
      </c>
      <c r="C33" s="492">
        <v>4993319</v>
      </c>
      <c r="D33" s="481" t="s">
        <v>2526</v>
      </c>
      <c r="E33" s="1498"/>
      <c r="F33" s="1498"/>
      <c r="G33" s="1560"/>
      <c r="H33" s="484" t="str">
        <f>VLOOKUP(C33,'Общий прайс'!$A:C,3,0)</f>
        <v>Цена по запросу!!!</v>
      </c>
      <c r="I33" s="1561"/>
      <c r="J33" s="1485"/>
    </row>
    <row r="34" spans="1:10" ht="22.5" customHeight="1">
      <c r="A34" s="1448"/>
      <c r="B34" s="480" t="s">
        <v>2723</v>
      </c>
      <c r="C34" s="477">
        <v>4993303</v>
      </c>
      <c r="D34" s="481" t="s">
        <v>800</v>
      </c>
      <c r="E34" s="1356"/>
      <c r="F34" s="1356"/>
      <c r="G34" s="1435"/>
      <c r="H34" s="484" t="str">
        <f>VLOOKUP(C34,'Общий прайс'!$A:C,3,0)</f>
        <v>Цена по запросу!!!</v>
      </c>
      <c r="I34" s="1499"/>
      <c r="J34" s="1485"/>
    </row>
    <row r="35" spans="1:10" ht="17.25" customHeight="1">
      <c r="A35" s="1446" t="s">
        <v>949</v>
      </c>
      <c r="B35" s="1447"/>
      <c r="C35" s="1447"/>
      <c r="D35" s="1447"/>
      <c r="E35" s="1504"/>
      <c r="F35" s="1505"/>
      <c r="G35" s="1505"/>
      <c r="H35" s="1505"/>
      <c r="I35" s="1505"/>
      <c r="J35" s="1485"/>
    </row>
    <row r="36" spans="1:10" ht="15" customHeight="1">
      <c r="A36" s="1502" t="s">
        <v>1706</v>
      </c>
      <c r="B36" s="480" t="s">
        <v>1706</v>
      </c>
      <c r="C36" s="477">
        <v>4993783</v>
      </c>
      <c r="D36" s="481" t="s">
        <v>800</v>
      </c>
      <c r="E36" s="1356" t="s">
        <v>818</v>
      </c>
      <c r="F36" s="1356" t="s">
        <v>99</v>
      </c>
      <c r="G36" s="1356"/>
      <c r="H36" s="484">
        <f>VLOOKUP(C36,'Общий прайс'!$A:C,3,0)</f>
        <v>2260</v>
      </c>
      <c r="I36" s="1499" t="s">
        <v>907</v>
      </c>
      <c r="J36" s="1485"/>
    </row>
    <row r="37" spans="1:10" ht="15" customHeight="1">
      <c r="A37" s="1328"/>
      <c r="B37" s="480" t="s">
        <v>1707</v>
      </c>
      <c r="C37" s="477">
        <v>4993777</v>
      </c>
      <c r="D37" s="481" t="s">
        <v>801</v>
      </c>
      <c r="E37" s="1356"/>
      <c r="F37" s="1356"/>
      <c r="G37" s="1356"/>
      <c r="H37" s="484">
        <f>VLOOKUP(C37,'Общий прайс'!$A:C,3,0)</f>
        <v>2260</v>
      </c>
      <c r="I37" s="1499"/>
      <c r="J37" s="1485"/>
    </row>
    <row r="38" spans="1:10" ht="15" customHeight="1">
      <c r="A38" s="1328"/>
      <c r="B38" s="480" t="s">
        <v>1708</v>
      </c>
      <c r="C38" s="477">
        <v>4993780</v>
      </c>
      <c r="D38" s="481" t="s">
        <v>799</v>
      </c>
      <c r="E38" s="1356"/>
      <c r="F38" s="1356"/>
      <c r="G38" s="1356"/>
      <c r="H38" s="484">
        <f>VLOOKUP(C38,'Общий прайс'!$A:C,3,0)</f>
        <v>2260</v>
      </c>
      <c r="I38" s="1499"/>
      <c r="J38" s="1485"/>
    </row>
    <row r="39" spans="1:10" ht="15" customHeight="1">
      <c r="A39" s="1328"/>
      <c r="B39" s="480" t="s">
        <v>2045</v>
      </c>
      <c r="C39" s="477">
        <v>4997032</v>
      </c>
      <c r="D39" s="481" t="s">
        <v>2039</v>
      </c>
      <c r="E39" s="1356"/>
      <c r="F39" s="1356"/>
      <c r="G39" s="1356"/>
      <c r="H39" s="484" t="str">
        <f>VLOOKUP(C39,'Общий прайс'!$A:C,3,0)</f>
        <v>Цена по запросу!!!</v>
      </c>
      <c r="I39" s="1499"/>
      <c r="J39" s="1485"/>
    </row>
    <row r="40" spans="1:10" ht="15" customHeight="1">
      <c r="A40" s="1328"/>
      <c r="B40" s="480" t="s">
        <v>2596</v>
      </c>
      <c r="C40" s="477">
        <v>4993255</v>
      </c>
      <c r="D40" s="481" t="s">
        <v>2230</v>
      </c>
      <c r="E40" s="1356"/>
      <c r="F40" s="1356"/>
      <c r="G40" s="1356"/>
      <c r="H40" s="484" t="str">
        <f>VLOOKUP(C40,'Общий прайс'!$A:C,3,0)</f>
        <v>Цена по запросу!!!</v>
      </c>
      <c r="I40" s="1499"/>
      <c r="J40" s="1485"/>
    </row>
    <row r="41" spans="1:10" ht="15" customHeight="1">
      <c r="A41" s="1328"/>
      <c r="B41" s="480" t="s">
        <v>2742</v>
      </c>
      <c r="C41" s="477">
        <v>4993180</v>
      </c>
      <c r="D41" s="481" t="s">
        <v>2550</v>
      </c>
      <c r="E41" s="1498"/>
      <c r="F41" s="1498"/>
      <c r="G41" s="1498"/>
      <c r="H41" s="484" t="str">
        <f>VLOOKUP(C41,'Общий прайс'!$A:C,3,0)</f>
        <v>Цена по запросу!!!</v>
      </c>
      <c r="I41" s="1561"/>
      <c r="J41" s="1485"/>
    </row>
    <row r="42" spans="1:10" ht="15" customHeight="1">
      <c r="A42" s="1503"/>
      <c r="B42" s="480" t="s">
        <v>2046</v>
      </c>
      <c r="C42" s="477">
        <v>4997033</v>
      </c>
      <c r="D42" s="481" t="s">
        <v>2040</v>
      </c>
      <c r="E42" s="1356"/>
      <c r="F42" s="1356"/>
      <c r="G42" s="1356"/>
      <c r="H42" s="484" t="str">
        <f>VLOOKUP(C42,'Общий прайс'!$A:C,3,0)</f>
        <v>Цена по запросу!!!</v>
      </c>
      <c r="I42" s="1499"/>
      <c r="J42" s="1485"/>
    </row>
    <row r="43" spans="1:10" ht="15" customHeight="1">
      <c r="A43" s="1446" t="s">
        <v>3688</v>
      </c>
      <c r="B43" s="1447"/>
      <c r="C43" s="1447"/>
      <c r="D43" s="1447"/>
      <c r="E43" s="1504"/>
      <c r="F43" s="1505"/>
      <c r="G43" s="1505"/>
      <c r="H43" s="1505"/>
      <c r="I43" s="1505"/>
      <c r="J43" s="1485"/>
    </row>
    <row r="44" spans="1:10" ht="33.75" customHeight="1">
      <c r="A44" s="1517"/>
      <c r="B44" s="695" t="s">
        <v>3672</v>
      </c>
      <c r="C44" s="694">
        <v>4997259</v>
      </c>
      <c r="D44" s="481" t="s">
        <v>2550</v>
      </c>
      <c r="E44" s="1413" t="s">
        <v>818</v>
      </c>
      <c r="F44" s="1413" t="s">
        <v>99</v>
      </c>
      <c r="G44" s="1413"/>
      <c r="H44" s="696" t="str">
        <f>VLOOKUP(C44,'Общий прайс'!$A:C,3,0)</f>
        <v>Цена по запросу!!!</v>
      </c>
      <c r="I44" s="1518" t="s">
        <v>907</v>
      </c>
      <c r="J44" s="1485"/>
    </row>
    <row r="45" spans="1:10" ht="33.75" customHeight="1">
      <c r="A45" s="1372"/>
      <c r="B45" s="695" t="s">
        <v>3802</v>
      </c>
      <c r="C45" s="721">
        <v>4997260</v>
      </c>
      <c r="D45" s="481" t="s">
        <v>2230</v>
      </c>
      <c r="E45" s="1394"/>
      <c r="F45" s="1394"/>
      <c r="G45" s="1394"/>
      <c r="H45" s="696" t="str">
        <f>VLOOKUP(C45,'Общий прайс'!$A:C,3,0)</f>
        <v>Цена по запросу!!!</v>
      </c>
      <c r="I45" s="1397"/>
      <c r="J45" s="1486"/>
    </row>
    <row r="46" spans="1:10" ht="33.75" customHeight="1">
      <c r="A46" s="1373"/>
      <c r="B46" s="695" t="s">
        <v>3803</v>
      </c>
      <c r="C46" s="721">
        <v>4997265</v>
      </c>
      <c r="D46" s="481" t="s">
        <v>800</v>
      </c>
      <c r="E46" s="1395"/>
      <c r="F46" s="1395"/>
      <c r="G46" s="1395"/>
      <c r="H46" s="696" t="str">
        <f>VLOOKUP(C46,'Общий прайс'!$A:C,3,0)</f>
        <v>Цена по запросу!!!</v>
      </c>
      <c r="I46" s="1398"/>
      <c r="J46" s="1486"/>
    </row>
    <row r="47" spans="1:10" ht="15" customHeight="1">
      <c r="A47" s="1446" t="s">
        <v>1904</v>
      </c>
      <c r="B47" s="1447"/>
      <c r="C47" s="1447"/>
      <c r="D47" s="1447"/>
      <c r="E47" s="1504"/>
      <c r="F47" s="1505"/>
      <c r="G47" s="1505"/>
      <c r="H47" s="1505"/>
      <c r="I47" s="1505"/>
      <c r="J47" s="1485"/>
    </row>
    <row r="48" spans="1:10" ht="25.5" customHeight="1">
      <c r="A48" s="1509"/>
      <c r="B48" s="480" t="s">
        <v>1905</v>
      </c>
      <c r="C48" s="485">
        <v>4993804</v>
      </c>
      <c r="D48" s="481" t="s">
        <v>801</v>
      </c>
      <c r="E48" s="1356" t="s">
        <v>803</v>
      </c>
      <c r="F48" s="1356" t="s">
        <v>1908</v>
      </c>
      <c r="G48" s="1356"/>
      <c r="H48" s="484" t="str">
        <f>VLOOKUP(C48,'Общий прайс'!$A:C,3,0)</f>
        <v>Цена по запросу!!!</v>
      </c>
      <c r="I48" s="1499" t="s">
        <v>907</v>
      </c>
      <c r="J48" s="1485"/>
    </row>
    <row r="49" spans="1:10" ht="25.5" customHeight="1">
      <c r="A49" s="1510"/>
      <c r="B49" s="480" t="s">
        <v>1906</v>
      </c>
      <c r="C49" s="485">
        <v>4993803</v>
      </c>
      <c r="D49" s="481" t="s">
        <v>800</v>
      </c>
      <c r="E49" s="1435"/>
      <c r="F49" s="1435"/>
      <c r="G49" s="1435"/>
      <c r="H49" s="484" t="str">
        <f>VLOOKUP(C49,'Общий прайс'!$A:C,3,0)</f>
        <v>Цена по запросу!!!</v>
      </c>
      <c r="I49" s="1511"/>
      <c r="J49" s="1485"/>
    </row>
    <row r="50" spans="1:10" ht="25.5" customHeight="1">
      <c r="A50" s="1510"/>
      <c r="B50" s="480" t="s">
        <v>2554</v>
      </c>
      <c r="C50" s="485">
        <v>4993252</v>
      </c>
      <c r="D50" s="481" t="s">
        <v>2555</v>
      </c>
      <c r="E50" s="1435"/>
      <c r="F50" s="1435"/>
      <c r="G50" s="1435"/>
      <c r="H50" s="484" t="str">
        <f>VLOOKUP(C50,'Общий прайс'!$A:C,3,0)</f>
        <v>Цена по запросу!!!</v>
      </c>
      <c r="I50" s="1511"/>
      <c r="J50" s="1485"/>
    </row>
    <row r="51" spans="1:10" ht="25.5" customHeight="1">
      <c r="A51" s="1510"/>
      <c r="B51" s="480" t="s">
        <v>1907</v>
      </c>
      <c r="C51" s="485">
        <v>4993805</v>
      </c>
      <c r="D51" s="481" t="s">
        <v>799</v>
      </c>
      <c r="E51" s="1435"/>
      <c r="F51" s="1435"/>
      <c r="G51" s="1435"/>
      <c r="H51" s="484" t="str">
        <f>VLOOKUP(C51,'Общий прайс'!$A:C,3,0)</f>
        <v>Цена по запросу!!!</v>
      </c>
      <c r="I51" s="1511"/>
      <c r="J51" s="1485"/>
    </row>
    <row r="52" spans="1:10" ht="15" customHeight="1">
      <c r="A52" s="1500" t="s">
        <v>2580</v>
      </c>
      <c r="B52" s="1500"/>
      <c r="C52" s="1500"/>
      <c r="D52" s="1500"/>
      <c r="E52" s="1445"/>
      <c r="F52" s="1445"/>
      <c r="G52" s="1445"/>
      <c r="H52" s="1445"/>
      <c r="I52" s="1445"/>
      <c r="J52" s="1485"/>
    </row>
    <row r="53" spans="1:10" ht="27" customHeight="1">
      <c r="A53" s="1502" t="s">
        <v>2580</v>
      </c>
      <c r="B53" s="480" t="s">
        <v>2575</v>
      </c>
      <c r="C53" s="477">
        <v>4997100</v>
      </c>
      <c r="D53" s="481" t="s">
        <v>800</v>
      </c>
      <c r="E53" s="1356" t="s">
        <v>238</v>
      </c>
      <c r="F53" s="1356" t="s">
        <v>853</v>
      </c>
      <c r="G53" s="1435"/>
      <c r="H53" s="484" t="str">
        <f>VLOOKUP(C53,'Общий прайс'!$A:C,3,0)</f>
        <v>Цена по запросу!!!</v>
      </c>
      <c r="I53" s="1499" t="s">
        <v>896</v>
      </c>
      <c r="J53" s="1485"/>
    </row>
    <row r="54" spans="1:10" ht="27" customHeight="1">
      <c r="A54" s="1328"/>
      <c r="B54" s="480" t="s">
        <v>2576</v>
      </c>
      <c r="C54" s="477">
        <v>4997102</v>
      </c>
      <c r="D54" s="481" t="s">
        <v>2579</v>
      </c>
      <c r="E54" s="1435"/>
      <c r="F54" s="1435"/>
      <c r="G54" s="1435"/>
      <c r="H54" s="484" t="str">
        <f>VLOOKUP(C54,'Общий прайс'!$A:C,3,0)</f>
        <v>Цена по запросу!!!</v>
      </c>
      <c r="I54" s="1506"/>
      <c r="J54" s="1485"/>
    </row>
    <row r="55" spans="1:10" ht="27" customHeight="1">
      <c r="A55" s="1328"/>
      <c r="B55" s="480" t="s">
        <v>2577</v>
      </c>
      <c r="C55" s="477">
        <v>4997101</v>
      </c>
      <c r="D55" s="481" t="s">
        <v>799</v>
      </c>
      <c r="E55" s="1435"/>
      <c r="F55" s="1435"/>
      <c r="G55" s="1435"/>
      <c r="H55" s="484" t="str">
        <f>VLOOKUP(C55,'Общий прайс'!$A:C,3,0)</f>
        <v>Цена по запросу!!!</v>
      </c>
      <c r="I55" s="1506"/>
      <c r="J55" s="1485"/>
    </row>
    <row r="56" spans="1:10" ht="27" customHeight="1">
      <c r="A56" s="1503"/>
      <c r="B56" s="480" t="s">
        <v>2578</v>
      </c>
      <c r="C56" s="477">
        <v>4997103</v>
      </c>
      <c r="D56" s="481" t="s">
        <v>2526</v>
      </c>
      <c r="E56" s="1435"/>
      <c r="F56" s="1435"/>
      <c r="G56" s="1435"/>
      <c r="H56" s="484" t="str">
        <f>VLOOKUP(C56,'Общий прайс'!$A:C,3,0)</f>
        <v>Цена по запросу!!!</v>
      </c>
      <c r="I56" s="1506"/>
      <c r="J56" s="1485"/>
    </row>
    <row r="57" spans="1:10" ht="20.25" customHeight="1">
      <c r="A57" s="1500" t="s">
        <v>2581</v>
      </c>
      <c r="B57" s="1500"/>
      <c r="C57" s="1500"/>
      <c r="D57" s="1500"/>
      <c r="E57" s="1445"/>
      <c r="F57" s="1445"/>
      <c r="G57" s="1445"/>
      <c r="H57" s="1445"/>
      <c r="I57" s="1445"/>
      <c r="J57" s="1485"/>
    </row>
    <row r="58" spans="1:10" ht="26.25" customHeight="1">
      <c r="A58" s="1502" t="s">
        <v>2581</v>
      </c>
      <c r="B58" s="480" t="s">
        <v>2582</v>
      </c>
      <c r="C58" s="477">
        <v>4997104</v>
      </c>
      <c r="D58" s="481" t="s">
        <v>800</v>
      </c>
      <c r="E58" s="1356" t="s">
        <v>238</v>
      </c>
      <c r="F58" s="1356" t="s">
        <v>853</v>
      </c>
      <c r="G58" s="1435"/>
      <c r="H58" s="484" t="str">
        <f>VLOOKUP(C58,'Общий прайс'!$A:C,3,0)</f>
        <v>Цена по запросу!!!</v>
      </c>
      <c r="I58" s="1499" t="s">
        <v>896</v>
      </c>
      <c r="J58" s="1485"/>
    </row>
    <row r="59" spans="1:10" ht="28.5" customHeight="1">
      <c r="A59" s="1328"/>
      <c r="B59" s="480" t="s">
        <v>2583</v>
      </c>
      <c r="C59" s="477">
        <v>4997106</v>
      </c>
      <c r="D59" s="481" t="s">
        <v>2579</v>
      </c>
      <c r="E59" s="1435"/>
      <c r="F59" s="1435"/>
      <c r="G59" s="1435"/>
      <c r="H59" s="484" t="str">
        <f>VLOOKUP(C59,'Общий прайс'!$A:C,3,0)</f>
        <v>Цена по запросу!!!</v>
      </c>
      <c r="I59" s="1506"/>
      <c r="J59" s="1485"/>
    </row>
    <row r="60" spans="1:10" ht="27.75" customHeight="1">
      <c r="A60" s="1328"/>
      <c r="B60" s="480" t="s">
        <v>2584</v>
      </c>
      <c r="C60" s="477">
        <v>4997105</v>
      </c>
      <c r="D60" s="481" t="s">
        <v>799</v>
      </c>
      <c r="E60" s="1435"/>
      <c r="F60" s="1435"/>
      <c r="G60" s="1435"/>
      <c r="H60" s="484" t="str">
        <f>VLOOKUP(C60,'Общий прайс'!$A:C,3,0)</f>
        <v>Цена по запросу!!!</v>
      </c>
      <c r="I60" s="1506"/>
      <c r="J60" s="1485"/>
    </row>
    <row r="61" spans="1:10" ht="27.75" customHeight="1">
      <c r="A61" s="1503"/>
      <c r="B61" s="480" t="s">
        <v>2585</v>
      </c>
      <c r="C61" s="477">
        <v>4997107</v>
      </c>
      <c r="D61" s="481" t="s">
        <v>2526</v>
      </c>
      <c r="E61" s="1435"/>
      <c r="F61" s="1435"/>
      <c r="G61" s="1435"/>
      <c r="H61" s="484" t="str">
        <f>VLOOKUP(C61,'Общий прайс'!$A:C,3,0)</f>
        <v>Цена по запросу!!!</v>
      </c>
      <c r="I61" s="1506"/>
      <c r="J61" s="1485"/>
    </row>
    <row r="62" spans="1:10" ht="21.75" customHeight="1">
      <c r="A62" s="1500" t="s">
        <v>2586</v>
      </c>
      <c r="B62" s="1500"/>
      <c r="C62" s="1500"/>
      <c r="D62" s="1500"/>
      <c r="E62" s="1445"/>
      <c r="F62" s="1445"/>
      <c r="G62" s="1445"/>
      <c r="H62" s="1445"/>
      <c r="I62" s="1445"/>
      <c r="J62" s="1485"/>
    </row>
    <row r="63" spans="1:10" ht="27.75" customHeight="1">
      <c r="A63" s="1502" t="s">
        <v>2586</v>
      </c>
      <c r="B63" s="480" t="s">
        <v>2587</v>
      </c>
      <c r="C63" s="477">
        <v>4997108</v>
      </c>
      <c r="D63" s="481" t="s">
        <v>800</v>
      </c>
      <c r="E63" s="1356" t="s">
        <v>587</v>
      </c>
      <c r="F63" s="1356" t="s">
        <v>586</v>
      </c>
      <c r="G63" s="1435"/>
      <c r="H63" s="484" t="str">
        <f>VLOOKUP(C63,'Общий прайс'!$A:C,3,0)</f>
        <v>Цена по запросу!!!</v>
      </c>
      <c r="I63" s="1499" t="s">
        <v>896</v>
      </c>
      <c r="J63" s="1485"/>
    </row>
    <row r="64" spans="1:10" ht="27.75" customHeight="1">
      <c r="A64" s="1328"/>
      <c r="B64" s="480" t="s">
        <v>2588</v>
      </c>
      <c r="C64" s="477">
        <v>4997110</v>
      </c>
      <c r="D64" s="481" t="s">
        <v>2579</v>
      </c>
      <c r="E64" s="1435"/>
      <c r="F64" s="1435"/>
      <c r="G64" s="1435"/>
      <c r="H64" s="484" t="str">
        <f>VLOOKUP(C64,'Общий прайс'!$A:C,3,0)</f>
        <v>Цена по запросу!!!</v>
      </c>
      <c r="I64" s="1506"/>
      <c r="J64" s="1485"/>
    </row>
    <row r="65" spans="1:10" ht="27.75" customHeight="1">
      <c r="A65" s="1328"/>
      <c r="B65" s="480" t="s">
        <v>2589</v>
      </c>
      <c r="C65" s="477">
        <v>4997109</v>
      </c>
      <c r="D65" s="481" t="s">
        <v>799</v>
      </c>
      <c r="E65" s="1435"/>
      <c r="F65" s="1435"/>
      <c r="G65" s="1435"/>
      <c r="H65" s="484" t="str">
        <f>VLOOKUP(C65,'Общий прайс'!$A:C,3,0)</f>
        <v>Цена по запросу!!!</v>
      </c>
      <c r="I65" s="1506"/>
      <c r="J65" s="1485"/>
    </row>
    <row r="66" spans="1:10" ht="27.75" customHeight="1">
      <c r="A66" s="1503"/>
      <c r="B66" s="480" t="s">
        <v>2590</v>
      </c>
      <c r="C66" s="477">
        <v>4997111</v>
      </c>
      <c r="D66" s="481" t="s">
        <v>2526</v>
      </c>
      <c r="E66" s="1435"/>
      <c r="F66" s="1435"/>
      <c r="G66" s="1435"/>
      <c r="H66" s="484" t="str">
        <f>VLOOKUP(C66,'Общий прайс'!$A:C,3,0)</f>
        <v>Цена по запросу!!!</v>
      </c>
      <c r="I66" s="1506"/>
      <c r="J66" s="1485"/>
    </row>
    <row r="67" spans="1:10" ht="27.75" customHeight="1">
      <c r="A67" s="1446" t="s">
        <v>2899</v>
      </c>
      <c r="B67" s="1446"/>
      <c r="C67" s="1446"/>
      <c r="D67" s="1446"/>
      <c r="E67" s="1493"/>
      <c r="F67" s="1494"/>
      <c r="G67" s="1494"/>
      <c r="H67" s="1494"/>
      <c r="I67" s="1495"/>
      <c r="J67" s="1485"/>
    </row>
    <row r="68" spans="1:10" ht="21" customHeight="1">
      <c r="A68" s="1507"/>
      <c r="B68" s="547" t="s">
        <v>2900</v>
      </c>
      <c r="C68" s="548">
        <v>4997142</v>
      </c>
      <c r="D68" s="547" t="s">
        <v>2040</v>
      </c>
      <c r="E68" s="1512" t="s">
        <v>225</v>
      </c>
      <c r="F68" s="1512" t="s">
        <v>2894</v>
      </c>
      <c r="G68" s="1514"/>
      <c r="H68" s="484" t="str">
        <f>VLOOKUP(C68,'Общий прайс'!$A:C,3,0)</f>
        <v>Цена по запросу!!!</v>
      </c>
      <c r="I68" s="1557" t="s">
        <v>907</v>
      </c>
      <c r="J68" s="1485"/>
    </row>
    <row r="69" spans="1:10" ht="21" customHeight="1">
      <c r="A69" s="1508"/>
      <c r="B69" s="482" t="s">
        <v>2893</v>
      </c>
      <c r="C69" s="477">
        <v>4997140</v>
      </c>
      <c r="D69" s="481" t="s">
        <v>799</v>
      </c>
      <c r="E69" s="1293"/>
      <c r="F69" s="1293"/>
      <c r="G69" s="1515"/>
      <c r="H69" s="484" t="str">
        <f>VLOOKUP(C69,'Общий прайс'!$A:C,3,0)</f>
        <v>Цена по запросу!!!</v>
      </c>
      <c r="I69" s="1240"/>
      <c r="J69" s="1485"/>
    </row>
    <row r="70" spans="1:10" ht="21" customHeight="1">
      <c r="A70" s="1508"/>
      <c r="B70" s="545" t="s">
        <v>2901</v>
      </c>
      <c r="C70" s="544">
        <v>4997144</v>
      </c>
      <c r="D70" s="546" t="s">
        <v>801</v>
      </c>
      <c r="E70" s="1293"/>
      <c r="F70" s="1293"/>
      <c r="G70" s="1515"/>
      <c r="H70" s="484" t="str">
        <f>VLOOKUP(C70,'Общий прайс'!$A:C,3,0)</f>
        <v>Цена по запросу!!!</v>
      </c>
      <c r="I70" s="1240"/>
      <c r="J70" s="1485"/>
    </row>
    <row r="71" spans="1:10" ht="21" customHeight="1">
      <c r="A71" s="1508"/>
      <c r="B71" s="545" t="s">
        <v>2902</v>
      </c>
      <c r="C71" s="544">
        <v>4997141</v>
      </c>
      <c r="D71" s="546" t="s">
        <v>800</v>
      </c>
      <c r="E71" s="1293"/>
      <c r="F71" s="1293"/>
      <c r="G71" s="1515"/>
      <c r="H71" s="484" t="str">
        <f>VLOOKUP(C71,'Общий прайс'!$A:C,3,0)</f>
        <v>Цена по запросу!!!</v>
      </c>
      <c r="I71" s="1240"/>
      <c r="J71" s="1485"/>
    </row>
    <row r="72" spans="1:10" ht="21" customHeight="1">
      <c r="A72" s="540" t="s">
        <v>2893</v>
      </c>
      <c r="B72" s="545" t="s">
        <v>2903</v>
      </c>
      <c r="C72" s="544">
        <v>4997143</v>
      </c>
      <c r="D72" s="546" t="s">
        <v>2526</v>
      </c>
      <c r="E72" s="1513"/>
      <c r="F72" s="1513"/>
      <c r="G72" s="1516"/>
      <c r="H72" s="484" t="str">
        <f>VLOOKUP(C72,'Общий прайс'!$A:C,3,0)</f>
        <v>Цена по запросу!!!</v>
      </c>
      <c r="I72" s="1255"/>
      <c r="J72" s="1485"/>
    </row>
    <row r="73" spans="1:10" ht="21" customHeight="1">
      <c r="A73" s="1446" t="s">
        <v>2705</v>
      </c>
      <c r="B73" s="1446"/>
      <c r="C73" s="1446"/>
      <c r="D73" s="1446"/>
      <c r="E73" s="1496"/>
      <c r="F73" s="1496"/>
      <c r="G73" s="1496"/>
      <c r="H73" s="1496"/>
      <c r="I73" s="1496"/>
      <c r="J73" s="1485"/>
    </row>
    <row r="74" spans="1:10" ht="21.75" customHeight="1">
      <c r="A74" s="1556" t="s">
        <v>2707</v>
      </c>
      <c r="B74" s="482" t="s">
        <v>2706</v>
      </c>
      <c r="C74" s="477">
        <v>4997133</v>
      </c>
      <c r="D74" s="481" t="s">
        <v>2526</v>
      </c>
      <c r="E74" s="1356" t="s">
        <v>91</v>
      </c>
      <c r="F74" s="1356" t="s">
        <v>2712</v>
      </c>
      <c r="G74" s="1356"/>
      <c r="H74" s="486" t="str">
        <f>VLOOKUP(C74,'Общий прайс'!$A:C,3,0)</f>
        <v>Цена по запросу!!!</v>
      </c>
      <c r="I74" s="1499" t="s">
        <v>907</v>
      </c>
      <c r="J74" s="1485"/>
    </row>
    <row r="75" spans="1:10" ht="21.75" customHeight="1">
      <c r="A75" s="1556"/>
      <c r="B75" s="482" t="s">
        <v>2707</v>
      </c>
      <c r="C75" s="477">
        <v>4997132</v>
      </c>
      <c r="D75" s="481" t="s">
        <v>2711</v>
      </c>
      <c r="E75" s="1356"/>
      <c r="F75" s="1356"/>
      <c r="G75" s="1356"/>
      <c r="H75" s="486" t="str">
        <f>VLOOKUP(C75,'Общий прайс'!$A:C,3,0)</f>
        <v>Цена по запросу!!!</v>
      </c>
      <c r="I75" s="1499"/>
      <c r="J75" s="1485"/>
    </row>
    <row r="76" spans="1:10" ht="21.75" customHeight="1">
      <c r="A76" s="1556"/>
      <c r="B76" s="482" t="s">
        <v>2708</v>
      </c>
      <c r="C76" s="477">
        <v>4997130</v>
      </c>
      <c r="D76" s="481" t="s">
        <v>799</v>
      </c>
      <c r="E76" s="1356"/>
      <c r="F76" s="1356"/>
      <c r="G76" s="1356"/>
      <c r="H76" s="486" t="str">
        <f>VLOOKUP(C76,'Общий прайс'!$A:C,3,0)</f>
        <v>Цена по запросу!!!</v>
      </c>
      <c r="I76" s="1499"/>
      <c r="J76" s="1485"/>
    </row>
    <row r="77" spans="1:10" ht="21.75" customHeight="1">
      <c r="A77" s="1556"/>
      <c r="B77" s="482" t="s">
        <v>2709</v>
      </c>
      <c r="C77" s="477">
        <v>4997131</v>
      </c>
      <c r="D77" s="481" t="s">
        <v>800</v>
      </c>
      <c r="E77" s="1356"/>
      <c r="F77" s="1356"/>
      <c r="G77" s="1356"/>
      <c r="H77" s="486">
        <f>VLOOKUP(C77,'Общий прайс'!$A:C,3,0)</f>
        <v>1479</v>
      </c>
      <c r="I77" s="1499"/>
      <c r="J77" s="1485"/>
    </row>
    <row r="78" spans="1:10" ht="21.75" customHeight="1">
      <c r="A78" s="1556"/>
      <c r="B78" s="482" t="s">
        <v>2710</v>
      </c>
      <c r="C78" s="477">
        <v>4997134</v>
      </c>
      <c r="D78" s="481" t="s">
        <v>801</v>
      </c>
      <c r="E78" s="1356"/>
      <c r="F78" s="1356"/>
      <c r="G78" s="1356"/>
      <c r="H78" s="486" t="str">
        <f>VLOOKUP(C78,'Общий прайс'!$A:C,3,0)</f>
        <v>Цена по запросу!!!</v>
      </c>
      <c r="I78" s="1499"/>
      <c r="J78" s="1485"/>
    </row>
    <row r="79" spans="1:10" ht="22.5" customHeight="1">
      <c r="A79" s="1446" t="s">
        <v>2895</v>
      </c>
      <c r="B79" s="1446"/>
      <c r="C79" s="1446"/>
      <c r="D79" s="1446"/>
      <c r="E79" s="1496"/>
      <c r="F79" s="1496"/>
      <c r="G79" s="1496"/>
      <c r="H79" s="1496"/>
      <c r="I79" s="1496"/>
      <c r="J79" s="1299"/>
    </row>
    <row r="80" spans="1:10" ht="22.5" customHeight="1">
      <c r="A80" s="1488" t="s">
        <v>2895</v>
      </c>
      <c r="B80" s="482" t="s">
        <v>2895</v>
      </c>
      <c r="C80" s="477">
        <v>4997125</v>
      </c>
      <c r="D80" s="481" t="s">
        <v>1919</v>
      </c>
      <c r="E80" s="1491" t="s">
        <v>587</v>
      </c>
      <c r="F80" s="1491" t="s">
        <v>2712</v>
      </c>
      <c r="G80" s="1491"/>
      <c r="H80" s="486" t="str">
        <f>VLOOKUP(C80,'Общий прайс'!$A:C,3,0)</f>
        <v>Цена по запросу!!!</v>
      </c>
      <c r="I80" s="1492" t="s">
        <v>907</v>
      </c>
      <c r="J80" s="1299"/>
    </row>
    <row r="81" spans="1:10" ht="22.5" customHeight="1">
      <c r="A81" s="1489"/>
      <c r="B81" s="482" t="s">
        <v>2979</v>
      </c>
      <c r="C81" s="573">
        <v>4997127</v>
      </c>
      <c r="D81" s="481" t="s">
        <v>2711</v>
      </c>
      <c r="E81" s="1243"/>
      <c r="F81" s="1243"/>
      <c r="G81" s="1243"/>
      <c r="H81" s="486" t="str">
        <f>VLOOKUP(C81,'Общий прайс'!$A:C,3,0)</f>
        <v>Цена по запросу!!!</v>
      </c>
      <c r="I81" s="1299"/>
      <c r="J81" s="1299"/>
    </row>
    <row r="82" spans="1:10" ht="22.5" customHeight="1">
      <c r="A82" s="1489"/>
      <c r="B82" s="482" t="s">
        <v>2980</v>
      </c>
      <c r="C82" s="573">
        <v>4997129</v>
      </c>
      <c r="D82" s="481" t="s">
        <v>801</v>
      </c>
      <c r="E82" s="1243"/>
      <c r="F82" s="1243"/>
      <c r="G82" s="1243"/>
      <c r="H82" s="486" t="str">
        <f>VLOOKUP(C82,'Общий прайс'!$A:C,3,0)</f>
        <v>Цена по запросу!!!</v>
      </c>
      <c r="I82" s="1299"/>
      <c r="J82" s="1299"/>
    </row>
    <row r="83" spans="1:10" ht="22.5" customHeight="1">
      <c r="A83" s="1489"/>
      <c r="B83" s="482" t="s">
        <v>2981</v>
      </c>
      <c r="C83" s="573">
        <v>4997128</v>
      </c>
      <c r="D83" s="481" t="s">
        <v>2526</v>
      </c>
      <c r="E83" s="1243"/>
      <c r="F83" s="1243"/>
      <c r="G83" s="1243"/>
      <c r="H83" s="486" t="str">
        <f>VLOOKUP(C83,'Общий прайс'!$A:C,3,0)</f>
        <v>Цена по запросу!!!</v>
      </c>
      <c r="I83" s="1299"/>
      <c r="J83" s="1299"/>
    </row>
    <row r="84" spans="1:10" ht="22.5" customHeight="1">
      <c r="A84" s="1490"/>
      <c r="B84" s="482" t="s">
        <v>2982</v>
      </c>
      <c r="C84" s="573">
        <v>4997126</v>
      </c>
      <c r="D84" s="481" t="s">
        <v>800</v>
      </c>
      <c r="E84" s="1244"/>
      <c r="F84" s="1244"/>
      <c r="G84" s="1244"/>
      <c r="H84" s="486" t="str">
        <f>VLOOKUP(C84,'Общий прайс'!$A:C,3,0)</f>
        <v>Цена по запросу!!!</v>
      </c>
      <c r="I84" s="1487"/>
      <c r="J84" s="1487"/>
    </row>
    <row r="85" spans="1:10" ht="24" customHeight="1">
      <c r="A85" s="1501"/>
      <c r="B85" s="1501"/>
      <c r="C85" s="1501"/>
      <c r="D85" s="1501"/>
      <c r="E85" s="1501"/>
      <c r="F85" s="1501"/>
      <c r="G85" s="1501"/>
      <c r="H85" s="1501"/>
      <c r="I85" s="1501"/>
      <c r="J85" s="1501"/>
    </row>
    <row r="86" spans="1:10" s="25" customFormat="1" ht="23.25" customHeight="1">
      <c r="A86" s="1566" t="s">
        <v>894</v>
      </c>
      <c r="B86" s="1566"/>
      <c r="C86" s="1566"/>
      <c r="D86" s="1566"/>
      <c r="E86" s="1566"/>
      <c r="F86" s="1566"/>
      <c r="G86" s="1566"/>
      <c r="H86" s="1566"/>
      <c r="I86" s="1566"/>
      <c r="J86" s="1481" t="s">
        <v>2835</v>
      </c>
    </row>
    <row r="87" spans="1:10" s="25" customFormat="1" ht="22.5" customHeight="1">
      <c r="A87" s="1446" t="s">
        <v>950</v>
      </c>
      <c r="B87" s="1447"/>
      <c r="C87" s="1447"/>
      <c r="D87" s="1447"/>
      <c r="E87" s="1504"/>
      <c r="F87" s="1505"/>
      <c r="G87" s="1505"/>
      <c r="H87" s="1505"/>
      <c r="I87" s="1505"/>
      <c r="J87" s="1482"/>
    </row>
    <row r="88" spans="1:10" s="25" customFormat="1" ht="15" customHeight="1">
      <c r="A88" s="1502" t="s">
        <v>222</v>
      </c>
      <c r="B88" s="480" t="s">
        <v>219</v>
      </c>
      <c r="C88" s="477">
        <v>4993161</v>
      </c>
      <c r="D88" s="481" t="s">
        <v>199</v>
      </c>
      <c r="E88" s="1356" t="s">
        <v>111</v>
      </c>
      <c r="F88" s="1356" t="s">
        <v>99</v>
      </c>
      <c r="G88" s="1356"/>
      <c r="H88" s="484">
        <f>VLOOKUP(C88,'Общий прайс'!$A:C,3,0)</f>
        <v>1378</v>
      </c>
      <c r="I88" s="1499" t="s">
        <v>896</v>
      </c>
      <c r="J88" s="1482"/>
    </row>
    <row r="89" spans="1:10" s="25" customFormat="1" ht="15" customHeight="1">
      <c r="A89" s="1328"/>
      <c r="B89" s="480" t="s">
        <v>220</v>
      </c>
      <c r="C89" s="477">
        <v>4993162</v>
      </c>
      <c r="D89" s="481" t="s">
        <v>200</v>
      </c>
      <c r="E89" s="1435"/>
      <c r="F89" s="1435"/>
      <c r="G89" s="1435"/>
      <c r="H89" s="484">
        <f>VLOOKUP(C89,'Общий прайс'!$A:C,3,0)</f>
        <v>1378</v>
      </c>
      <c r="I89" s="1506"/>
      <c r="J89" s="1482"/>
    </row>
    <row r="90" spans="1:10" s="25" customFormat="1" ht="15" customHeight="1">
      <c r="A90" s="1328"/>
      <c r="B90" s="480" t="s">
        <v>221</v>
      </c>
      <c r="C90" s="477">
        <v>4993163</v>
      </c>
      <c r="D90" s="481" t="s">
        <v>201</v>
      </c>
      <c r="E90" s="1435"/>
      <c r="F90" s="1435"/>
      <c r="G90" s="1435"/>
      <c r="H90" s="484">
        <f>VLOOKUP(C90,'Общий прайс'!$A:C,3,0)</f>
        <v>1378</v>
      </c>
      <c r="I90" s="1506"/>
      <c r="J90" s="1482"/>
    </row>
    <row r="91" spans="1:10" s="25" customFormat="1" ht="15" customHeight="1">
      <c r="A91" s="1328"/>
      <c r="B91" s="480" t="s">
        <v>222</v>
      </c>
      <c r="C91" s="477">
        <v>4993164</v>
      </c>
      <c r="D91" s="481" t="s">
        <v>202</v>
      </c>
      <c r="E91" s="1435"/>
      <c r="F91" s="1435"/>
      <c r="G91" s="1435"/>
      <c r="H91" s="484">
        <f>VLOOKUP(C91,'Общий прайс'!$A:C,3,0)</f>
        <v>1378</v>
      </c>
      <c r="I91" s="1506"/>
      <c r="J91" s="1482"/>
    </row>
    <row r="92" spans="1:10" s="25" customFormat="1" ht="15" customHeight="1">
      <c r="A92" s="1328"/>
      <c r="B92" s="480" t="s">
        <v>223</v>
      </c>
      <c r="C92" s="477">
        <v>4993233</v>
      </c>
      <c r="D92" s="481" t="s">
        <v>204</v>
      </c>
      <c r="E92" s="1435"/>
      <c r="F92" s="1435"/>
      <c r="G92" s="1435"/>
      <c r="H92" s="484">
        <f>VLOOKUP(C92,'Общий прайс'!$A:C,3,0)</f>
        <v>1378</v>
      </c>
      <c r="I92" s="1506"/>
      <c r="J92" s="1482"/>
    </row>
    <row r="93" spans="1:10" s="25" customFormat="1" ht="15" customHeight="1">
      <c r="A93" s="1519"/>
      <c r="B93" s="480" t="s">
        <v>3877</v>
      </c>
      <c r="C93" s="754">
        <v>4997208</v>
      </c>
      <c r="D93" s="481" t="s">
        <v>3878</v>
      </c>
      <c r="E93" s="1524"/>
      <c r="F93" s="1524"/>
      <c r="G93" s="1524"/>
      <c r="H93" s="484" t="str">
        <f>VLOOKUP(C93,'Общий прайс'!$A:C,3,0)</f>
        <v>Цена по запросу!!!</v>
      </c>
      <c r="I93" s="1546"/>
      <c r="J93" s="1482"/>
    </row>
    <row r="94" spans="1:10" s="25" customFormat="1" ht="15" customHeight="1">
      <c r="A94" s="1328"/>
      <c r="B94" s="480" t="s">
        <v>1274</v>
      </c>
      <c r="C94" s="477">
        <v>4993539</v>
      </c>
      <c r="D94" s="481" t="s">
        <v>1252</v>
      </c>
      <c r="E94" s="1435"/>
      <c r="F94" s="1435"/>
      <c r="G94" s="1435"/>
      <c r="H94" s="484">
        <f>VLOOKUP(C94,'Общий прайс'!$A:C,3,0)</f>
        <v>1378</v>
      </c>
      <c r="I94" s="1506"/>
      <c r="J94" s="1482"/>
    </row>
    <row r="95" spans="1:10" s="25" customFormat="1" ht="15" customHeight="1">
      <c r="A95" s="1328"/>
      <c r="B95" s="480" t="s">
        <v>1274</v>
      </c>
      <c r="C95" s="477">
        <v>4993539</v>
      </c>
      <c r="D95" s="481" t="s">
        <v>1310</v>
      </c>
      <c r="E95" s="1435"/>
      <c r="F95" s="1435"/>
      <c r="G95" s="1435"/>
      <c r="H95" s="484">
        <f>VLOOKUP(C95,'Общий прайс'!$A:C,3,0)</f>
        <v>1378</v>
      </c>
      <c r="I95" s="1506"/>
      <c r="J95" s="1482"/>
    </row>
    <row r="96" spans="1:10" s="25" customFormat="1" ht="15" customHeight="1">
      <c r="A96" s="1503"/>
      <c r="B96" s="480" t="s">
        <v>1234</v>
      </c>
      <c r="C96" s="477">
        <v>4993248</v>
      </c>
      <c r="D96" s="481" t="s">
        <v>206</v>
      </c>
      <c r="E96" s="1435"/>
      <c r="F96" s="1435"/>
      <c r="G96" s="1435"/>
      <c r="H96" s="484">
        <f>VLOOKUP(C96,'Общий прайс'!$A:C,3,0)</f>
        <v>1378</v>
      </c>
      <c r="I96" s="1506"/>
      <c r="J96" s="1482"/>
    </row>
    <row r="97" spans="1:10" s="25" customFormat="1" ht="15" customHeight="1">
      <c r="A97" s="1446" t="s">
        <v>951</v>
      </c>
      <c r="B97" s="1447"/>
      <c r="C97" s="1447"/>
      <c r="D97" s="1447"/>
      <c r="E97" s="1504"/>
      <c r="F97" s="1505"/>
      <c r="G97" s="1505"/>
      <c r="H97" s="1505"/>
      <c r="I97" s="1505"/>
      <c r="J97" s="1482"/>
    </row>
    <row r="98" spans="1:10" s="25" customFormat="1" ht="15" customHeight="1">
      <c r="A98" s="1502" t="s">
        <v>959</v>
      </c>
      <c r="B98" s="480" t="s">
        <v>224</v>
      </c>
      <c r="C98" s="477">
        <v>4993145</v>
      </c>
      <c r="D98" s="481" t="s">
        <v>199</v>
      </c>
      <c r="E98" s="1356" t="s">
        <v>225</v>
      </c>
      <c r="F98" s="1356" t="s">
        <v>99</v>
      </c>
      <c r="G98" s="1356"/>
      <c r="H98" s="484">
        <f>VLOOKUP(C98,'Общий прайс'!$A:C,3,0)</f>
        <v>1422</v>
      </c>
      <c r="I98" s="1499" t="s">
        <v>896</v>
      </c>
      <c r="J98" s="1482"/>
    </row>
    <row r="99" spans="1:10" s="25" customFormat="1" ht="15" customHeight="1">
      <c r="A99" s="1328"/>
      <c r="B99" s="480" t="s">
        <v>226</v>
      </c>
      <c r="C99" s="477">
        <v>4993146</v>
      </c>
      <c r="D99" s="481" t="s">
        <v>200</v>
      </c>
      <c r="E99" s="1435"/>
      <c r="F99" s="1435"/>
      <c r="G99" s="1435"/>
      <c r="H99" s="484" t="str">
        <f>VLOOKUP(C99,'Общий прайс'!$A:C,3,0)</f>
        <v>Цена по запросу!!!</v>
      </c>
      <c r="I99" s="1506"/>
      <c r="J99" s="1482"/>
    </row>
    <row r="100" spans="1:10" s="25" customFormat="1" ht="15" customHeight="1">
      <c r="A100" s="1328"/>
      <c r="B100" s="480" t="s">
        <v>227</v>
      </c>
      <c r="C100" s="477">
        <v>4993147</v>
      </c>
      <c r="D100" s="481" t="s">
        <v>201</v>
      </c>
      <c r="E100" s="1435"/>
      <c r="F100" s="1435"/>
      <c r="G100" s="1435"/>
      <c r="H100" s="484" t="str">
        <f>VLOOKUP(C100,'Общий прайс'!$A:C,3,0)</f>
        <v>Цена по запросу!!!</v>
      </c>
      <c r="I100" s="1506"/>
      <c r="J100" s="1482"/>
    </row>
    <row r="101" spans="1:10" s="25" customFormat="1" ht="15" customHeight="1">
      <c r="A101" s="1328"/>
      <c r="B101" s="480" t="s">
        <v>228</v>
      </c>
      <c r="C101" s="477">
        <v>4993148</v>
      </c>
      <c r="D101" s="481" t="s">
        <v>202</v>
      </c>
      <c r="E101" s="1435"/>
      <c r="F101" s="1435"/>
      <c r="G101" s="1435"/>
      <c r="H101" s="484" t="str">
        <f>VLOOKUP(C101,'Общий прайс'!$A:C,3,0)</f>
        <v>Цена по запросу!!!</v>
      </c>
      <c r="I101" s="1506"/>
      <c r="J101" s="1482"/>
    </row>
    <row r="102" spans="1:10" s="25" customFormat="1" ht="15" customHeight="1">
      <c r="A102" s="1328"/>
      <c r="B102" s="480" t="s">
        <v>229</v>
      </c>
      <c r="C102" s="477">
        <v>4993221</v>
      </c>
      <c r="D102" s="481" t="s">
        <v>204</v>
      </c>
      <c r="E102" s="1435"/>
      <c r="F102" s="1435"/>
      <c r="G102" s="1435"/>
      <c r="H102" s="484" t="str">
        <f>VLOOKUP(C102,'Общий прайс'!$A:C,3,0)</f>
        <v>Цена по запросу!!!</v>
      </c>
      <c r="I102" s="1506"/>
      <c r="J102" s="1482"/>
    </row>
    <row r="103" spans="1:10" s="25" customFormat="1" ht="15" customHeight="1">
      <c r="A103" s="1519"/>
      <c r="B103" s="480" t="s">
        <v>3879</v>
      </c>
      <c r="C103" s="754">
        <v>4997209</v>
      </c>
      <c r="D103" s="481" t="s">
        <v>3878</v>
      </c>
      <c r="E103" s="1524"/>
      <c r="F103" s="1524"/>
      <c r="G103" s="1524"/>
      <c r="H103" s="484" t="str">
        <f>VLOOKUP(C103,'Общий прайс'!$A:C,3,0)</f>
        <v>Цена по запросу!!!</v>
      </c>
      <c r="I103" s="1546"/>
      <c r="J103" s="1482"/>
    </row>
    <row r="104" spans="1:10" s="25" customFormat="1" ht="15" customHeight="1">
      <c r="A104" s="1328"/>
      <c r="B104" s="480" t="s">
        <v>1369</v>
      </c>
      <c r="C104" s="477">
        <v>4993556</v>
      </c>
      <c r="D104" s="481" t="s">
        <v>1252</v>
      </c>
      <c r="E104" s="1435"/>
      <c r="F104" s="1435"/>
      <c r="G104" s="1435"/>
      <c r="H104" s="484" t="str">
        <f>VLOOKUP(C104,'Общий прайс'!$A:C,3,0)</f>
        <v>Цена по запросу!!!</v>
      </c>
      <c r="I104" s="1506"/>
      <c r="J104" s="1482"/>
    </row>
    <row r="105" spans="1:10" s="25" customFormat="1" ht="15" customHeight="1">
      <c r="A105" s="1503"/>
      <c r="B105" s="480" t="s">
        <v>959</v>
      </c>
      <c r="C105" s="477">
        <v>4993244</v>
      </c>
      <c r="D105" s="481" t="s">
        <v>206</v>
      </c>
      <c r="E105" s="1435"/>
      <c r="F105" s="1435"/>
      <c r="G105" s="1435"/>
      <c r="H105" s="484" t="str">
        <f>VLOOKUP(C105,'Общий прайс'!$A:C,3,0)</f>
        <v>Вывод</v>
      </c>
      <c r="I105" s="1506"/>
      <c r="J105" s="1482"/>
    </row>
    <row r="106" spans="1:10" s="25" customFormat="1" ht="15" customHeight="1">
      <c r="A106" s="1446" t="s">
        <v>952</v>
      </c>
      <c r="B106" s="1447"/>
      <c r="C106" s="1447"/>
      <c r="D106" s="1447"/>
      <c r="E106" s="1504"/>
      <c r="F106" s="1505"/>
      <c r="G106" s="1505"/>
      <c r="H106" s="1505"/>
      <c r="I106" s="1505"/>
      <c r="J106" s="1482"/>
    </row>
    <row r="107" spans="1:10" s="25" customFormat="1" ht="15" customHeight="1">
      <c r="A107" s="1502" t="s">
        <v>236</v>
      </c>
      <c r="B107" s="480" t="s">
        <v>230</v>
      </c>
      <c r="C107" s="477">
        <v>4993149</v>
      </c>
      <c r="D107" s="481" t="s">
        <v>199</v>
      </c>
      <c r="E107" s="1356" t="s">
        <v>231</v>
      </c>
      <c r="F107" s="1356" t="s">
        <v>945</v>
      </c>
      <c r="G107" s="1356"/>
      <c r="H107" s="484" t="str">
        <f>VLOOKUP(C107,'Общий прайс'!$A:C,3,0)</f>
        <v>Цена по запросу!!!</v>
      </c>
      <c r="I107" s="1499" t="s">
        <v>896</v>
      </c>
      <c r="J107" s="1482"/>
    </row>
    <row r="108" spans="1:10" s="25" customFormat="1" ht="15" customHeight="1">
      <c r="A108" s="1328"/>
      <c r="B108" s="480" t="s">
        <v>232</v>
      </c>
      <c r="C108" s="477">
        <v>4993150</v>
      </c>
      <c r="D108" s="481" t="s">
        <v>200</v>
      </c>
      <c r="E108" s="1435"/>
      <c r="F108" s="1435"/>
      <c r="G108" s="1435"/>
      <c r="H108" s="484" t="str">
        <f>VLOOKUP(C108,'Общий прайс'!$A:C,3,0)</f>
        <v>Цена по запросу!!!</v>
      </c>
      <c r="I108" s="1506"/>
      <c r="J108" s="1482"/>
    </row>
    <row r="109" spans="1:10" s="25" customFormat="1" ht="15" customHeight="1">
      <c r="A109" s="1328"/>
      <c r="B109" s="480" t="s">
        <v>233</v>
      </c>
      <c r="C109" s="477">
        <v>4993151</v>
      </c>
      <c r="D109" s="481" t="s">
        <v>201</v>
      </c>
      <c r="E109" s="1435"/>
      <c r="F109" s="1435"/>
      <c r="G109" s="1435"/>
      <c r="H109" s="484" t="str">
        <f>VLOOKUP(C109,'Общий прайс'!$A:C,3,0)</f>
        <v>Цена по запросу!!!</v>
      </c>
      <c r="I109" s="1506"/>
      <c r="J109" s="1482"/>
    </row>
    <row r="110" spans="1:10" s="25" customFormat="1" ht="15" customHeight="1">
      <c r="A110" s="1328"/>
      <c r="B110" s="480" t="s">
        <v>234</v>
      </c>
      <c r="C110" s="477">
        <v>4993152</v>
      </c>
      <c r="D110" s="481" t="s">
        <v>202</v>
      </c>
      <c r="E110" s="1435"/>
      <c r="F110" s="1435"/>
      <c r="G110" s="1435"/>
      <c r="H110" s="484" t="str">
        <f>VLOOKUP(C110,'Общий прайс'!$A:C,3,0)</f>
        <v>Цена по запросу!!!</v>
      </c>
      <c r="I110" s="1506"/>
      <c r="J110" s="1482"/>
    </row>
    <row r="111" spans="1:10" s="25" customFormat="1" ht="15" customHeight="1">
      <c r="A111" s="1328"/>
      <c r="B111" s="480" t="s">
        <v>235</v>
      </c>
      <c r="C111" s="477">
        <v>4993224</v>
      </c>
      <c r="D111" s="481" t="s">
        <v>204</v>
      </c>
      <c r="E111" s="1435"/>
      <c r="F111" s="1435"/>
      <c r="G111" s="1435"/>
      <c r="H111" s="484" t="str">
        <f>VLOOKUP(C111,'Общий прайс'!$A:C,3,0)</f>
        <v>Цена по запросу!!!</v>
      </c>
      <c r="I111" s="1506"/>
      <c r="J111" s="1482"/>
    </row>
    <row r="112" spans="1:10" s="25" customFormat="1" ht="15" customHeight="1">
      <c r="A112" s="1328"/>
      <c r="B112" s="480" t="s">
        <v>1324</v>
      </c>
      <c r="C112" s="477">
        <v>4993558</v>
      </c>
      <c r="D112" s="481" t="s">
        <v>1252</v>
      </c>
      <c r="E112" s="1435"/>
      <c r="F112" s="1435"/>
      <c r="G112" s="1435"/>
      <c r="H112" s="484" t="str">
        <f>VLOOKUP(C112,'Общий прайс'!$A:C,3,0)</f>
        <v>Цена по запросу!!!</v>
      </c>
      <c r="I112" s="1506"/>
      <c r="J112" s="1482"/>
    </row>
    <row r="113" spans="1:10" s="25" customFormat="1" ht="15" customHeight="1">
      <c r="A113" s="1503"/>
      <c r="B113" s="480" t="s">
        <v>1235</v>
      </c>
      <c r="C113" s="477">
        <v>4993245</v>
      </c>
      <c r="D113" s="481" t="s">
        <v>206</v>
      </c>
      <c r="E113" s="1435"/>
      <c r="F113" s="1435"/>
      <c r="G113" s="1435"/>
      <c r="H113" s="484" t="str">
        <f>VLOOKUP(C113,'Общий прайс'!$A:C,3,0)</f>
        <v>Вывод</v>
      </c>
      <c r="I113" s="1506"/>
      <c r="J113" s="1482"/>
    </row>
    <row r="114" spans="1:10" s="25" customFormat="1" ht="15" customHeight="1">
      <c r="A114" s="1446" t="s">
        <v>1165</v>
      </c>
      <c r="B114" s="1447"/>
      <c r="C114" s="1447"/>
      <c r="D114" s="1447"/>
      <c r="E114" s="1504"/>
      <c r="F114" s="1505"/>
      <c r="G114" s="1505"/>
      <c r="H114" s="1505"/>
      <c r="I114" s="1505"/>
      <c r="J114" s="1482"/>
    </row>
    <row r="115" spans="1:10" s="25" customFormat="1" ht="15" customHeight="1">
      <c r="A115" s="1502" t="s">
        <v>1167</v>
      </c>
      <c r="B115" s="480" t="s">
        <v>1167</v>
      </c>
      <c r="C115" s="477">
        <v>4991209</v>
      </c>
      <c r="D115" s="481" t="s">
        <v>199</v>
      </c>
      <c r="E115" s="1356" t="s">
        <v>1172</v>
      </c>
      <c r="F115" s="1356" t="s">
        <v>1173</v>
      </c>
      <c r="G115" s="1356"/>
      <c r="H115" s="484" t="str">
        <f>VLOOKUP(C115,'Общий прайс'!$A:C,3,0)</f>
        <v>Цена по запросу!!!</v>
      </c>
      <c r="I115" s="1499" t="s">
        <v>929</v>
      </c>
      <c r="J115" s="1482"/>
    </row>
    <row r="116" spans="1:10" s="25" customFormat="1" ht="15" customHeight="1">
      <c r="A116" s="1328"/>
      <c r="B116" s="480" t="s">
        <v>1169</v>
      </c>
      <c r="C116" s="477">
        <v>4991214</v>
      </c>
      <c r="D116" s="481" t="s">
        <v>206</v>
      </c>
      <c r="E116" s="1435"/>
      <c r="F116" s="1435"/>
      <c r="G116" s="1435"/>
      <c r="H116" s="484" t="str">
        <f>VLOOKUP(C116,'Общий прайс'!$A:C,3,0)</f>
        <v>Вывод</v>
      </c>
      <c r="I116" s="1499"/>
      <c r="J116" s="1482"/>
    </row>
    <row r="117" spans="1:10" s="25" customFormat="1" ht="15" customHeight="1">
      <c r="A117" s="1328"/>
      <c r="B117" s="480" t="s">
        <v>1168</v>
      </c>
      <c r="C117" s="477">
        <v>4991216</v>
      </c>
      <c r="D117" s="481" t="s">
        <v>204</v>
      </c>
      <c r="E117" s="1435"/>
      <c r="F117" s="1435"/>
      <c r="G117" s="1435"/>
      <c r="H117" s="484" t="str">
        <f>VLOOKUP(C117,'Общий прайс'!$A:C,3,0)</f>
        <v>Цена по запросу!!!</v>
      </c>
      <c r="I117" s="1499"/>
      <c r="J117" s="1482"/>
    </row>
    <row r="118" spans="1:10" s="25" customFormat="1" ht="15" customHeight="1">
      <c r="A118" s="1328"/>
      <c r="B118" s="480" t="s">
        <v>1166</v>
      </c>
      <c r="C118" s="477">
        <v>4991211</v>
      </c>
      <c r="D118" s="481" t="s">
        <v>201</v>
      </c>
      <c r="E118" s="1435"/>
      <c r="F118" s="1435"/>
      <c r="G118" s="1435"/>
      <c r="H118" s="484" t="str">
        <f>VLOOKUP(C118,'Общий прайс'!$A:C,3,0)</f>
        <v>Цена по запросу!!!</v>
      </c>
      <c r="I118" s="1499"/>
      <c r="J118" s="1482"/>
    </row>
    <row r="119" spans="1:10" s="25" customFormat="1" ht="15" customHeight="1">
      <c r="A119" s="1328"/>
      <c r="B119" s="480" t="s">
        <v>1170</v>
      </c>
      <c r="C119" s="477">
        <v>4991212</v>
      </c>
      <c r="D119" s="481" t="s">
        <v>202</v>
      </c>
      <c r="E119" s="1435"/>
      <c r="F119" s="1435"/>
      <c r="G119" s="1435"/>
      <c r="H119" s="484" t="str">
        <f>VLOOKUP(C119,'Общий прайс'!$A:C,3,0)</f>
        <v>Цена по запросу!!!</v>
      </c>
      <c r="I119" s="1499"/>
      <c r="J119" s="1482"/>
    </row>
    <row r="120" spans="1:10" s="25" customFormat="1" ht="15" customHeight="1">
      <c r="A120" s="1328"/>
      <c r="B120" s="480" t="s">
        <v>1325</v>
      </c>
      <c r="C120" s="477">
        <v>4993557</v>
      </c>
      <c r="D120" s="481" t="s">
        <v>1252</v>
      </c>
      <c r="E120" s="1435"/>
      <c r="F120" s="1435"/>
      <c r="G120" s="1435"/>
      <c r="H120" s="484" t="str">
        <f>VLOOKUP(C120,'Общий прайс'!$A:C,3,0)</f>
        <v>Цена по запросу!!!</v>
      </c>
      <c r="I120" s="1499"/>
      <c r="J120" s="1482"/>
    </row>
    <row r="121" spans="1:10" s="25" customFormat="1" ht="15" customHeight="1">
      <c r="A121" s="1503"/>
      <c r="B121" s="480" t="s">
        <v>1171</v>
      </c>
      <c r="C121" s="477">
        <v>4991210</v>
      </c>
      <c r="D121" s="481" t="s">
        <v>200</v>
      </c>
      <c r="E121" s="1435"/>
      <c r="F121" s="1435"/>
      <c r="G121" s="1435"/>
      <c r="H121" s="484" t="str">
        <f>VLOOKUP(C121,'Общий прайс'!$A:C,3,0)</f>
        <v>Цена по запросу!!!</v>
      </c>
      <c r="I121" s="1499"/>
      <c r="J121" s="1482"/>
    </row>
    <row r="122" spans="1:10" s="25" customFormat="1" ht="15" customHeight="1">
      <c r="A122" s="1446" t="s">
        <v>1939</v>
      </c>
      <c r="B122" s="1447"/>
      <c r="C122" s="1447"/>
      <c r="D122" s="1447"/>
      <c r="E122" s="1504"/>
      <c r="F122" s="1504"/>
      <c r="G122" s="1504"/>
      <c r="H122" s="1504"/>
      <c r="I122" s="1504"/>
      <c r="J122" s="1482"/>
    </row>
    <row r="123" spans="1:10" s="25" customFormat="1" ht="15" customHeight="1">
      <c r="A123" s="1502" t="s">
        <v>1941</v>
      </c>
      <c r="B123" s="480" t="s">
        <v>1941</v>
      </c>
      <c r="C123" s="477">
        <v>4993909</v>
      </c>
      <c r="D123" s="481" t="s">
        <v>200</v>
      </c>
      <c r="E123" s="1356" t="s">
        <v>830</v>
      </c>
      <c r="F123" s="1356" t="s">
        <v>1944</v>
      </c>
      <c r="G123" s="1435"/>
      <c r="H123" s="484" t="str">
        <f>VLOOKUP(C123,'Общий прайс'!$A:C,3,0)</f>
        <v>Цена по запросу!!!</v>
      </c>
      <c r="I123" s="1499" t="s">
        <v>928</v>
      </c>
      <c r="J123" s="1482"/>
    </row>
    <row r="124" spans="1:10" s="25" customFormat="1" ht="15" customHeight="1">
      <c r="A124" s="1328"/>
      <c r="B124" s="480" t="s">
        <v>1942</v>
      </c>
      <c r="C124" s="477">
        <v>4993912</v>
      </c>
      <c r="D124" s="481" t="s">
        <v>203</v>
      </c>
      <c r="E124" s="1356"/>
      <c r="F124" s="1356"/>
      <c r="G124" s="1435"/>
      <c r="H124" s="484" t="str">
        <f>VLOOKUP(C124,'Общий прайс'!$A:C,3,0)</f>
        <v>Вывод</v>
      </c>
      <c r="I124" s="1499"/>
      <c r="J124" s="1482"/>
    </row>
    <row r="125" spans="1:10" s="25" customFormat="1" ht="15" customHeight="1">
      <c r="A125" s="1328"/>
      <c r="B125" s="480" t="s">
        <v>1943</v>
      </c>
      <c r="C125" s="477">
        <v>4993908</v>
      </c>
      <c r="D125" s="481" t="s">
        <v>199</v>
      </c>
      <c r="E125" s="1356"/>
      <c r="F125" s="1356"/>
      <c r="G125" s="1435"/>
      <c r="H125" s="484" t="str">
        <f>VLOOKUP(C125,'Общий прайс'!$A:C,3,0)</f>
        <v>Цена по запросу!!!</v>
      </c>
      <c r="I125" s="1499"/>
      <c r="J125" s="1482"/>
    </row>
    <row r="126" spans="1:10" s="25" customFormat="1" ht="15" customHeight="1">
      <c r="A126" s="1328"/>
      <c r="B126" s="480" t="s">
        <v>1940</v>
      </c>
      <c r="C126" s="477">
        <v>4993915</v>
      </c>
      <c r="D126" s="481" t="s">
        <v>204</v>
      </c>
      <c r="E126" s="1356"/>
      <c r="F126" s="1356"/>
      <c r="G126" s="1435"/>
      <c r="H126" s="484" t="str">
        <f>VLOOKUP(C126,'Общий прайс'!$A:C,3,0)</f>
        <v>Цена по запросу!!!</v>
      </c>
      <c r="I126" s="1499"/>
      <c r="J126" s="1482"/>
    </row>
    <row r="127" spans="1:10" s="25" customFormat="1" ht="15" customHeight="1">
      <c r="A127" s="1328"/>
      <c r="B127" s="480" t="s">
        <v>1963</v>
      </c>
      <c r="C127" s="477">
        <v>4993911</v>
      </c>
      <c r="D127" s="481" t="s">
        <v>202</v>
      </c>
      <c r="E127" s="1356"/>
      <c r="F127" s="1356"/>
      <c r="G127" s="1435"/>
      <c r="H127" s="484" t="str">
        <f>VLOOKUP(C127,'Общий прайс'!$A:C,3,0)</f>
        <v>Цена по запросу!!!</v>
      </c>
      <c r="I127" s="1499"/>
      <c r="J127" s="1482"/>
    </row>
    <row r="128" spans="1:10" s="25" customFormat="1" ht="15" customHeight="1">
      <c r="A128" s="1328"/>
      <c r="B128" s="480" t="s">
        <v>2173</v>
      </c>
      <c r="C128" s="477">
        <v>4993913</v>
      </c>
      <c r="D128" s="481" t="s">
        <v>1978</v>
      </c>
      <c r="E128" s="1356"/>
      <c r="F128" s="1356"/>
      <c r="G128" s="1435"/>
      <c r="H128" s="484" t="str">
        <f>VLOOKUP(C128,'Общий прайс'!$A:C,3,0)</f>
        <v>Вывод</v>
      </c>
      <c r="I128" s="1499"/>
      <c r="J128" s="1482"/>
    </row>
    <row r="129" spans="1:10" s="25" customFormat="1" ht="15" customHeight="1">
      <c r="A129" s="1328"/>
      <c r="B129" s="480" t="s">
        <v>2174</v>
      </c>
      <c r="C129" s="477">
        <v>4993554</v>
      </c>
      <c r="D129" s="481" t="s">
        <v>1846</v>
      </c>
      <c r="E129" s="1356"/>
      <c r="F129" s="1356"/>
      <c r="G129" s="1435"/>
      <c r="H129" s="484" t="str">
        <f>VLOOKUP(C129,'Общий прайс'!$A:C,3,0)</f>
        <v>Цена по запросу!!!</v>
      </c>
      <c r="I129" s="1499"/>
      <c r="J129" s="1482"/>
    </row>
    <row r="130" spans="1:10" s="25" customFormat="1" ht="15" customHeight="1">
      <c r="A130" s="1503"/>
      <c r="B130" s="480" t="s">
        <v>2175</v>
      </c>
      <c r="C130" s="477">
        <v>4993910</v>
      </c>
      <c r="D130" s="481" t="s">
        <v>1980</v>
      </c>
      <c r="E130" s="1356"/>
      <c r="F130" s="1356"/>
      <c r="G130" s="1435"/>
      <c r="H130" s="484" t="str">
        <f>VLOOKUP(C130,'Общий прайс'!$A:C,3,0)</f>
        <v>Цена по запросу!!!</v>
      </c>
      <c r="I130" s="1499"/>
      <c r="J130" s="1482"/>
    </row>
    <row r="131" spans="1:10" s="25" customFormat="1" ht="15" customHeight="1">
      <c r="A131" s="1446" t="s">
        <v>953</v>
      </c>
      <c r="B131" s="1447"/>
      <c r="C131" s="1447"/>
      <c r="D131" s="1447"/>
      <c r="E131" s="1504"/>
      <c r="F131" s="1505"/>
      <c r="G131" s="1505"/>
      <c r="H131" s="1505"/>
      <c r="I131" s="1505"/>
      <c r="J131" s="1482"/>
    </row>
    <row r="132" spans="1:10" s="25" customFormat="1" ht="15" customHeight="1">
      <c r="A132" s="1502" t="s">
        <v>239</v>
      </c>
      <c r="B132" s="487" t="s">
        <v>237</v>
      </c>
      <c r="C132" s="488">
        <v>4993198</v>
      </c>
      <c r="D132" s="481" t="s">
        <v>203</v>
      </c>
      <c r="E132" s="1356" t="s">
        <v>238</v>
      </c>
      <c r="F132" s="1356" t="s">
        <v>946</v>
      </c>
      <c r="G132" s="1356"/>
      <c r="H132" s="484" t="str">
        <f>VLOOKUP(C132,'Общий прайс'!$A:C,3,0)</f>
        <v>Вывод</v>
      </c>
      <c r="I132" s="1499" t="s">
        <v>910</v>
      </c>
      <c r="J132" s="1482"/>
    </row>
    <row r="133" spans="1:10" s="25" customFormat="1" ht="15" customHeight="1">
      <c r="A133" s="1328"/>
      <c r="B133" s="487" t="s">
        <v>239</v>
      </c>
      <c r="C133" s="488">
        <v>4993199</v>
      </c>
      <c r="D133" s="481" t="s">
        <v>204</v>
      </c>
      <c r="E133" s="1435"/>
      <c r="F133" s="1435"/>
      <c r="G133" s="1435"/>
      <c r="H133" s="484" t="str">
        <f>VLOOKUP(C133,'Общий прайс'!$A:C,3,0)</f>
        <v>Цена по запросу!!!</v>
      </c>
      <c r="I133" s="1506"/>
      <c r="J133" s="1482"/>
    </row>
    <row r="134" spans="1:10" s="25" customFormat="1" ht="15" customHeight="1">
      <c r="A134" s="1328"/>
      <c r="B134" s="487" t="s">
        <v>1236</v>
      </c>
      <c r="C134" s="488">
        <v>4993237</v>
      </c>
      <c r="D134" s="481" t="s">
        <v>206</v>
      </c>
      <c r="E134" s="1435"/>
      <c r="F134" s="1435"/>
      <c r="G134" s="1435"/>
      <c r="H134" s="484" t="str">
        <f>VLOOKUP(C134,'Общий прайс'!$A:C,3,0)</f>
        <v>Вывод</v>
      </c>
      <c r="I134" s="1506"/>
      <c r="J134" s="1482"/>
    </row>
    <row r="135" spans="1:10" s="25" customFormat="1" ht="15" customHeight="1">
      <c r="A135" s="1328"/>
      <c r="B135" s="480" t="s">
        <v>240</v>
      </c>
      <c r="C135" s="477">
        <v>4993114</v>
      </c>
      <c r="D135" s="481" t="s">
        <v>199</v>
      </c>
      <c r="E135" s="1435"/>
      <c r="F135" s="1435"/>
      <c r="G135" s="1435"/>
      <c r="H135" s="484" t="str">
        <f>VLOOKUP(C135,'Общий прайс'!$A:C,3,0)</f>
        <v>Цена по запросу!!!</v>
      </c>
      <c r="I135" s="1506"/>
      <c r="J135" s="1482"/>
    </row>
    <row r="136" spans="1:10" s="25" customFormat="1" ht="15" customHeight="1">
      <c r="A136" s="1328"/>
      <c r="B136" s="480" t="s">
        <v>241</v>
      </c>
      <c r="C136" s="477">
        <v>4993115</v>
      </c>
      <c r="D136" s="481" t="s">
        <v>200</v>
      </c>
      <c r="E136" s="1435"/>
      <c r="F136" s="1435"/>
      <c r="G136" s="1435"/>
      <c r="H136" s="484" t="str">
        <f>VLOOKUP(C136,'Общий прайс'!$A:C,3,0)</f>
        <v>Цена по запросу!!!</v>
      </c>
      <c r="I136" s="1506"/>
      <c r="J136" s="1482"/>
    </row>
    <row r="137" spans="1:10" s="25" customFormat="1" ht="15" customHeight="1">
      <c r="A137" s="1328"/>
      <c r="B137" s="480" t="s">
        <v>242</v>
      </c>
      <c r="C137" s="477">
        <v>4993116</v>
      </c>
      <c r="D137" s="481" t="s">
        <v>201</v>
      </c>
      <c r="E137" s="1435"/>
      <c r="F137" s="1435"/>
      <c r="G137" s="1435"/>
      <c r="H137" s="484" t="str">
        <f>VLOOKUP(C137,'Общий прайс'!$A:C,3,0)</f>
        <v>Цена по запросу!!!</v>
      </c>
      <c r="I137" s="1506"/>
      <c r="J137" s="1482"/>
    </row>
    <row r="138" spans="1:10" s="25" customFormat="1" ht="15" customHeight="1">
      <c r="A138" s="1328"/>
      <c r="B138" s="480" t="s">
        <v>1865</v>
      </c>
      <c r="C138" s="477">
        <v>4993559</v>
      </c>
      <c r="D138" s="481" t="s">
        <v>1252</v>
      </c>
      <c r="E138" s="1435"/>
      <c r="F138" s="1435"/>
      <c r="G138" s="1435"/>
      <c r="H138" s="484" t="str">
        <f>VLOOKUP(C138,'Общий прайс'!$A:C,3,0)</f>
        <v>Цена по запросу!!!</v>
      </c>
      <c r="I138" s="1506"/>
      <c r="J138" s="1482"/>
    </row>
    <row r="139" spans="1:10" s="25" customFormat="1" ht="15" customHeight="1">
      <c r="A139" s="1503"/>
      <c r="B139" s="480" t="s">
        <v>243</v>
      </c>
      <c r="C139" s="477">
        <v>4993128</v>
      </c>
      <c r="D139" s="481" t="s">
        <v>202</v>
      </c>
      <c r="E139" s="1435"/>
      <c r="F139" s="1435"/>
      <c r="G139" s="1435"/>
      <c r="H139" s="484" t="str">
        <f>VLOOKUP(C139,'Общий прайс'!$A:C,3,0)</f>
        <v>Цена по запросу!!!</v>
      </c>
      <c r="I139" s="1506"/>
      <c r="J139" s="1482"/>
    </row>
    <row r="140" spans="1:10" s="25" customFormat="1" ht="15" customHeight="1">
      <c r="A140" s="1446" t="s">
        <v>1126</v>
      </c>
      <c r="B140" s="1447"/>
      <c r="C140" s="1447"/>
      <c r="D140" s="1447"/>
      <c r="E140" s="1504"/>
      <c r="F140" s="1505"/>
      <c r="G140" s="1505"/>
      <c r="H140" s="1505"/>
      <c r="I140" s="1505"/>
      <c r="J140" s="1482"/>
    </row>
    <row r="141" spans="1:10" s="25" customFormat="1" ht="15" customHeight="1">
      <c r="A141" s="1502" t="s">
        <v>1127</v>
      </c>
      <c r="B141" s="480" t="s">
        <v>1127</v>
      </c>
      <c r="C141" s="477">
        <v>4993902</v>
      </c>
      <c r="D141" s="481" t="s">
        <v>201</v>
      </c>
      <c r="E141" s="1521" t="s">
        <v>238</v>
      </c>
      <c r="F141" s="1521" t="s">
        <v>1128</v>
      </c>
      <c r="G141" s="1435"/>
      <c r="H141" s="484" t="str">
        <f>VLOOKUP(C141,'Общий прайс'!$A:C,3,0)</f>
        <v>Цена по запросу!!!</v>
      </c>
      <c r="I141" s="1533" t="s">
        <v>896</v>
      </c>
      <c r="J141" s="1482"/>
    </row>
    <row r="142" spans="1:10" s="25" customFormat="1" ht="15" customHeight="1">
      <c r="A142" s="1328"/>
      <c r="B142" s="480" t="s">
        <v>1199</v>
      </c>
      <c r="C142" s="477">
        <v>4993901</v>
      </c>
      <c r="D142" s="481" t="s">
        <v>200</v>
      </c>
      <c r="E142" s="1521"/>
      <c r="F142" s="1521"/>
      <c r="G142" s="1435"/>
      <c r="H142" s="484" t="str">
        <f>VLOOKUP(C142,'Общий прайс'!$A:C,3,0)</f>
        <v>Цена по запросу!!!</v>
      </c>
      <c r="I142" s="1533"/>
      <c r="J142" s="1482"/>
    </row>
    <row r="143" spans="1:10" s="25" customFormat="1" ht="15" customHeight="1">
      <c r="A143" s="1328"/>
      <c r="B143" s="480" t="s">
        <v>1255</v>
      </c>
      <c r="C143" s="477">
        <v>4993903</v>
      </c>
      <c r="D143" s="481" t="s">
        <v>202</v>
      </c>
      <c r="E143" s="1521"/>
      <c r="F143" s="1521"/>
      <c r="G143" s="1435"/>
      <c r="H143" s="484" t="str">
        <f>VLOOKUP(C143,'Общий прайс'!$A:C,3,0)</f>
        <v>Цена по запросу!!!</v>
      </c>
      <c r="I143" s="1533"/>
      <c r="J143" s="1482"/>
    </row>
    <row r="144" spans="1:10" s="25" customFormat="1" ht="15" customHeight="1">
      <c r="A144" s="1328"/>
      <c r="B144" s="480" t="s">
        <v>1256</v>
      </c>
      <c r="C144" s="477">
        <v>4993905</v>
      </c>
      <c r="D144" s="481" t="s">
        <v>206</v>
      </c>
      <c r="E144" s="1521"/>
      <c r="F144" s="1521"/>
      <c r="G144" s="1435"/>
      <c r="H144" s="484" t="str">
        <f>VLOOKUP(C144,'Общий прайс'!$A:C,3,0)</f>
        <v>Вывод</v>
      </c>
      <c r="I144" s="1533"/>
      <c r="J144" s="1482"/>
    </row>
    <row r="145" spans="1:10" s="25" customFormat="1" ht="15" customHeight="1">
      <c r="A145" s="1328"/>
      <c r="B145" s="480" t="s">
        <v>1257</v>
      </c>
      <c r="C145" s="477">
        <v>4993907</v>
      </c>
      <c r="D145" s="481" t="s">
        <v>204</v>
      </c>
      <c r="E145" s="1521"/>
      <c r="F145" s="1521"/>
      <c r="G145" s="1435"/>
      <c r="H145" s="484" t="str">
        <f>VLOOKUP(C145,'Общий прайс'!$A:C,3,0)</f>
        <v>Цена по запросу!!!</v>
      </c>
      <c r="I145" s="1533"/>
      <c r="J145" s="1482"/>
    </row>
    <row r="146" spans="1:10" s="25" customFormat="1" ht="15" customHeight="1">
      <c r="A146" s="1328"/>
      <c r="B146" s="480" t="s">
        <v>1200</v>
      </c>
      <c r="C146" s="477">
        <v>4993900</v>
      </c>
      <c r="D146" s="481" t="s">
        <v>199</v>
      </c>
      <c r="E146" s="1521"/>
      <c r="F146" s="1521"/>
      <c r="G146" s="1435"/>
      <c r="H146" s="484" t="str">
        <f>VLOOKUP(C146,'Общий прайс'!$A:C,3,0)</f>
        <v>Цена по запросу!!!</v>
      </c>
      <c r="I146" s="1533"/>
      <c r="J146" s="1482"/>
    </row>
    <row r="147" spans="1:10" s="25" customFormat="1" ht="15" customHeight="1">
      <c r="A147" s="1519"/>
      <c r="B147" s="480" t="s">
        <v>3942</v>
      </c>
      <c r="C147" s="768">
        <v>4997226</v>
      </c>
      <c r="D147" s="481" t="s">
        <v>3878</v>
      </c>
      <c r="E147" s="1538"/>
      <c r="F147" s="1538"/>
      <c r="G147" s="1532"/>
      <c r="H147" s="484" t="str">
        <f>VLOOKUP(C147,'Общий прайс'!$A:C,3,0)</f>
        <v>Цена по запросу!!!</v>
      </c>
      <c r="I147" s="1539"/>
      <c r="J147" s="1482"/>
    </row>
    <row r="148" spans="1:10" s="25" customFormat="1" ht="15" customHeight="1">
      <c r="A148" s="1328"/>
      <c r="B148" s="480" t="s">
        <v>1328</v>
      </c>
      <c r="C148" s="477">
        <v>4993555</v>
      </c>
      <c r="D148" s="481" t="s">
        <v>1252</v>
      </c>
      <c r="E148" s="1521"/>
      <c r="F148" s="1521"/>
      <c r="G148" s="1435"/>
      <c r="H148" s="484" t="str">
        <f>VLOOKUP(C148,'Общий прайс'!$A:C,3,0)</f>
        <v>Цена по запросу!!!</v>
      </c>
      <c r="I148" s="1533"/>
      <c r="J148" s="1482"/>
    </row>
    <row r="149" spans="1:10" s="25" customFormat="1" ht="15" customHeight="1">
      <c r="A149" s="1446" t="s">
        <v>954</v>
      </c>
      <c r="B149" s="1447"/>
      <c r="C149" s="1447"/>
      <c r="D149" s="1447"/>
      <c r="E149" s="1504"/>
      <c r="F149" s="1505"/>
      <c r="G149" s="1505"/>
      <c r="H149" s="1505"/>
      <c r="I149" s="1505"/>
      <c r="J149" s="1482"/>
    </row>
    <row r="150" spans="1:10" s="25" customFormat="1" ht="15.95" customHeight="1">
      <c r="A150" s="1502" t="s">
        <v>246</v>
      </c>
      <c r="B150" s="480" t="s">
        <v>244</v>
      </c>
      <c r="C150" s="477">
        <v>4993117</v>
      </c>
      <c r="D150" s="481" t="s">
        <v>199</v>
      </c>
      <c r="E150" s="1356" t="s">
        <v>1288</v>
      </c>
      <c r="F150" s="1356" t="s">
        <v>947</v>
      </c>
      <c r="G150" s="1356"/>
      <c r="H150" s="484" t="str">
        <f>VLOOKUP(C150,'Общий прайс'!$A:C,3,0)</f>
        <v>Цена по запросу!!!</v>
      </c>
      <c r="I150" s="1499" t="s">
        <v>928</v>
      </c>
      <c r="J150" s="1482"/>
    </row>
    <row r="151" spans="1:10" s="25" customFormat="1" ht="15.95" customHeight="1">
      <c r="A151" s="1328"/>
      <c r="B151" s="480" t="s">
        <v>245</v>
      </c>
      <c r="C151" s="477">
        <v>4993118</v>
      </c>
      <c r="D151" s="481" t="s">
        <v>200</v>
      </c>
      <c r="E151" s="1435"/>
      <c r="F151" s="1435"/>
      <c r="G151" s="1435"/>
      <c r="H151" s="484" t="str">
        <f>VLOOKUP(C151,'Общий прайс'!$A:C,3,0)</f>
        <v>Цена по запросу!!!</v>
      </c>
      <c r="I151" s="1506"/>
      <c r="J151" s="1482"/>
    </row>
    <row r="152" spans="1:10" s="25" customFormat="1" ht="15.95" customHeight="1">
      <c r="A152" s="1328"/>
      <c r="B152" s="480" t="s">
        <v>246</v>
      </c>
      <c r="C152" s="477">
        <v>4993129</v>
      </c>
      <c r="D152" s="481" t="s">
        <v>202</v>
      </c>
      <c r="E152" s="1435"/>
      <c r="F152" s="1435"/>
      <c r="G152" s="1435"/>
      <c r="H152" s="484" t="str">
        <f>VLOOKUP(C152,'Общий прайс'!$A:C,3,0)</f>
        <v>Цена по запросу!!!</v>
      </c>
      <c r="I152" s="1506"/>
      <c r="J152" s="1482"/>
    </row>
    <row r="153" spans="1:10" s="25" customFormat="1" ht="15.95" customHeight="1">
      <c r="A153" s="1328"/>
      <c r="B153" s="487" t="s">
        <v>247</v>
      </c>
      <c r="C153" s="488">
        <v>4993203</v>
      </c>
      <c r="D153" s="481" t="s">
        <v>204</v>
      </c>
      <c r="E153" s="1435"/>
      <c r="F153" s="1435"/>
      <c r="G153" s="1435"/>
      <c r="H153" s="484" t="str">
        <f>VLOOKUP(C153,'Общий прайс'!$A:C,3,0)</f>
        <v>Цена по запросу!!!</v>
      </c>
      <c r="I153" s="1506"/>
      <c r="J153" s="1482"/>
    </row>
    <row r="154" spans="1:10" s="25" customFormat="1" ht="15.95" customHeight="1">
      <c r="A154" s="1328"/>
      <c r="B154" s="487" t="s">
        <v>1867</v>
      </c>
      <c r="C154" s="488">
        <v>4993560</v>
      </c>
      <c r="D154" s="481" t="s">
        <v>1252</v>
      </c>
      <c r="E154" s="1435"/>
      <c r="F154" s="1435"/>
      <c r="G154" s="1435"/>
      <c r="H154" s="484" t="str">
        <f>VLOOKUP(C154,'Общий прайс'!$A:C,3,0)</f>
        <v>Цена по запросу!!!</v>
      </c>
      <c r="I154" s="1506"/>
      <c r="J154" s="1482"/>
    </row>
    <row r="155" spans="1:10" s="25" customFormat="1" ht="15.95" customHeight="1">
      <c r="A155" s="1503"/>
      <c r="B155" s="487" t="s">
        <v>1237</v>
      </c>
      <c r="C155" s="488">
        <v>4993238</v>
      </c>
      <c r="D155" s="481" t="s">
        <v>206</v>
      </c>
      <c r="E155" s="1435"/>
      <c r="F155" s="1435"/>
      <c r="G155" s="1435"/>
      <c r="H155" s="484" t="str">
        <f>VLOOKUP(C155,'Общий прайс'!$A:C,3,0)</f>
        <v>Вывод</v>
      </c>
      <c r="I155" s="1506"/>
      <c r="J155" s="1482"/>
    </row>
    <row r="156" spans="1:10" s="25" customFormat="1" ht="18" customHeight="1">
      <c r="A156" s="1446" t="s">
        <v>2006</v>
      </c>
      <c r="B156" s="1447"/>
      <c r="C156" s="1447"/>
      <c r="D156" s="1447"/>
      <c r="E156" s="1504"/>
      <c r="F156" s="1504"/>
      <c r="G156" s="1504"/>
      <c r="H156" s="1504"/>
      <c r="I156" s="1504"/>
      <c r="J156" s="1482"/>
    </row>
    <row r="157" spans="1:10" s="25" customFormat="1" ht="15" customHeight="1">
      <c r="A157" s="1502" t="s">
        <v>2007</v>
      </c>
      <c r="B157" s="480" t="s">
        <v>2007</v>
      </c>
      <c r="C157" s="488">
        <v>4993887</v>
      </c>
      <c r="D157" s="481" t="s">
        <v>1973</v>
      </c>
      <c r="E157" s="1521" t="s">
        <v>587</v>
      </c>
      <c r="F157" s="1521" t="s">
        <v>2008</v>
      </c>
      <c r="G157" s="1435"/>
      <c r="H157" s="484" t="str">
        <f>VLOOKUP(C157,'Общий прайс'!$A:C,3,0)</f>
        <v>Цена по запросу!!!</v>
      </c>
      <c r="I157" s="1533" t="s">
        <v>928</v>
      </c>
      <c r="J157" s="1482"/>
    </row>
    <row r="158" spans="1:10" s="25" customFormat="1" ht="15" customHeight="1">
      <c r="A158" s="1328"/>
      <c r="B158" s="480" t="s">
        <v>2031</v>
      </c>
      <c r="C158" s="488">
        <v>4993884</v>
      </c>
      <c r="D158" s="481" t="s">
        <v>1983</v>
      </c>
      <c r="E158" s="1521"/>
      <c r="F158" s="1521"/>
      <c r="G158" s="1435"/>
      <c r="H158" s="484" t="str">
        <f>VLOOKUP(C158,'Общий прайс'!$A:C,3,0)</f>
        <v>Цена по запросу!!!</v>
      </c>
      <c r="I158" s="1533"/>
      <c r="J158" s="1482"/>
    </row>
    <row r="159" spans="1:10" s="25" customFormat="1" ht="15" customHeight="1">
      <c r="A159" s="1328"/>
      <c r="B159" s="480" t="s">
        <v>2025</v>
      </c>
      <c r="C159" s="488">
        <v>4993885</v>
      </c>
      <c r="D159" s="481" t="s">
        <v>1976</v>
      </c>
      <c r="E159" s="1521"/>
      <c r="F159" s="1521"/>
      <c r="G159" s="1435"/>
      <c r="H159" s="484" t="str">
        <f>VLOOKUP(C159,'Общий прайс'!$A:C,3,0)</f>
        <v>Цена по запросу!!!</v>
      </c>
      <c r="I159" s="1533"/>
      <c r="J159" s="1482"/>
    </row>
    <row r="160" spans="1:10" s="25" customFormat="1" ht="15" customHeight="1">
      <c r="A160" s="1328"/>
      <c r="B160" s="480" t="s">
        <v>2026</v>
      </c>
      <c r="C160" s="488">
        <v>4993886</v>
      </c>
      <c r="D160" s="481" t="s">
        <v>1980</v>
      </c>
      <c r="E160" s="1521"/>
      <c r="F160" s="1521"/>
      <c r="G160" s="1435"/>
      <c r="H160" s="484" t="str">
        <f>VLOOKUP(C160,'Общий прайс'!$A:C,3,0)</f>
        <v>Цена по запросу!!!</v>
      </c>
      <c r="I160" s="1533"/>
      <c r="J160" s="1482"/>
    </row>
    <row r="161" spans="1:10" s="25" customFormat="1" ht="15" customHeight="1">
      <c r="A161" s="1328"/>
      <c r="B161" s="480" t="s">
        <v>2027</v>
      </c>
      <c r="C161" s="488">
        <v>4993888</v>
      </c>
      <c r="D161" s="481" t="s">
        <v>1981</v>
      </c>
      <c r="E161" s="1521"/>
      <c r="F161" s="1521"/>
      <c r="G161" s="1435"/>
      <c r="H161" s="484" t="str">
        <f>VLOOKUP(C161,'Общий прайс'!$A:C,3,0)</f>
        <v>Вывод</v>
      </c>
      <c r="I161" s="1533"/>
      <c r="J161" s="1482"/>
    </row>
    <row r="162" spans="1:10" s="25" customFormat="1" ht="15" customHeight="1">
      <c r="A162" s="1328"/>
      <c r="B162" s="480" t="s">
        <v>2028</v>
      </c>
      <c r="C162" s="488">
        <v>4993889</v>
      </c>
      <c r="D162" s="481" t="s">
        <v>1978</v>
      </c>
      <c r="E162" s="1521"/>
      <c r="F162" s="1521"/>
      <c r="G162" s="1435"/>
      <c r="H162" s="484" t="str">
        <f>VLOOKUP(C162,'Общий прайс'!$A:C,3,0)</f>
        <v>Вывод</v>
      </c>
      <c r="I162" s="1533"/>
      <c r="J162" s="1482"/>
    </row>
    <row r="163" spans="1:10" s="25" customFormat="1" ht="15" customHeight="1">
      <c r="A163" s="1328"/>
      <c r="B163" s="480" t="s">
        <v>2029</v>
      </c>
      <c r="C163" s="488">
        <v>4993891</v>
      </c>
      <c r="D163" s="481" t="s">
        <v>1858</v>
      </c>
      <c r="E163" s="1521"/>
      <c r="F163" s="1521"/>
      <c r="G163" s="1435"/>
      <c r="H163" s="484" t="str">
        <f>VLOOKUP(C163,'Общий прайс'!$A:C,3,0)</f>
        <v>Цена по запросу!!!</v>
      </c>
      <c r="I163" s="1533"/>
      <c r="J163" s="1482"/>
    </row>
    <row r="164" spans="1:10" s="25" customFormat="1" ht="15" customHeight="1">
      <c r="A164" s="1503"/>
      <c r="B164" s="480" t="s">
        <v>2030</v>
      </c>
      <c r="C164" s="488">
        <v>4993561</v>
      </c>
      <c r="D164" s="481" t="s">
        <v>1846</v>
      </c>
      <c r="E164" s="1521"/>
      <c r="F164" s="1521"/>
      <c r="G164" s="1435"/>
      <c r="H164" s="484" t="str">
        <f>VLOOKUP(C164,'Общий прайс'!$A:C,3,0)</f>
        <v>Цена по запросу!!!</v>
      </c>
      <c r="I164" s="1533"/>
      <c r="J164" s="1482"/>
    </row>
    <row r="165" spans="1:10" s="25" customFormat="1" ht="18.75" customHeight="1">
      <c r="A165" s="1446" t="s">
        <v>1839</v>
      </c>
      <c r="B165" s="1447"/>
      <c r="C165" s="1447"/>
      <c r="D165" s="1447"/>
      <c r="E165" s="1504"/>
      <c r="F165" s="1504"/>
      <c r="G165" s="1504"/>
      <c r="H165" s="1504"/>
      <c r="I165" s="1504"/>
      <c r="J165" s="1482"/>
    </row>
    <row r="166" spans="1:10" s="25" customFormat="1" ht="15" customHeight="1">
      <c r="A166" s="1448" t="s">
        <v>1840</v>
      </c>
      <c r="B166" s="480" t="s">
        <v>1840</v>
      </c>
      <c r="C166" s="477">
        <v>4993892</v>
      </c>
      <c r="D166" s="481" t="s">
        <v>199</v>
      </c>
      <c r="E166" s="1521" t="s">
        <v>587</v>
      </c>
      <c r="F166" s="1521" t="s">
        <v>1841</v>
      </c>
      <c r="G166" s="1435"/>
      <c r="H166" s="484" t="str">
        <f>VLOOKUP(C166,'Общий прайс'!$A:C,3,0)</f>
        <v>Цена по запросу!!!</v>
      </c>
      <c r="I166" s="1533" t="s">
        <v>928</v>
      </c>
      <c r="J166" s="1482"/>
    </row>
    <row r="167" spans="1:10" s="25" customFormat="1" ht="15" customHeight="1">
      <c r="A167" s="1448"/>
      <c r="B167" s="480" t="s">
        <v>2012</v>
      </c>
      <c r="C167" s="477">
        <v>4993897</v>
      </c>
      <c r="D167" s="481" t="s">
        <v>206</v>
      </c>
      <c r="E167" s="1521"/>
      <c r="F167" s="1521"/>
      <c r="G167" s="1435"/>
      <c r="H167" s="484" t="str">
        <f>VLOOKUP(C167,'Общий прайс'!$A:C,3,0)</f>
        <v>Вывод</v>
      </c>
      <c r="I167" s="1533"/>
      <c r="J167" s="1482"/>
    </row>
    <row r="168" spans="1:10" s="25" customFormat="1" ht="15" customHeight="1">
      <c r="A168" s="1448"/>
      <c r="B168" s="480" t="s">
        <v>2073</v>
      </c>
      <c r="C168" s="477">
        <v>4993895</v>
      </c>
      <c r="D168" s="481" t="s">
        <v>202</v>
      </c>
      <c r="E168" s="1521"/>
      <c r="F168" s="1521"/>
      <c r="G168" s="1435"/>
      <c r="H168" s="484" t="str">
        <f>VLOOKUP(C168,'Общий прайс'!$A:C,3,0)</f>
        <v>Цена по запросу!!!</v>
      </c>
      <c r="I168" s="1533"/>
      <c r="J168" s="1482"/>
    </row>
    <row r="169" spans="1:10" s="25" customFormat="1" ht="15" customHeight="1">
      <c r="A169" s="1448"/>
      <c r="B169" s="480" t="s">
        <v>2074</v>
      </c>
      <c r="C169" s="477">
        <v>4993893</v>
      </c>
      <c r="D169" s="481" t="s">
        <v>200</v>
      </c>
      <c r="E169" s="1521"/>
      <c r="F169" s="1521"/>
      <c r="G169" s="1435"/>
      <c r="H169" s="484" t="str">
        <f>VLOOKUP(C169,'Общий прайс'!$A:C,3,0)</f>
        <v>Цена по запросу!!!</v>
      </c>
      <c r="I169" s="1533"/>
      <c r="J169" s="1482"/>
    </row>
    <row r="170" spans="1:10" s="25" customFormat="1" ht="15" customHeight="1">
      <c r="A170" s="1523"/>
      <c r="B170" s="480" t="s">
        <v>3881</v>
      </c>
      <c r="C170" s="754">
        <v>4997219</v>
      </c>
      <c r="D170" s="481" t="s">
        <v>3878</v>
      </c>
      <c r="E170" s="1522"/>
      <c r="F170" s="1522"/>
      <c r="G170" s="1524"/>
      <c r="H170" s="484" t="str">
        <f>VLOOKUP(C170,'Общий прайс'!$A:C,3,0)</f>
        <v>Цена по запросу!!!</v>
      </c>
      <c r="I170" s="1534"/>
      <c r="J170" s="1482"/>
    </row>
    <row r="171" spans="1:10" s="25" customFormat="1" ht="15" customHeight="1">
      <c r="A171" s="1448"/>
      <c r="B171" s="480" t="s">
        <v>2075</v>
      </c>
      <c r="C171" s="477">
        <v>4993894</v>
      </c>
      <c r="D171" s="481" t="s">
        <v>201</v>
      </c>
      <c r="E171" s="1521"/>
      <c r="F171" s="1521"/>
      <c r="G171" s="1435"/>
      <c r="H171" s="484" t="str">
        <f>VLOOKUP(C171,'Общий прайс'!$A:C,3,0)</f>
        <v>Цена по запросу!!!</v>
      </c>
      <c r="I171" s="1533"/>
      <c r="J171" s="1482"/>
    </row>
    <row r="172" spans="1:10" s="25" customFormat="1" ht="15" customHeight="1">
      <c r="A172" s="1448"/>
      <c r="B172" s="480" t="s">
        <v>2076</v>
      </c>
      <c r="C172" s="477">
        <v>4993899</v>
      </c>
      <c r="D172" s="481" t="s">
        <v>204</v>
      </c>
      <c r="E172" s="1521"/>
      <c r="F172" s="1521"/>
      <c r="G172" s="1435"/>
      <c r="H172" s="484" t="str">
        <f>VLOOKUP(C172,'Общий прайс'!$A:C,3,0)</f>
        <v>Цена по запросу!!!</v>
      </c>
      <c r="I172" s="1533"/>
      <c r="J172" s="1482"/>
    </row>
    <row r="173" spans="1:10" ht="15" customHeight="1">
      <c r="A173" s="1448"/>
      <c r="B173" s="480" t="s">
        <v>2077</v>
      </c>
      <c r="C173" s="477">
        <v>4993562</v>
      </c>
      <c r="D173" s="481" t="s">
        <v>1846</v>
      </c>
      <c r="E173" s="1521"/>
      <c r="F173" s="1521"/>
      <c r="G173" s="1435"/>
      <c r="H173" s="484" t="str">
        <f>VLOOKUP(C173,'Общий прайс'!$A:C,3,0)</f>
        <v>Цена по запросу!!!</v>
      </c>
      <c r="I173" s="1533"/>
      <c r="J173" s="1482"/>
    </row>
    <row r="174" spans="1:10" ht="15" customHeight="1">
      <c r="A174" s="1446" t="s">
        <v>957</v>
      </c>
      <c r="B174" s="1447"/>
      <c r="C174" s="1447"/>
      <c r="D174" s="1447"/>
      <c r="E174" s="1504"/>
      <c r="F174" s="1520"/>
      <c r="G174" s="1520"/>
      <c r="H174" s="1520"/>
      <c r="I174" s="1520"/>
      <c r="J174" s="1482"/>
    </row>
    <row r="175" spans="1:10" ht="15" customHeight="1">
      <c r="A175" s="1553" t="s">
        <v>960</v>
      </c>
      <c r="B175" s="480" t="s">
        <v>960</v>
      </c>
      <c r="C175" s="477">
        <v>4993720</v>
      </c>
      <c r="D175" s="481" t="s">
        <v>200</v>
      </c>
      <c r="E175" s="1479" t="s">
        <v>238</v>
      </c>
      <c r="F175" s="1479" t="s">
        <v>853</v>
      </c>
      <c r="G175" s="1479"/>
      <c r="H175" s="484" t="str">
        <f>VLOOKUP(C175,'Общий прайс'!$A:C,3,0)</f>
        <v>Цена по запросу!!!</v>
      </c>
      <c r="I175" s="1432" t="s">
        <v>896</v>
      </c>
      <c r="J175" s="1482"/>
    </row>
    <row r="176" spans="1:10" ht="15" customHeight="1">
      <c r="A176" s="1554"/>
      <c r="B176" s="480" t="s">
        <v>1709</v>
      </c>
      <c r="C176" s="477">
        <v>4993719</v>
      </c>
      <c r="D176" s="481" t="s">
        <v>199</v>
      </c>
      <c r="E176" s="1415"/>
      <c r="F176" s="1415"/>
      <c r="G176" s="1415"/>
      <c r="H176" s="484" t="str">
        <f>VLOOKUP(C176,'Общий прайс'!$A:C,3,0)</f>
        <v>Цена по запросу!!!</v>
      </c>
      <c r="I176" s="1433"/>
      <c r="J176" s="1482"/>
    </row>
    <row r="177" spans="1:10" ht="15" customHeight="1">
      <c r="A177" s="1554"/>
      <c r="B177" s="480" t="s">
        <v>1710</v>
      </c>
      <c r="C177" s="477">
        <v>4993726</v>
      </c>
      <c r="D177" s="481" t="s">
        <v>206</v>
      </c>
      <c r="E177" s="1415"/>
      <c r="F177" s="1415"/>
      <c r="G177" s="1415"/>
      <c r="H177" s="484" t="str">
        <f>VLOOKUP(C177,'Общий прайс'!$A:C,3,0)</f>
        <v>Вывод</v>
      </c>
      <c r="I177" s="1433"/>
      <c r="J177" s="1482"/>
    </row>
    <row r="178" spans="1:10" ht="15" customHeight="1">
      <c r="A178" s="1554"/>
      <c r="B178" s="480" t="s">
        <v>1711</v>
      </c>
      <c r="C178" s="477">
        <v>4993724</v>
      </c>
      <c r="D178" s="481" t="s">
        <v>204</v>
      </c>
      <c r="E178" s="1415"/>
      <c r="F178" s="1415"/>
      <c r="G178" s="1415"/>
      <c r="H178" s="484" t="str">
        <f>VLOOKUP(C178,'Общий прайс'!$A:C,3,0)</f>
        <v>Цена по запросу!!!</v>
      </c>
      <c r="I178" s="1433"/>
      <c r="J178" s="1482"/>
    </row>
    <row r="179" spans="1:10" ht="15" customHeight="1">
      <c r="A179" s="1554"/>
      <c r="B179" s="480" t="s">
        <v>1712</v>
      </c>
      <c r="C179" s="477">
        <v>4993721</v>
      </c>
      <c r="D179" s="481" t="s">
        <v>201</v>
      </c>
      <c r="E179" s="1415"/>
      <c r="F179" s="1415"/>
      <c r="G179" s="1415"/>
      <c r="H179" s="484" t="str">
        <f>VLOOKUP(C179,'Общий прайс'!$A:C,3,0)</f>
        <v>Цена по запросу!!!</v>
      </c>
      <c r="I179" s="1433"/>
      <c r="J179" s="1482"/>
    </row>
    <row r="180" spans="1:10" ht="15" customHeight="1">
      <c r="A180" s="1554"/>
      <c r="B180" s="480" t="s">
        <v>1366</v>
      </c>
      <c r="C180" s="477">
        <v>4993563</v>
      </c>
      <c r="D180" s="481" t="s">
        <v>1252</v>
      </c>
      <c r="E180" s="1415"/>
      <c r="F180" s="1415"/>
      <c r="G180" s="1415"/>
      <c r="H180" s="484" t="str">
        <f>VLOOKUP(C180,'Общий прайс'!$A:C,3,0)</f>
        <v>Цена по запросу!!!</v>
      </c>
      <c r="I180" s="1433"/>
      <c r="J180" s="1482"/>
    </row>
    <row r="181" spans="1:10" ht="15" customHeight="1">
      <c r="A181" s="1554"/>
      <c r="B181" s="480" t="s">
        <v>1713</v>
      </c>
      <c r="C181" s="477">
        <v>4993722</v>
      </c>
      <c r="D181" s="481" t="s">
        <v>202</v>
      </c>
      <c r="E181" s="1415"/>
      <c r="F181" s="1415"/>
      <c r="G181" s="1415"/>
      <c r="H181" s="484" t="str">
        <f>VLOOKUP(C181,'Общий прайс'!$A:C,3,0)</f>
        <v>Цена по запросу!!!</v>
      </c>
      <c r="I181" s="1433"/>
      <c r="J181" s="1482"/>
    </row>
    <row r="182" spans="1:10" ht="15" customHeight="1">
      <c r="A182" s="1555"/>
      <c r="B182" s="799" t="s">
        <v>4000</v>
      </c>
      <c r="C182" s="798">
        <v>4997232</v>
      </c>
      <c r="D182" s="800" t="s">
        <v>3878</v>
      </c>
      <c r="E182" s="1480"/>
      <c r="F182" s="1480"/>
      <c r="G182" s="1480"/>
      <c r="H182" s="801">
        <v>32388</v>
      </c>
      <c r="I182" s="1434"/>
      <c r="J182" s="1482"/>
    </row>
    <row r="183" spans="1:10" ht="15" customHeight="1">
      <c r="A183" s="1527" t="s">
        <v>956</v>
      </c>
      <c r="B183" s="1528"/>
      <c r="C183" s="1528"/>
      <c r="D183" s="1529"/>
      <c r="E183" s="1504"/>
      <c r="F183" s="1505"/>
      <c r="G183" s="1505"/>
      <c r="H183" s="1505"/>
      <c r="I183" s="1505"/>
      <c r="J183" s="1482"/>
    </row>
    <row r="184" spans="1:10" ht="15" customHeight="1">
      <c r="A184" s="1502" t="s">
        <v>961</v>
      </c>
      <c r="B184" s="487" t="s">
        <v>771</v>
      </c>
      <c r="C184" s="489">
        <v>4993646</v>
      </c>
      <c r="D184" s="481" t="s">
        <v>199</v>
      </c>
      <c r="E184" s="1356" t="s">
        <v>91</v>
      </c>
      <c r="F184" s="1356" t="s">
        <v>586</v>
      </c>
      <c r="G184" s="1356"/>
      <c r="H184" s="484" t="str">
        <f>VLOOKUP(C184,'Общий прайс'!$A:C,3,0)</f>
        <v>Цена по запросу!!!</v>
      </c>
      <c r="I184" s="1499" t="s">
        <v>896</v>
      </c>
      <c r="J184" s="1482"/>
    </row>
    <row r="185" spans="1:10" ht="15" customHeight="1">
      <c r="A185" s="1328"/>
      <c r="B185" s="481" t="s">
        <v>772</v>
      </c>
      <c r="C185" s="490">
        <v>4993647</v>
      </c>
      <c r="D185" s="481" t="s">
        <v>200</v>
      </c>
      <c r="E185" s="1435"/>
      <c r="F185" s="1435"/>
      <c r="G185" s="1435"/>
      <c r="H185" s="484" t="str">
        <f>VLOOKUP(C185,'Общий прайс'!$A:C,3,0)</f>
        <v>Цена по запросу!!!</v>
      </c>
      <c r="I185" s="1506"/>
      <c r="J185" s="1482"/>
    </row>
    <row r="186" spans="1:10" ht="15" customHeight="1">
      <c r="A186" s="1328"/>
      <c r="B186" s="480" t="s">
        <v>773</v>
      </c>
      <c r="C186" s="477">
        <v>4993648</v>
      </c>
      <c r="D186" s="481" t="s">
        <v>201</v>
      </c>
      <c r="E186" s="1435"/>
      <c r="F186" s="1435"/>
      <c r="G186" s="1435"/>
      <c r="H186" s="484" t="str">
        <f>VLOOKUP(C186,'Общий прайс'!$A:C,3,0)</f>
        <v>Цена по запросу!!!</v>
      </c>
      <c r="I186" s="1506"/>
      <c r="J186" s="1482"/>
    </row>
    <row r="187" spans="1:10" ht="15" customHeight="1">
      <c r="A187" s="1328"/>
      <c r="B187" s="480" t="s">
        <v>4185</v>
      </c>
      <c r="C187" s="477">
        <v>4993649</v>
      </c>
      <c r="D187" s="481" t="s">
        <v>202</v>
      </c>
      <c r="E187" s="1435"/>
      <c r="F187" s="1435"/>
      <c r="G187" s="1435"/>
      <c r="H187" s="484" t="str">
        <f>VLOOKUP(C187,'Общий прайс'!$A:C,3,0)</f>
        <v>Цена по запросу!!!</v>
      </c>
      <c r="I187" s="1506"/>
      <c r="J187" s="1482"/>
    </row>
    <row r="188" spans="1:10" ht="15" customHeight="1">
      <c r="A188" s="1519"/>
      <c r="B188" s="480" t="s">
        <v>4184</v>
      </c>
      <c r="C188" s="900">
        <v>4997233</v>
      </c>
      <c r="D188" s="800" t="s">
        <v>3878</v>
      </c>
      <c r="E188" s="1558"/>
      <c r="F188" s="1558"/>
      <c r="G188" s="1558"/>
      <c r="H188" s="484" t="str">
        <f>VLOOKUP(C188,'Общий прайс'!$A:C,3,0)</f>
        <v>Цена по запросу!!!</v>
      </c>
      <c r="I188" s="1559"/>
      <c r="J188" s="1482"/>
    </row>
    <row r="189" spans="1:10" ht="15" customHeight="1">
      <c r="A189" s="1328"/>
      <c r="B189" s="480" t="s">
        <v>774</v>
      </c>
      <c r="C189" s="477">
        <v>4993651</v>
      </c>
      <c r="D189" s="481" t="s">
        <v>204</v>
      </c>
      <c r="E189" s="1435"/>
      <c r="F189" s="1435"/>
      <c r="G189" s="1435"/>
      <c r="H189" s="484" t="str">
        <f>VLOOKUP(C189,'Общий прайс'!$A:C,3,0)</f>
        <v>Цена по запросу!!!</v>
      </c>
      <c r="I189" s="1506"/>
      <c r="J189" s="1482"/>
    </row>
    <row r="190" spans="1:10" ht="15" customHeight="1">
      <c r="A190" s="1328"/>
      <c r="B190" s="480" t="s">
        <v>1869</v>
      </c>
      <c r="C190" s="477">
        <v>4993564</v>
      </c>
      <c r="D190" s="481" t="s">
        <v>1252</v>
      </c>
      <c r="E190" s="1435"/>
      <c r="F190" s="1435"/>
      <c r="G190" s="1435"/>
      <c r="H190" s="484" t="str">
        <f>VLOOKUP(C190,'Общий прайс'!$A:C,3,0)</f>
        <v>Цена по запросу!!!</v>
      </c>
      <c r="I190" s="1506"/>
      <c r="J190" s="1482"/>
    </row>
    <row r="191" spans="1:10" ht="15" customHeight="1">
      <c r="A191" s="1503"/>
      <c r="B191" s="480" t="s">
        <v>1238</v>
      </c>
      <c r="C191" s="477">
        <v>4993653</v>
      </c>
      <c r="D191" s="481" t="s">
        <v>206</v>
      </c>
      <c r="E191" s="1435"/>
      <c r="F191" s="1435"/>
      <c r="G191" s="1435"/>
      <c r="H191" s="484" t="str">
        <f>VLOOKUP(C191,'Общий прайс'!$A:C,3,0)</f>
        <v>Вывод</v>
      </c>
      <c r="I191" s="1506"/>
      <c r="J191" s="1482"/>
    </row>
    <row r="192" spans="1:10" ht="15" customHeight="1">
      <c r="A192" s="1527" t="s">
        <v>955</v>
      </c>
      <c r="B192" s="1528"/>
      <c r="C192" s="1528"/>
      <c r="D192" s="1529"/>
      <c r="E192" s="1504"/>
      <c r="F192" s="1510"/>
      <c r="G192" s="1510"/>
      <c r="H192" s="1510"/>
      <c r="I192" s="1510"/>
      <c r="J192" s="1482"/>
    </row>
    <row r="193" spans="1:10" ht="15" customHeight="1">
      <c r="A193" s="1502" t="s">
        <v>962</v>
      </c>
      <c r="B193" s="487" t="s">
        <v>775</v>
      </c>
      <c r="C193" s="489">
        <v>4993654</v>
      </c>
      <c r="D193" s="481" t="s">
        <v>199</v>
      </c>
      <c r="E193" s="1356" t="s">
        <v>587</v>
      </c>
      <c r="F193" s="1356" t="s">
        <v>586</v>
      </c>
      <c r="G193" s="1356"/>
      <c r="H193" s="484" t="str">
        <f>VLOOKUP(C193,'Общий прайс'!$A:C,3,0)</f>
        <v>Цена по запросу!!!</v>
      </c>
      <c r="I193" s="1499" t="s">
        <v>896</v>
      </c>
      <c r="J193" s="1482"/>
    </row>
    <row r="194" spans="1:10" ht="15" customHeight="1">
      <c r="A194" s="1328"/>
      <c r="B194" s="481" t="s">
        <v>776</v>
      </c>
      <c r="C194" s="490">
        <v>4993655</v>
      </c>
      <c r="D194" s="481" t="s">
        <v>200</v>
      </c>
      <c r="E194" s="1435"/>
      <c r="F194" s="1435"/>
      <c r="G194" s="1435"/>
      <c r="H194" s="484" t="str">
        <f>VLOOKUP(C194,'Общий прайс'!$A:C,3,0)</f>
        <v>Цена по запросу!!!</v>
      </c>
      <c r="I194" s="1506"/>
      <c r="J194" s="1482"/>
    </row>
    <row r="195" spans="1:10" ht="15" customHeight="1">
      <c r="A195" s="1328"/>
      <c r="B195" s="480" t="s">
        <v>777</v>
      </c>
      <c r="C195" s="477">
        <v>4993656</v>
      </c>
      <c r="D195" s="481" t="s">
        <v>201</v>
      </c>
      <c r="E195" s="1435"/>
      <c r="F195" s="1435"/>
      <c r="G195" s="1435"/>
      <c r="H195" s="484" t="str">
        <f>VLOOKUP(C195,'Общий прайс'!$A:C,3,0)</f>
        <v>Цена по запросу!!!</v>
      </c>
      <c r="I195" s="1506"/>
      <c r="J195" s="1482"/>
    </row>
    <row r="196" spans="1:10" ht="15" customHeight="1">
      <c r="A196" s="1328"/>
      <c r="B196" s="480" t="s">
        <v>778</v>
      </c>
      <c r="C196" s="477">
        <v>4993657</v>
      </c>
      <c r="D196" s="481" t="s">
        <v>202</v>
      </c>
      <c r="E196" s="1435"/>
      <c r="F196" s="1435"/>
      <c r="G196" s="1435"/>
      <c r="H196" s="484" t="str">
        <f>VLOOKUP(C196,'Общий прайс'!$A:C,3,0)</f>
        <v>Цена по запросу!!!</v>
      </c>
      <c r="I196" s="1506"/>
      <c r="J196" s="1482"/>
    </row>
    <row r="197" spans="1:10" ht="15" customHeight="1">
      <c r="A197" s="1328"/>
      <c r="B197" s="480" t="s">
        <v>779</v>
      </c>
      <c r="C197" s="477">
        <v>4993658</v>
      </c>
      <c r="D197" s="481" t="s">
        <v>203</v>
      </c>
      <c r="E197" s="1435"/>
      <c r="F197" s="1435"/>
      <c r="G197" s="1435"/>
      <c r="H197" s="484" t="str">
        <f>VLOOKUP(C197,'Общий прайс'!$A:C,3,0)</f>
        <v>Вывод</v>
      </c>
      <c r="I197" s="1506"/>
      <c r="J197" s="1482"/>
    </row>
    <row r="198" spans="1:10" ht="15" customHeight="1">
      <c r="A198" s="1328"/>
      <c r="B198" s="480" t="s">
        <v>780</v>
      </c>
      <c r="C198" s="477">
        <v>4993659</v>
      </c>
      <c r="D198" s="481" t="s">
        <v>204</v>
      </c>
      <c r="E198" s="1435"/>
      <c r="F198" s="1435"/>
      <c r="G198" s="1435"/>
      <c r="H198" s="484" t="str">
        <f>VLOOKUP(C198,'Общий прайс'!$A:C,3,0)</f>
        <v>Цена по запросу!!!</v>
      </c>
      <c r="I198" s="1506"/>
      <c r="J198" s="1482"/>
    </row>
    <row r="199" spans="1:10" ht="15" customHeight="1">
      <c r="A199" s="1328"/>
      <c r="B199" s="480" t="s">
        <v>1871</v>
      </c>
      <c r="C199" s="477">
        <v>4993565</v>
      </c>
      <c r="D199" s="481" t="s">
        <v>1252</v>
      </c>
      <c r="E199" s="1435"/>
      <c r="F199" s="1435"/>
      <c r="G199" s="1435"/>
      <c r="H199" s="484" t="str">
        <f>VLOOKUP(C199,'Общий прайс'!$A:C,3,0)</f>
        <v>Цена по запросу!!!</v>
      </c>
      <c r="I199" s="1506"/>
      <c r="J199" s="1482"/>
    </row>
    <row r="200" spans="1:10" ht="15" customHeight="1">
      <c r="A200" s="1503"/>
      <c r="B200" s="480" t="s">
        <v>1239</v>
      </c>
      <c r="C200" s="477">
        <v>4993661</v>
      </c>
      <c r="D200" s="481" t="s">
        <v>206</v>
      </c>
      <c r="E200" s="1435"/>
      <c r="F200" s="1435"/>
      <c r="G200" s="1435"/>
      <c r="H200" s="484" t="str">
        <f>VLOOKUP(C200,'Общий прайс'!$A:C,3,0)</f>
        <v>Вывод</v>
      </c>
      <c r="I200" s="1506"/>
      <c r="J200" s="1482"/>
    </row>
    <row r="201" spans="1:10" ht="15" customHeight="1">
      <c r="A201" s="1527" t="s">
        <v>958</v>
      </c>
      <c r="B201" s="1528"/>
      <c r="C201" s="1528"/>
      <c r="D201" s="1529"/>
      <c r="E201" s="1504"/>
      <c r="F201" s="1505"/>
      <c r="G201" s="1505"/>
      <c r="H201" s="1505"/>
      <c r="I201" s="1505"/>
      <c r="J201" s="1482"/>
    </row>
    <row r="202" spans="1:10" ht="15" customHeight="1">
      <c r="A202" s="1502" t="s">
        <v>858</v>
      </c>
      <c r="B202" s="480" t="s">
        <v>1224</v>
      </c>
      <c r="C202" s="477">
        <v>4993988</v>
      </c>
      <c r="D202" s="481" t="s">
        <v>199</v>
      </c>
      <c r="E202" s="1356" t="s">
        <v>860</v>
      </c>
      <c r="F202" s="1356" t="s">
        <v>861</v>
      </c>
      <c r="G202" s="1356"/>
      <c r="H202" s="484">
        <f>VLOOKUP(C202,'Общий прайс'!$A:C,3,0)</f>
        <v>1339</v>
      </c>
      <c r="I202" s="1499" t="s">
        <v>896</v>
      </c>
      <c r="J202" s="1482"/>
    </row>
    <row r="203" spans="1:10" ht="15" customHeight="1">
      <c r="A203" s="1328"/>
      <c r="B203" s="480" t="s">
        <v>856</v>
      </c>
      <c r="C203" s="477">
        <v>4993989</v>
      </c>
      <c r="D203" s="481" t="s">
        <v>200</v>
      </c>
      <c r="E203" s="1435"/>
      <c r="F203" s="1435"/>
      <c r="G203" s="1435"/>
      <c r="H203" s="484" t="str">
        <f>VLOOKUP(C203,'Общий прайс'!$A:C,3,0)</f>
        <v>Цена по запросу!!!</v>
      </c>
      <c r="I203" s="1506"/>
      <c r="J203" s="1482"/>
    </row>
    <row r="204" spans="1:10" ht="15" customHeight="1">
      <c r="A204" s="1328"/>
      <c r="B204" s="480" t="s">
        <v>859</v>
      </c>
      <c r="C204" s="477">
        <v>4993990</v>
      </c>
      <c r="D204" s="481" t="s">
        <v>201</v>
      </c>
      <c r="E204" s="1435"/>
      <c r="F204" s="1435"/>
      <c r="G204" s="1435"/>
      <c r="H204" s="484" t="str">
        <f>VLOOKUP(C204,'Общий прайс'!$A:C,3,0)</f>
        <v>Цена по запросу!!!</v>
      </c>
      <c r="I204" s="1506"/>
      <c r="J204" s="1482"/>
    </row>
    <row r="205" spans="1:10" ht="15" customHeight="1">
      <c r="A205" s="1328"/>
      <c r="B205" s="480" t="s">
        <v>1225</v>
      </c>
      <c r="C205" s="477">
        <v>4993991</v>
      </c>
      <c r="D205" s="481" t="s">
        <v>202</v>
      </c>
      <c r="E205" s="1435"/>
      <c r="F205" s="1435"/>
      <c r="G205" s="1435"/>
      <c r="H205" s="484">
        <f>VLOOKUP(C205,'Общий прайс'!$A:C,3,0)</f>
        <v>1339</v>
      </c>
      <c r="I205" s="1506"/>
      <c r="J205" s="1482"/>
    </row>
    <row r="206" spans="1:10" ht="15" customHeight="1">
      <c r="A206" s="1519"/>
      <c r="B206" s="480" t="s">
        <v>4200</v>
      </c>
      <c r="C206" s="904">
        <v>4997235</v>
      </c>
      <c r="D206" s="800" t="s">
        <v>3878</v>
      </c>
      <c r="E206" s="1541"/>
      <c r="F206" s="1541"/>
      <c r="G206" s="1541"/>
      <c r="H206" s="484" t="str">
        <f>VLOOKUP(C206,'Общий прайс'!$A:C,3,0)</f>
        <v>Цена по запросу!!!</v>
      </c>
      <c r="I206" s="1540"/>
      <c r="J206" s="1482"/>
    </row>
    <row r="207" spans="1:10" ht="15" customHeight="1">
      <c r="A207" s="1328"/>
      <c r="B207" s="480" t="s">
        <v>857</v>
      </c>
      <c r="C207" s="477">
        <v>4993993</v>
      </c>
      <c r="D207" s="481" t="s">
        <v>206</v>
      </c>
      <c r="E207" s="1435"/>
      <c r="F207" s="1435"/>
      <c r="G207" s="1435"/>
      <c r="H207" s="484">
        <f>VLOOKUP(C207,'Общий прайс'!$A:C,3,0)</f>
        <v>1339</v>
      </c>
      <c r="I207" s="1506"/>
      <c r="J207" s="1482"/>
    </row>
    <row r="208" spans="1:10" ht="15" customHeight="1">
      <c r="A208" s="1328"/>
      <c r="B208" s="480" t="s">
        <v>1845</v>
      </c>
      <c r="C208" s="477">
        <v>4993540</v>
      </c>
      <c r="D208" s="481" t="s">
        <v>1846</v>
      </c>
      <c r="E208" s="1435"/>
      <c r="F208" s="1435"/>
      <c r="G208" s="1435"/>
      <c r="H208" s="484" t="str">
        <f>VLOOKUP(C208,'Общий прайс'!$A:C,3,0)</f>
        <v>Цена по запросу!!!</v>
      </c>
      <c r="I208" s="1506"/>
      <c r="J208" s="1482"/>
    </row>
    <row r="209" spans="1:10" ht="15" customHeight="1">
      <c r="A209" s="1503"/>
      <c r="B209" s="480" t="s">
        <v>1226</v>
      </c>
      <c r="C209" s="477">
        <v>4993995</v>
      </c>
      <c r="D209" s="481" t="s">
        <v>204</v>
      </c>
      <c r="E209" s="1435"/>
      <c r="F209" s="1435"/>
      <c r="G209" s="1435"/>
      <c r="H209" s="484" t="str">
        <f>VLOOKUP(C209,'Общий прайс'!$A:C,3,0)</f>
        <v>Цена по запросу!!!</v>
      </c>
      <c r="I209" s="1506"/>
      <c r="J209" s="1482"/>
    </row>
    <row r="210" spans="1:10" ht="15" customHeight="1">
      <c r="A210" s="1527" t="s">
        <v>1219</v>
      </c>
      <c r="B210" s="1528"/>
      <c r="C210" s="1528"/>
      <c r="D210" s="1529"/>
      <c r="E210" s="1504"/>
      <c r="F210" s="1505"/>
      <c r="G210" s="1505"/>
      <c r="H210" s="1505"/>
      <c r="I210" s="1505"/>
      <c r="J210" s="1482"/>
    </row>
    <row r="211" spans="1:10" ht="15" customHeight="1">
      <c r="A211" s="1448" t="s">
        <v>1222</v>
      </c>
      <c r="B211" s="480" t="s">
        <v>1262</v>
      </c>
      <c r="C211" s="477">
        <v>4993981</v>
      </c>
      <c r="D211" s="481" t="s">
        <v>200</v>
      </c>
      <c r="E211" s="1521" t="s">
        <v>1287</v>
      </c>
      <c r="F211" s="1521" t="s">
        <v>861</v>
      </c>
      <c r="G211" s="1435"/>
      <c r="H211" s="484" t="str">
        <f>VLOOKUP(C211,'Общий прайс'!$A:C,3,0)</f>
        <v>Цена по запросу!!!</v>
      </c>
      <c r="I211" s="1533" t="s">
        <v>896</v>
      </c>
      <c r="J211" s="1482"/>
    </row>
    <row r="212" spans="1:10" ht="15" customHeight="1">
      <c r="A212" s="1448"/>
      <c r="B212" s="480" t="s">
        <v>1261</v>
      </c>
      <c r="C212" s="477">
        <v>4993985</v>
      </c>
      <c r="D212" s="481" t="s">
        <v>206</v>
      </c>
      <c r="E212" s="1521"/>
      <c r="F212" s="1521"/>
      <c r="G212" s="1435"/>
      <c r="H212" s="484" t="str">
        <f>VLOOKUP(C212,'Общий прайс'!$A:C,3,0)</f>
        <v>Вывод</v>
      </c>
      <c r="I212" s="1533"/>
      <c r="J212" s="1482"/>
    </row>
    <row r="213" spans="1:10" ht="15" customHeight="1">
      <c r="A213" s="1448"/>
      <c r="B213" s="480" t="s">
        <v>1263</v>
      </c>
      <c r="C213" s="477">
        <v>4993982</v>
      </c>
      <c r="D213" s="481" t="s">
        <v>201</v>
      </c>
      <c r="E213" s="1521"/>
      <c r="F213" s="1521"/>
      <c r="G213" s="1435"/>
      <c r="H213" s="484" t="str">
        <f>VLOOKUP(C213,'Общий прайс'!$A:C,3,0)</f>
        <v>Цена по запросу!!!</v>
      </c>
      <c r="I213" s="1533"/>
      <c r="J213" s="1482"/>
    </row>
    <row r="214" spans="1:10" ht="15" customHeight="1">
      <c r="A214" s="1448"/>
      <c r="B214" s="480" t="s">
        <v>1264</v>
      </c>
      <c r="C214" s="477">
        <v>4993987</v>
      </c>
      <c r="D214" s="481" t="s">
        <v>204</v>
      </c>
      <c r="E214" s="1521"/>
      <c r="F214" s="1521"/>
      <c r="G214" s="1435"/>
      <c r="H214" s="484" t="str">
        <f>VLOOKUP(C214,'Общий прайс'!$A:C,3,0)</f>
        <v>Цена по запросу!!!</v>
      </c>
      <c r="I214" s="1533"/>
      <c r="J214" s="1482"/>
    </row>
    <row r="215" spans="1:10" ht="15" customHeight="1">
      <c r="A215" s="1448"/>
      <c r="B215" s="480" t="s">
        <v>1221</v>
      </c>
      <c r="C215" s="477">
        <v>4993983</v>
      </c>
      <c r="D215" s="481" t="s">
        <v>202</v>
      </c>
      <c r="E215" s="1521"/>
      <c r="F215" s="1521"/>
      <c r="G215" s="1435"/>
      <c r="H215" s="484" t="str">
        <f>VLOOKUP(C215,'Общий прайс'!$A:C,3,0)</f>
        <v>Цена по запросу!!!</v>
      </c>
      <c r="I215" s="1533"/>
      <c r="J215" s="1482"/>
    </row>
    <row r="216" spans="1:10" ht="15" customHeight="1">
      <c r="A216" s="1448"/>
      <c r="B216" s="480" t="s">
        <v>1405</v>
      </c>
      <c r="C216" s="477">
        <v>4993566</v>
      </c>
      <c r="D216" s="481" t="s">
        <v>1252</v>
      </c>
      <c r="E216" s="1521"/>
      <c r="F216" s="1521"/>
      <c r="G216" s="1435"/>
      <c r="H216" s="484" t="str">
        <f>VLOOKUP(C216,'Общий прайс'!$A:C,3,0)</f>
        <v>Цена по запросу!!!</v>
      </c>
      <c r="I216" s="1533"/>
      <c r="J216" s="1482"/>
    </row>
    <row r="217" spans="1:10" ht="15" customHeight="1">
      <c r="A217" s="1448"/>
      <c r="B217" s="480" t="s">
        <v>1220</v>
      </c>
      <c r="C217" s="477">
        <v>4993980</v>
      </c>
      <c r="D217" s="481" t="s">
        <v>199</v>
      </c>
      <c r="E217" s="1521"/>
      <c r="F217" s="1521"/>
      <c r="G217" s="1435"/>
      <c r="H217" s="484" t="str">
        <f>VLOOKUP(C217,'Общий прайс'!$A:C,3,0)</f>
        <v>Цена по запросу!!!</v>
      </c>
      <c r="I217" s="1533"/>
      <c r="J217" s="1482"/>
    </row>
    <row r="218" spans="1:10" ht="15" customHeight="1">
      <c r="A218" s="1527" t="s">
        <v>2954</v>
      </c>
      <c r="B218" s="1528"/>
      <c r="C218" s="1528"/>
      <c r="D218" s="1529"/>
      <c r="E218" s="1504"/>
      <c r="F218" s="1505"/>
      <c r="G218" s="1505"/>
      <c r="H218" s="1505"/>
      <c r="I218" s="1505"/>
      <c r="J218" s="1482"/>
    </row>
    <row r="219" spans="1:10" ht="15" customHeight="1">
      <c r="A219" s="1448" t="s">
        <v>2960</v>
      </c>
      <c r="B219" s="566" t="s">
        <v>2955</v>
      </c>
      <c r="C219" s="565">
        <v>4993529</v>
      </c>
      <c r="D219" s="481" t="s">
        <v>1976</v>
      </c>
      <c r="E219" s="1521" t="s">
        <v>126</v>
      </c>
      <c r="F219" s="1521" t="s">
        <v>2964</v>
      </c>
      <c r="G219" s="1435"/>
      <c r="H219" s="484" t="str">
        <f>VLOOKUP(C219,'Общий прайс'!$A:C,3,0)</f>
        <v>Цена по запросу!!!</v>
      </c>
      <c r="I219" s="1533" t="s">
        <v>2965</v>
      </c>
      <c r="J219" s="1482"/>
    </row>
    <row r="220" spans="1:10" ht="15" customHeight="1">
      <c r="A220" s="1448"/>
      <c r="B220" s="566" t="s">
        <v>2956</v>
      </c>
      <c r="C220" s="565">
        <v>4993535</v>
      </c>
      <c r="D220" s="481" t="s">
        <v>1983</v>
      </c>
      <c r="E220" s="1521"/>
      <c r="F220" s="1521"/>
      <c r="G220" s="1435"/>
      <c r="H220" s="484" t="str">
        <f>VLOOKUP(C220,'Общий прайс'!$A:C,3,0)</f>
        <v>Цена по запросу!!!</v>
      </c>
      <c r="I220" s="1533"/>
      <c r="J220" s="1482"/>
    </row>
    <row r="221" spans="1:10" ht="15" customHeight="1">
      <c r="A221" s="1448"/>
      <c r="B221" s="566" t="s">
        <v>2957</v>
      </c>
      <c r="C221" s="565">
        <v>4993531</v>
      </c>
      <c r="D221" s="481" t="s">
        <v>1978</v>
      </c>
      <c r="E221" s="1521"/>
      <c r="F221" s="1521"/>
      <c r="G221" s="1435"/>
      <c r="H221" s="484" t="str">
        <f>VLOOKUP(C221,'Общий прайс'!$A:C,3,0)</f>
        <v>Вывод</v>
      </c>
      <c r="I221" s="1533"/>
      <c r="J221" s="1482"/>
    </row>
    <row r="222" spans="1:10" ht="15" customHeight="1">
      <c r="A222" s="1448"/>
      <c r="B222" s="566" t="s">
        <v>2958</v>
      </c>
      <c r="C222" s="565">
        <v>4993534</v>
      </c>
      <c r="D222" s="481" t="s">
        <v>1981</v>
      </c>
      <c r="E222" s="1521"/>
      <c r="F222" s="1521"/>
      <c r="G222" s="1435"/>
      <c r="H222" s="484" t="str">
        <f>VLOOKUP(C222,'Общий прайс'!$A:C,3,0)</f>
        <v>Вывод</v>
      </c>
      <c r="I222" s="1533"/>
      <c r="J222" s="1482"/>
    </row>
    <row r="223" spans="1:10" ht="15" customHeight="1">
      <c r="A223" s="1448"/>
      <c r="B223" s="566" t="s">
        <v>2959</v>
      </c>
      <c r="C223" s="565">
        <v>4993532</v>
      </c>
      <c r="D223" s="481" t="s">
        <v>1974</v>
      </c>
      <c r="E223" s="1521"/>
      <c r="F223" s="1521"/>
      <c r="G223" s="1435"/>
      <c r="H223" s="484" t="str">
        <f>VLOOKUP(C223,'Общий прайс'!$A:C,3,0)</f>
        <v>Вывод</v>
      </c>
      <c r="I223" s="1533"/>
      <c r="J223" s="1482"/>
    </row>
    <row r="224" spans="1:10" ht="15" customHeight="1">
      <c r="A224" s="1448"/>
      <c r="B224" s="566" t="s">
        <v>2960</v>
      </c>
      <c r="C224" s="565">
        <v>4993585</v>
      </c>
      <c r="D224" s="481" t="s">
        <v>1846</v>
      </c>
      <c r="E224" s="1521"/>
      <c r="F224" s="1521"/>
      <c r="G224" s="1435"/>
      <c r="H224" s="484" t="str">
        <f>VLOOKUP(C224,'Общий прайс'!$A:C,3,0)</f>
        <v>Цена по запросу!!!</v>
      </c>
      <c r="I224" s="1533"/>
      <c r="J224" s="1482"/>
    </row>
    <row r="225" spans="1:10" ht="15" customHeight="1">
      <c r="A225" s="1448"/>
      <c r="B225" s="566" t="s">
        <v>2961</v>
      </c>
      <c r="C225" s="565">
        <v>4993533</v>
      </c>
      <c r="D225" s="481" t="s">
        <v>1858</v>
      </c>
      <c r="E225" s="1521"/>
      <c r="F225" s="1521"/>
      <c r="G225" s="1435"/>
      <c r="H225" s="484" t="str">
        <f>VLOOKUP(C225,'Общий прайс'!$A:C,3,0)</f>
        <v>Цена по запросу!!!</v>
      </c>
      <c r="I225" s="1533"/>
      <c r="J225" s="1482"/>
    </row>
    <row r="226" spans="1:10" ht="15" customHeight="1">
      <c r="A226" s="1448"/>
      <c r="B226" s="566" t="s">
        <v>2962</v>
      </c>
      <c r="C226" s="565">
        <v>4993536</v>
      </c>
      <c r="D226" s="481" t="s">
        <v>1980</v>
      </c>
      <c r="E226" s="1521"/>
      <c r="F226" s="1521"/>
      <c r="G226" s="1435"/>
      <c r="H226" s="484" t="str">
        <f>VLOOKUP(C226,'Общий прайс'!$A:C,3,0)</f>
        <v>Цена по запросу!!!</v>
      </c>
      <c r="I226" s="1533"/>
      <c r="J226" s="1482"/>
    </row>
    <row r="227" spans="1:10" ht="15" customHeight="1">
      <c r="A227" s="1448"/>
      <c r="B227" s="566" t="s">
        <v>2963</v>
      </c>
      <c r="C227" s="565">
        <v>4993530</v>
      </c>
      <c r="D227" s="481" t="s">
        <v>1973</v>
      </c>
      <c r="E227" s="1521"/>
      <c r="F227" s="1521"/>
      <c r="G227" s="1435"/>
      <c r="H227" s="484" t="str">
        <f>VLOOKUP(C227,'Общий прайс'!$A:C,3,0)</f>
        <v>Цена по запросу!!!</v>
      </c>
      <c r="I227" s="1533"/>
      <c r="J227" s="1482"/>
    </row>
    <row r="228" spans="1:10" ht="15" customHeight="1">
      <c r="A228" s="1527" t="s">
        <v>2139</v>
      </c>
      <c r="B228" s="1528"/>
      <c r="C228" s="1528"/>
      <c r="D228" s="1529"/>
      <c r="E228" s="1504"/>
      <c r="F228" s="1505"/>
      <c r="G228" s="1505"/>
      <c r="H228" s="1505"/>
      <c r="I228" s="1505"/>
      <c r="J228" s="1482"/>
    </row>
    <row r="229" spans="1:10" ht="15" customHeight="1">
      <c r="A229" s="1448" t="s">
        <v>2148</v>
      </c>
      <c r="B229" s="480" t="s">
        <v>2140</v>
      </c>
      <c r="C229" s="477">
        <v>4993917</v>
      </c>
      <c r="D229" s="481" t="s">
        <v>200</v>
      </c>
      <c r="E229" s="1521" t="s">
        <v>803</v>
      </c>
      <c r="F229" s="1521" t="s">
        <v>804</v>
      </c>
      <c r="G229" s="1435"/>
      <c r="H229" s="484" t="str">
        <f>VLOOKUP(C229,'Общий прайс'!$A:C,3,0)</f>
        <v>Цена по запросу!!!</v>
      </c>
      <c r="I229" s="1533" t="s">
        <v>896</v>
      </c>
      <c r="J229" s="1482"/>
    </row>
    <row r="230" spans="1:10" ht="15" customHeight="1">
      <c r="A230" s="1448"/>
      <c r="B230" s="480" t="s">
        <v>2141</v>
      </c>
      <c r="C230" s="477">
        <v>4993922</v>
      </c>
      <c r="D230" s="481" t="s">
        <v>205</v>
      </c>
      <c r="E230" s="1521"/>
      <c r="F230" s="1521"/>
      <c r="G230" s="1435"/>
      <c r="H230" s="484" t="str">
        <f>VLOOKUP(C230,'Общий прайс'!$A:C,3,0)</f>
        <v>Вывод</v>
      </c>
      <c r="I230" s="1533"/>
      <c r="J230" s="1482"/>
    </row>
    <row r="231" spans="1:10" ht="15" customHeight="1">
      <c r="A231" s="1448"/>
      <c r="B231" s="480" t="s">
        <v>2142</v>
      </c>
      <c r="C231" s="477">
        <v>4993918</v>
      </c>
      <c r="D231" s="481" t="s">
        <v>201</v>
      </c>
      <c r="E231" s="1521"/>
      <c r="F231" s="1521"/>
      <c r="G231" s="1435"/>
      <c r="H231" s="484" t="str">
        <f>VLOOKUP(C231,'Общий прайс'!$A:C,3,0)</f>
        <v>Цена по запросу!!!</v>
      </c>
      <c r="I231" s="1533"/>
      <c r="J231" s="1482"/>
    </row>
    <row r="232" spans="1:10" ht="15" customHeight="1">
      <c r="A232" s="1448"/>
      <c r="B232" s="480" t="s">
        <v>2143</v>
      </c>
      <c r="C232" s="477">
        <v>4993920</v>
      </c>
      <c r="D232" s="481" t="s">
        <v>203</v>
      </c>
      <c r="E232" s="1521"/>
      <c r="F232" s="1521"/>
      <c r="G232" s="1435"/>
      <c r="H232" s="484" t="str">
        <f>VLOOKUP(C232,'Общий прайс'!$A:C,3,0)</f>
        <v>Вывод</v>
      </c>
      <c r="I232" s="1533"/>
      <c r="J232" s="1482"/>
    </row>
    <row r="233" spans="1:10" ht="15" customHeight="1">
      <c r="A233" s="1448"/>
      <c r="B233" s="480" t="s">
        <v>2144</v>
      </c>
      <c r="C233" s="477">
        <v>4993923</v>
      </c>
      <c r="D233" s="481" t="s">
        <v>204</v>
      </c>
      <c r="E233" s="1521"/>
      <c r="F233" s="1521"/>
      <c r="G233" s="1435"/>
      <c r="H233" s="484" t="str">
        <f>VLOOKUP(C233,'Общий прайс'!$A:C,3,0)</f>
        <v>Цена по запросу!!!</v>
      </c>
      <c r="I233" s="1533"/>
      <c r="J233" s="1482"/>
    </row>
    <row r="234" spans="1:10" ht="15" customHeight="1">
      <c r="A234" s="1448"/>
      <c r="B234" s="480" t="s">
        <v>2145</v>
      </c>
      <c r="C234" s="477">
        <v>4993919</v>
      </c>
      <c r="D234" s="481" t="s">
        <v>202</v>
      </c>
      <c r="E234" s="1521"/>
      <c r="F234" s="1521"/>
      <c r="G234" s="1435"/>
      <c r="H234" s="484" t="str">
        <f>VLOOKUP(C234,'Общий прайс'!$A:C,3,0)</f>
        <v>Цена по запросу!!!</v>
      </c>
      <c r="I234" s="1533"/>
      <c r="J234" s="1482"/>
    </row>
    <row r="235" spans="1:10" ht="15" customHeight="1">
      <c r="A235" s="1448"/>
      <c r="B235" s="480" t="s">
        <v>2146</v>
      </c>
      <c r="C235" s="477">
        <v>4993567</v>
      </c>
      <c r="D235" s="481" t="s">
        <v>1252</v>
      </c>
      <c r="E235" s="1521"/>
      <c r="F235" s="1521"/>
      <c r="G235" s="1435"/>
      <c r="H235" s="484" t="str">
        <f>VLOOKUP(C235,'Общий прайс'!$A:C,3,0)</f>
        <v>Цена по запросу!!!</v>
      </c>
      <c r="I235" s="1533"/>
      <c r="J235" s="1482"/>
    </row>
    <row r="236" spans="1:10" ht="15" customHeight="1">
      <c r="A236" s="1448"/>
      <c r="B236" s="480" t="s">
        <v>2147</v>
      </c>
      <c r="C236" s="477">
        <v>4993916</v>
      </c>
      <c r="D236" s="481" t="s">
        <v>199</v>
      </c>
      <c r="E236" s="1521"/>
      <c r="F236" s="1521"/>
      <c r="G236" s="1435"/>
      <c r="H236" s="484" t="str">
        <f>VLOOKUP(C236,'Общий прайс'!$A:C,3,0)</f>
        <v>Цена по запросу!!!</v>
      </c>
      <c r="I236" s="1533"/>
      <c r="J236" s="1482"/>
    </row>
    <row r="237" spans="1:10" ht="15" customHeight="1">
      <c r="A237" s="1527" t="s">
        <v>2149</v>
      </c>
      <c r="B237" s="1528"/>
      <c r="C237" s="1528"/>
      <c r="D237" s="1529"/>
      <c r="E237" s="1504"/>
      <c r="F237" s="1505"/>
      <c r="G237" s="1505"/>
      <c r="H237" s="1505"/>
      <c r="I237" s="1505"/>
      <c r="J237" s="1482"/>
    </row>
    <row r="238" spans="1:10" ht="15" customHeight="1">
      <c r="A238" s="1448" t="s">
        <v>2153</v>
      </c>
      <c r="B238" s="480" t="s">
        <v>2151</v>
      </c>
      <c r="C238" s="920">
        <v>4993845</v>
      </c>
      <c r="D238" s="481" t="s">
        <v>200</v>
      </c>
      <c r="E238" s="1521" t="s">
        <v>587</v>
      </c>
      <c r="F238" s="1521" t="s">
        <v>2159</v>
      </c>
      <c r="G238" s="1435"/>
      <c r="H238" s="484" t="str">
        <f>VLOOKUP(C238,'Общий прайс'!$A:C,3,0)</f>
        <v>Цена по запросу!!!</v>
      </c>
      <c r="I238" s="1533" t="s">
        <v>928</v>
      </c>
      <c r="J238" s="1482"/>
    </row>
    <row r="239" spans="1:10" ht="15" customHeight="1">
      <c r="A239" s="1448"/>
      <c r="B239" s="480" t="s">
        <v>2152</v>
      </c>
      <c r="C239" s="921">
        <v>4993850</v>
      </c>
      <c r="D239" s="481" t="s">
        <v>205</v>
      </c>
      <c r="E239" s="1521"/>
      <c r="F239" s="1521"/>
      <c r="G239" s="1435"/>
      <c r="H239" s="484" t="str">
        <f>VLOOKUP(C239,'Общий прайс'!$A:C,3,0)</f>
        <v>Вывод</v>
      </c>
      <c r="I239" s="1533"/>
      <c r="J239" s="1482"/>
    </row>
    <row r="240" spans="1:10" ht="15" customHeight="1">
      <c r="A240" s="1448"/>
      <c r="B240" s="480" t="s">
        <v>2153</v>
      </c>
      <c r="C240" s="920">
        <v>4993849</v>
      </c>
      <c r="D240" s="481" t="s">
        <v>206</v>
      </c>
      <c r="E240" s="1521"/>
      <c r="F240" s="1521"/>
      <c r="G240" s="1435"/>
      <c r="H240" s="484" t="str">
        <f>VLOOKUP(C240,'Общий прайс'!$A:C,3,0)</f>
        <v>Вывод</v>
      </c>
      <c r="I240" s="1533"/>
      <c r="J240" s="1482"/>
    </row>
    <row r="241" spans="1:10" ht="15" customHeight="1">
      <c r="A241" s="1448"/>
      <c r="B241" s="480" t="s">
        <v>2154</v>
      </c>
      <c r="C241" s="921">
        <v>4993846</v>
      </c>
      <c r="D241" s="481" t="s">
        <v>201</v>
      </c>
      <c r="E241" s="1521"/>
      <c r="F241" s="1521"/>
      <c r="G241" s="1435"/>
      <c r="H241" s="484" t="str">
        <f>VLOOKUP(C241,'Общий прайс'!$A:C,3,0)</f>
        <v>Цена по запросу!!!</v>
      </c>
      <c r="I241" s="1533"/>
      <c r="J241" s="1482"/>
    </row>
    <row r="242" spans="1:10" ht="15" customHeight="1">
      <c r="A242" s="1448"/>
      <c r="B242" s="480" t="s">
        <v>2155</v>
      </c>
      <c r="C242" s="920">
        <v>4993848</v>
      </c>
      <c r="D242" s="481" t="s">
        <v>203</v>
      </c>
      <c r="E242" s="1521"/>
      <c r="F242" s="1521"/>
      <c r="G242" s="1435"/>
      <c r="H242" s="484" t="str">
        <f>VLOOKUP(C242,'Общий прайс'!$A:C,3,0)</f>
        <v>Вывод</v>
      </c>
      <c r="I242" s="1533"/>
      <c r="J242" s="1482"/>
    </row>
    <row r="243" spans="1:10" ht="15" customHeight="1">
      <c r="A243" s="1448"/>
      <c r="B243" s="480" t="s">
        <v>2156</v>
      </c>
      <c r="C243" s="921">
        <v>4993851</v>
      </c>
      <c r="D243" s="481" t="s">
        <v>204</v>
      </c>
      <c r="E243" s="1521"/>
      <c r="F243" s="1521"/>
      <c r="G243" s="1435"/>
      <c r="H243" s="484" t="str">
        <f>VLOOKUP(C243,'Общий прайс'!$A:C,3,0)</f>
        <v>Цена по запросу!!!</v>
      </c>
      <c r="I243" s="1533"/>
      <c r="J243" s="1482"/>
    </row>
    <row r="244" spans="1:10" ht="14.25" customHeight="1">
      <c r="A244" s="1448"/>
      <c r="B244" s="480" t="s">
        <v>2150</v>
      </c>
      <c r="C244" s="920">
        <v>4993847</v>
      </c>
      <c r="D244" s="481" t="s">
        <v>202</v>
      </c>
      <c r="E244" s="1521"/>
      <c r="F244" s="1521"/>
      <c r="G244" s="1435"/>
      <c r="H244" s="484" t="str">
        <f>VLOOKUP(C244,'Общий прайс'!$A:C,3,0)</f>
        <v>Цена по запросу!!!</v>
      </c>
      <c r="I244" s="1533"/>
      <c r="J244" s="1482"/>
    </row>
    <row r="245" spans="1:10" ht="14.25" customHeight="1">
      <c r="A245" s="1448"/>
      <c r="B245" s="480" t="s">
        <v>2157</v>
      </c>
      <c r="C245" s="920">
        <v>4993568</v>
      </c>
      <c r="D245" s="481" t="s">
        <v>1252</v>
      </c>
      <c r="E245" s="1521"/>
      <c r="F245" s="1521"/>
      <c r="G245" s="1435"/>
      <c r="H245" s="484" t="str">
        <f>VLOOKUP(C245,'Общий прайс'!$A:C,3,0)</f>
        <v>Цена по запросу!!!</v>
      </c>
      <c r="I245" s="1533"/>
      <c r="J245" s="1482"/>
    </row>
    <row r="246" spans="1:10" ht="14.25" customHeight="1">
      <c r="A246" s="1448"/>
      <c r="B246" s="480" t="s">
        <v>2158</v>
      </c>
      <c r="C246" s="921">
        <v>4993844</v>
      </c>
      <c r="D246" s="481" t="s">
        <v>199</v>
      </c>
      <c r="E246" s="1521"/>
      <c r="F246" s="1521"/>
      <c r="G246" s="1435"/>
      <c r="H246" s="484" t="str">
        <f>VLOOKUP(C246,'Общий прайс'!$A:C,3,0)</f>
        <v>Цена по запросу!!!</v>
      </c>
      <c r="I246" s="1533"/>
      <c r="J246" s="1482"/>
    </row>
    <row r="247" spans="1:10" ht="21" customHeight="1">
      <c r="A247" s="1527" t="s">
        <v>2686</v>
      </c>
      <c r="B247" s="1528"/>
      <c r="C247" s="1528"/>
      <c r="D247" s="1529"/>
      <c r="E247" s="1542"/>
      <c r="F247" s="1542"/>
      <c r="G247" s="1542"/>
      <c r="H247" s="1542"/>
      <c r="I247" s="1542"/>
      <c r="J247" s="1482"/>
    </row>
    <row r="248" spans="1:10" ht="26.25" customHeight="1">
      <c r="A248" s="1502" t="s">
        <v>2681</v>
      </c>
      <c r="B248" s="480" t="s">
        <v>2682</v>
      </c>
      <c r="C248" s="921">
        <v>4993431</v>
      </c>
      <c r="D248" s="481" t="s">
        <v>1973</v>
      </c>
      <c r="E248" s="1521" t="s">
        <v>818</v>
      </c>
      <c r="F248" s="1521" t="s">
        <v>99</v>
      </c>
      <c r="G248" s="1435"/>
      <c r="H248" s="484" t="str">
        <f>VLOOKUP(C248,'Общий прайс'!$A:C,3,0)</f>
        <v>Цена по запросу!!!</v>
      </c>
      <c r="I248" s="1533" t="s">
        <v>896</v>
      </c>
      <c r="J248" s="1482"/>
    </row>
    <row r="249" spans="1:10" ht="26.25" customHeight="1">
      <c r="A249" s="1328"/>
      <c r="B249" s="480" t="s">
        <v>2683</v>
      </c>
      <c r="C249" s="921">
        <v>4993433</v>
      </c>
      <c r="D249" s="481" t="s">
        <v>1858</v>
      </c>
      <c r="E249" s="1521"/>
      <c r="F249" s="1521"/>
      <c r="G249" s="1435"/>
      <c r="H249" s="484" t="str">
        <f>VLOOKUP(C249,'Общий прайс'!$A:C,3,0)</f>
        <v>Цена по запросу!!!</v>
      </c>
      <c r="I249" s="1533"/>
      <c r="J249" s="1482"/>
    </row>
    <row r="250" spans="1:10" ht="26.25" customHeight="1">
      <c r="A250" s="1328"/>
      <c r="B250" s="480" t="s">
        <v>2684</v>
      </c>
      <c r="C250" s="921">
        <v>4993428</v>
      </c>
      <c r="D250" s="481" t="s">
        <v>1983</v>
      </c>
      <c r="E250" s="1521"/>
      <c r="F250" s="1521"/>
      <c r="G250" s="1435"/>
      <c r="H250" s="484">
        <f>VLOOKUP(C250,'Общий прайс'!$A:C,3,0)</f>
        <v>1713</v>
      </c>
      <c r="I250" s="1533"/>
      <c r="J250" s="1482"/>
    </row>
    <row r="251" spans="1:10" ht="26.25" customHeight="1">
      <c r="A251" s="1328"/>
      <c r="B251" s="480" t="s">
        <v>2685</v>
      </c>
      <c r="C251" s="921">
        <v>4993435</v>
      </c>
      <c r="D251" s="481" t="s">
        <v>1978</v>
      </c>
      <c r="E251" s="1521"/>
      <c r="F251" s="1521"/>
      <c r="G251" s="1435"/>
      <c r="H251" s="484" t="str">
        <f>VLOOKUP(C251,'Общий прайс'!$A:C,3,0)</f>
        <v>Вывод</v>
      </c>
      <c r="I251" s="1533"/>
      <c r="J251" s="1482"/>
    </row>
    <row r="252" spans="1:10" ht="15" customHeight="1">
      <c r="A252" s="1535" t="s">
        <v>895</v>
      </c>
      <c r="B252" s="1536"/>
      <c r="C252" s="1536"/>
      <c r="D252" s="1536"/>
      <c r="E252" s="1536"/>
      <c r="F252" s="1536"/>
      <c r="G252" s="1536"/>
      <c r="H252" s="1536"/>
      <c r="I252" s="1537"/>
      <c r="J252" s="1482"/>
    </row>
    <row r="253" spans="1:10" ht="15" customHeight="1">
      <c r="A253" s="1527" t="s">
        <v>964</v>
      </c>
      <c r="B253" s="1528"/>
      <c r="C253" s="1528"/>
      <c r="D253" s="1529"/>
      <c r="E253" s="1504"/>
      <c r="F253" s="1504"/>
      <c r="G253" s="1504"/>
      <c r="H253" s="1504"/>
      <c r="I253" s="1504"/>
      <c r="J253" s="1482"/>
    </row>
    <row r="254" spans="1:10" ht="18.75" customHeight="1">
      <c r="A254" s="1530"/>
      <c r="B254" s="480" t="s">
        <v>746</v>
      </c>
      <c r="C254" s="477">
        <v>4993616</v>
      </c>
      <c r="D254" s="481" t="s">
        <v>321</v>
      </c>
      <c r="E254" s="1356" t="s">
        <v>367</v>
      </c>
      <c r="F254" s="1356" t="s">
        <v>368</v>
      </c>
      <c r="G254" s="1356"/>
      <c r="H254" s="484">
        <f>VLOOKUP(C254,'Общий прайс'!$A:C,3,0)</f>
        <v>874</v>
      </c>
      <c r="I254" s="1499" t="s">
        <v>1755</v>
      </c>
      <c r="J254" s="1482"/>
    </row>
    <row r="255" spans="1:10" ht="18.75" customHeight="1">
      <c r="A255" s="1530"/>
      <c r="B255" s="480" t="s">
        <v>747</v>
      </c>
      <c r="C255" s="477">
        <v>4993618</v>
      </c>
      <c r="D255" s="481" t="s">
        <v>325</v>
      </c>
      <c r="E255" s="1356"/>
      <c r="F255" s="1356"/>
      <c r="G255" s="1356"/>
      <c r="H255" s="484">
        <f>VLOOKUP(C255,'Общий прайс'!$A:C,3,0)</f>
        <v>874</v>
      </c>
      <c r="I255" s="1499"/>
      <c r="J255" s="1482"/>
    </row>
    <row r="256" spans="1:10" ht="18.75" customHeight="1">
      <c r="A256" s="1530"/>
      <c r="B256" s="480" t="s">
        <v>748</v>
      </c>
      <c r="C256" s="477">
        <v>4993620</v>
      </c>
      <c r="D256" s="481" t="s">
        <v>326</v>
      </c>
      <c r="E256" s="1356"/>
      <c r="F256" s="1356"/>
      <c r="G256" s="1356"/>
      <c r="H256" s="484">
        <f>VLOOKUP(C256,'Общий прайс'!$A:C,3,0)</f>
        <v>874</v>
      </c>
      <c r="I256" s="1499"/>
      <c r="J256" s="1482"/>
    </row>
    <row r="257" spans="1:10" ht="18.75" customHeight="1">
      <c r="A257" s="1531"/>
      <c r="B257" s="480" t="s">
        <v>749</v>
      </c>
      <c r="C257" s="477">
        <v>4993622</v>
      </c>
      <c r="D257" s="481" t="s">
        <v>322</v>
      </c>
      <c r="E257" s="1356"/>
      <c r="F257" s="1356"/>
      <c r="G257" s="1356"/>
      <c r="H257" s="484">
        <f>VLOOKUP(C257,'Общий прайс'!$A:C,3,0)</f>
        <v>874</v>
      </c>
      <c r="I257" s="1499"/>
      <c r="J257" s="1482"/>
    </row>
    <row r="258" spans="1:10" ht="18.75" customHeight="1">
      <c r="A258" s="567" t="s">
        <v>1560</v>
      </c>
      <c r="B258" s="480" t="s">
        <v>750</v>
      </c>
      <c r="C258" s="477">
        <v>4993623</v>
      </c>
      <c r="D258" s="481" t="s">
        <v>320</v>
      </c>
      <c r="E258" s="1356"/>
      <c r="F258" s="1356"/>
      <c r="G258" s="1356"/>
      <c r="H258" s="484">
        <f>VLOOKUP(C258,'Общий прайс'!$A:C,3,0)</f>
        <v>874</v>
      </c>
      <c r="I258" s="1499"/>
      <c r="J258" s="1482"/>
    </row>
    <row r="259" spans="1:10" ht="15" customHeight="1">
      <c r="A259" s="1527" t="s">
        <v>963</v>
      </c>
      <c r="B259" s="1528"/>
      <c r="C259" s="1528"/>
      <c r="D259" s="1529"/>
      <c r="E259" s="1504"/>
      <c r="F259" s="1504"/>
      <c r="G259" s="1504"/>
      <c r="H259" s="1504"/>
      <c r="I259" s="1504"/>
      <c r="J259" s="1482"/>
    </row>
    <row r="260" spans="1:10" ht="22.5" customHeight="1">
      <c r="A260" s="1509"/>
      <c r="B260" s="480" t="s">
        <v>319</v>
      </c>
      <c r="C260" s="477">
        <v>4993417</v>
      </c>
      <c r="D260" s="481" t="s">
        <v>320</v>
      </c>
      <c r="E260" s="1356" t="s">
        <v>126</v>
      </c>
      <c r="F260" s="1356" t="s">
        <v>314</v>
      </c>
      <c r="G260" s="1356"/>
      <c r="H260" s="484">
        <f>VLOOKUP(C260,'Общий прайс'!$A:C,3,0)</f>
        <v>1044</v>
      </c>
      <c r="I260" s="1499" t="s">
        <v>1755</v>
      </c>
      <c r="J260" s="1482"/>
    </row>
    <row r="261" spans="1:10" ht="22.5" customHeight="1">
      <c r="A261" s="1509"/>
      <c r="B261" s="480" t="s">
        <v>310</v>
      </c>
      <c r="C261" s="477">
        <v>4993328</v>
      </c>
      <c r="D261" s="481" t="s">
        <v>321</v>
      </c>
      <c r="E261" s="1356"/>
      <c r="F261" s="1356"/>
      <c r="G261" s="1356"/>
      <c r="H261" s="484">
        <f>VLOOKUP(C261,'Общий прайс'!$A:C,3,0)</f>
        <v>1044</v>
      </c>
      <c r="I261" s="1499"/>
      <c r="J261" s="1482"/>
    </row>
    <row r="262" spans="1:10" ht="22.5" customHeight="1">
      <c r="A262" s="1509"/>
      <c r="B262" s="480" t="s">
        <v>311</v>
      </c>
      <c r="C262" s="477">
        <v>4993334</v>
      </c>
      <c r="D262" s="481" t="s">
        <v>322</v>
      </c>
      <c r="E262" s="1356"/>
      <c r="F262" s="1356"/>
      <c r="G262" s="1356"/>
      <c r="H262" s="484">
        <f>VLOOKUP(C262,'Общий прайс'!$A:C,3,0)</f>
        <v>1044</v>
      </c>
      <c r="I262" s="1499"/>
      <c r="J262" s="1482"/>
    </row>
    <row r="263" spans="1:10" ht="22.5" customHeight="1">
      <c r="A263" s="1525"/>
      <c r="B263" s="480" t="s">
        <v>312</v>
      </c>
      <c r="C263" s="477">
        <v>4993330</v>
      </c>
      <c r="D263" s="481" t="s">
        <v>325</v>
      </c>
      <c r="E263" s="1356"/>
      <c r="F263" s="1356"/>
      <c r="G263" s="1356"/>
      <c r="H263" s="484">
        <f>VLOOKUP(C263,'Общий прайс'!$A:C,3,0)</f>
        <v>1044</v>
      </c>
      <c r="I263" s="1499"/>
      <c r="J263" s="1482"/>
    </row>
    <row r="264" spans="1:10" ht="22.5" customHeight="1">
      <c r="A264" s="567" t="s">
        <v>313</v>
      </c>
      <c r="B264" s="480" t="s">
        <v>313</v>
      </c>
      <c r="C264" s="477">
        <v>4993332</v>
      </c>
      <c r="D264" s="481" t="s">
        <v>326</v>
      </c>
      <c r="E264" s="1356"/>
      <c r="F264" s="1356"/>
      <c r="G264" s="1356"/>
      <c r="H264" s="484">
        <f>VLOOKUP(C264,'Общий прайс'!$A:C,3,0)</f>
        <v>1044</v>
      </c>
      <c r="I264" s="1499"/>
      <c r="J264" s="1482"/>
    </row>
    <row r="265" spans="1:10" ht="15" customHeight="1">
      <c r="A265" s="1527" t="s">
        <v>965</v>
      </c>
      <c r="B265" s="1528"/>
      <c r="C265" s="1528"/>
      <c r="D265" s="1529"/>
      <c r="E265" s="1504"/>
      <c r="F265" s="1504"/>
      <c r="G265" s="1504"/>
      <c r="H265" s="1504"/>
      <c r="I265" s="1504"/>
      <c r="J265" s="1482"/>
    </row>
    <row r="266" spans="1:10" ht="19.5" customHeight="1">
      <c r="A266" s="1530"/>
      <c r="B266" s="480" t="s">
        <v>751</v>
      </c>
      <c r="C266" s="477">
        <v>4993686</v>
      </c>
      <c r="D266" s="481" t="s">
        <v>321</v>
      </c>
      <c r="E266" s="1356" t="s">
        <v>126</v>
      </c>
      <c r="F266" s="1356" t="s">
        <v>382</v>
      </c>
      <c r="G266" s="1356"/>
      <c r="H266" s="484">
        <f>VLOOKUP(C266,'Общий прайс'!$A:C,3,0)</f>
        <v>957</v>
      </c>
      <c r="I266" s="1499" t="s">
        <v>929</v>
      </c>
      <c r="J266" s="1482"/>
    </row>
    <row r="267" spans="1:10" ht="19.5" customHeight="1">
      <c r="A267" s="1530"/>
      <c r="B267" s="480" t="s">
        <v>752</v>
      </c>
      <c r="C267" s="477">
        <v>4993688</v>
      </c>
      <c r="D267" s="481" t="s">
        <v>325</v>
      </c>
      <c r="E267" s="1356"/>
      <c r="F267" s="1356"/>
      <c r="G267" s="1356"/>
      <c r="H267" s="484">
        <f>VLOOKUP(C267,'Общий прайс'!$A:C,3,0)</f>
        <v>957</v>
      </c>
      <c r="I267" s="1499"/>
      <c r="J267" s="1482"/>
    </row>
    <row r="268" spans="1:10" ht="19.5" customHeight="1">
      <c r="A268" s="1530"/>
      <c r="B268" s="480" t="s">
        <v>753</v>
      </c>
      <c r="C268" s="477">
        <v>4993690</v>
      </c>
      <c r="D268" s="481" t="s">
        <v>326</v>
      </c>
      <c r="E268" s="1356"/>
      <c r="F268" s="1356"/>
      <c r="G268" s="1356"/>
      <c r="H268" s="484">
        <f>VLOOKUP(C268,'Общий прайс'!$A:C,3,0)</f>
        <v>957</v>
      </c>
      <c r="I268" s="1499"/>
      <c r="J268" s="1482"/>
    </row>
    <row r="269" spans="1:10" ht="19.5" customHeight="1">
      <c r="A269" s="1531"/>
      <c r="B269" s="480" t="s">
        <v>754</v>
      </c>
      <c r="C269" s="477">
        <v>4993692</v>
      </c>
      <c r="D269" s="481" t="s">
        <v>322</v>
      </c>
      <c r="E269" s="1356"/>
      <c r="F269" s="1356"/>
      <c r="G269" s="1356"/>
      <c r="H269" s="484">
        <f>VLOOKUP(C269,'Общий прайс'!$A:C,3,0)</f>
        <v>957</v>
      </c>
      <c r="I269" s="1499"/>
      <c r="J269" s="1482"/>
    </row>
    <row r="270" spans="1:10" ht="19.5" customHeight="1">
      <c r="A270" s="567" t="s">
        <v>969</v>
      </c>
      <c r="B270" s="480" t="s">
        <v>755</v>
      </c>
      <c r="C270" s="477">
        <v>4993693</v>
      </c>
      <c r="D270" s="481" t="s">
        <v>320</v>
      </c>
      <c r="E270" s="1356"/>
      <c r="F270" s="1356"/>
      <c r="G270" s="1356"/>
      <c r="H270" s="484">
        <f>VLOOKUP(C270,'Общий прайс'!$A:C,3,0)</f>
        <v>957</v>
      </c>
      <c r="I270" s="1499"/>
      <c r="J270" s="1482"/>
    </row>
    <row r="271" spans="1:10" ht="15" customHeight="1">
      <c r="A271" s="1527" t="s">
        <v>966</v>
      </c>
      <c r="B271" s="1528"/>
      <c r="C271" s="1528"/>
      <c r="D271" s="1529"/>
      <c r="E271" s="1504"/>
      <c r="F271" s="1504"/>
      <c r="G271" s="1504"/>
      <c r="H271" s="1504"/>
      <c r="I271" s="1504"/>
      <c r="J271" s="1482"/>
    </row>
    <row r="272" spans="1:10" ht="19.5" customHeight="1">
      <c r="A272" s="1530"/>
      <c r="B272" s="480" t="s">
        <v>756</v>
      </c>
      <c r="C272" s="477">
        <v>4993694</v>
      </c>
      <c r="D272" s="481" t="s">
        <v>321</v>
      </c>
      <c r="E272" s="1356" t="s">
        <v>589</v>
      </c>
      <c r="F272" s="1356" t="s">
        <v>382</v>
      </c>
      <c r="G272" s="1356"/>
      <c r="H272" s="484">
        <f>VLOOKUP(C272,'Общий прайс'!$A:C,3,0)</f>
        <v>957</v>
      </c>
      <c r="I272" s="1499" t="s">
        <v>929</v>
      </c>
      <c r="J272" s="1482"/>
    </row>
    <row r="273" spans="1:10" ht="19.5" customHeight="1">
      <c r="A273" s="1530"/>
      <c r="B273" s="480" t="s">
        <v>757</v>
      </c>
      <c r="C273" s="477">
        <v>4993700</v>
      </c>
      <c r="D273" s="481" t="s">
        <v>322</v>
      </c>
      <c r="E273" s="1356"/>
      <c r="F273" s="1356"/>
      <c r="G273" s="1356"/>
      <c r="H273" s="484">
        <f>VLOOKUP(C273,'Общий прайс'!$A:C,3,0)</f>
        <v>957</v>
      </c>
      <c r="I273" s="1499"/>
      <c r="J273" s="1482"/>
    </row>
    <row r="274" spans="1:10" ht="19.5" customHeight="1">
      <c r="A274" s="1530"/>
      <c r="B274" s="480" t="s">
        <v>758</v>
      </c>
      <c r="C274" s="477">
        <v>4993701</v>
      </c>
      <c r="D274" s="481" t="s">
        <v>320</v>
      </c>
      <c r="E274" s="1356"/>
      <c r="F274" s="1356"/>
      <c r="G274" s="1356"/>
      <c r="H274" s="484">
        <f>VLOOKUP(C274,'Общий прайс'!$A:C,3,0)</f>
        <v>957</v>
      </c>
      <c r="I274" s="1499"/>
      <c r="J274" s="1482"/>
    </row>
    <row r="275" spans="1:10" ht="19.5" customHeight="1">
      <c r="A275" s="1531"/>
      <c r="B275" s="480" t="s">
        <v>759</v>
      </c>
      <c r="C275" s="477">
        <v>4993696</v>
      </c>
      <c r="D275" s="481" t="s">
        <v>325</v>
      </c>
      <c r="E275" s="1356"/>
      <c r="F275" s="1356"/>
      <c r="G275" s="1356"/>
      <c r="H275" s="484">
        <f>VLOOKUP(C275,'Общий прайс'!$A:C,3,0)</f>
        <v>957</v>
      </c>
      <c r="I275" s="1499"/>
      <c r="J275" s="1482"/>
    </row>
    <row r="276" spans="1:10" ht="19.5" customHeight="1">
      <c r="A276" s="567" t="s">
        <v>970</v>
      </c>
      <c r="B276" s="480" t="s">
        <v>760</v>
      </c>
      <c r="C276" s="477">
        <v>4993698</v>
      </c>
      <c r="D276" s="481" t="s">
        <v>590</v>
      </c>
      <c r="E276" s="1356"/>
      <c r="F276" s="1356"/>
      <c r="G276" s="1356"/>
      <c r="H276" s="484">
        <f>VLOOKUP(C276,'Общий прайс'!$A:C,3,0)</f>
        <v>957</v>
      </c>
      <c r="I276" s="1499"/>
      <c r="J276" s="1482"/>
    </row>
    <row r="277" spans="1:10" ht="15" customHeight="1">
      <c r="A277" s="1527" t="s">
        <v>967</v>
      </c>
      <c r="B277" s="1528"/>
      <c r="C277" s="1528"/>
      <c r="D277" s="1529"/>
      <c r="E277" s="1504"/>
      <c r="F277" s="1504"/>
      <c r="G277" s="1504"/>
      <c r="H277" s="1504"/>
      <c r="I277" s="1504"/>
      <c r="J277" s="1482"/>
    </row>
    <row r="278" spans="1:10" ht="22.5" customHeight="1">
      <c r="A278" s="1530"/>
      <c r="B278" s="480" t="s">
        <v>761</v>
      </c>
      <c r="C278" s="477">
        <v>4993408</v>
      </c>
      <c r="D278" s="481" t="s">
        <v>321</v>
      </c>
      <c r="E278" s="1356" t="s">
        <v>378</v>
      </c>
      <c r="F278" s="1356" t="s">
        <v>379</v>
      </c>
      <c r="G278" s="1356"/>
      <c r="H278" s="484">
        <f>VLOOKUP(C278,'Общий прайс'!$A:C,3,0)</f>
        <v>874</v>
      </c>
      <c r="I278" s="1499" t="s">
        <v>3889</v>
      </c>
      <c r="J278" s="1482"/>
    </row>
    <row r="279" spans="1:10" ht="22.5" customHeight="1">
      <c r="A279" s="1530"/>
      <c r="B279" s="480" t="s">
        <v>762</v>
      </c>
      <c r="C279" s="477">
        <v>4993407</v>
      </c>
      <c r="D279" s="481" t="s">
        <v>325</v>
      </c>
      <c r="E279" s="1356"/>
      <c r="F279" s="1356"/>
      <c r="G279" s="1356"/>
      <c r="H279" s="484">
        <f>VLOOKUP(C279,'Общий прайс'!$A:C,3,0)</f>
        <v>874</v>
      </c>
      <c r="I279" s="1499"/>
      <c r="J279" s="1482"/>
    </row>
    <row r="280" spans="1:10" ht="22.5" customHeight="1">
      <c r="A280" s="1530"/>
      <c r="B280" s="480" t="s">
        <v>763</v>
      </c>
      <c r="C280" s="477">
        <v>4993411</v>
      </c>
      <c r="D280" s="481" t="s">
        <v>326</v>
      </c>
      <c r="E280" s="1356"/>
      <c r="F280" s="1356"/>
      <c r="G280" s="1356"/>
      <c r="H280" s="484">
        <f>VLOOKUP(C280,'Общий прайс'!$A:C,3,0)</f>
        <v>874</v>
      </c>
      <c r="I280" s="1499"/>
      <c r="J280" s="1482"/>
    </row>
    <row r="281" spans="1:10" ht="22.5" customHeight="1">
      <c r="A281" s="1531"/>
      <c r="B281" s="480" t="s">
        <v>764</v>
      </c>
      <c r="C281" s="477">
        <v>4993410</v>
      </c>
      <c r="D281" s="481" t="s">
        <v>322</v>
      </c>
      <c r="E281" s="1356"/>
      <c r="F281" s="1356"/>
      <c r="G281" s="1356"/>
      <c r="H281" s="484">
        <f>VLOOKUP(C281,'Общий прайс'!$A:C,3,0)</f>
        <v>874</v>
      </c>
      <c r="I281" s="1499"/>
      <c r="J281" s="1482"/>
    </row>
    <row r="282" spans="1:10" ht="22.5" customHeight="1">
      <c r="A282" s="922" t="s">
        <v>971</v>
      </c>
      <c r="B282" s="480" t="s">
        <v>765</v>
      </c>
      <c r="C282" s="477">
        <v>4993424</v>
      </c>
      <c r="D282" s="481" t="s">
        <v>320</v>
      </c>
      <c r="E282" s="1356"/>
      <c r="F282" s="1356"/>
      <c r="G282" s="1356"/>
      <c r="H282" s="484">
        <f>VLOOKUP(C282,'Общий прайс'!$A:C,3,0)</f>
        <v>874</v>
      </c>
      <c r="I282" s="1499"/>
      <c r="J282" s="1482"/>
    </row>
    <row r="283" spans="1:10" ht="15" customHeight="1">
      <c r="A283" s="1527" t="s">
        <v>968</v>
      </c>
      <c r="B283" s="1528"/>
      <c r="C283" s="1528"/>
      <c r="D283" s="1529"/>
      <c r="E283" s="1504"/>
      <c r="F283" s="1504"/>
      <c r="G283" s="1504"/>
      <c r="H283" s="1504"/>
      <c r="I283" s="1504"/>
      <c r="J283" s="1482"/>
    </row>
    <row r="284" spans="1:10" ht="19.5" customHeight="1">
      <c r="A284" s="1530"/>
      <c r="B284" s="480" t="s">
        <v>766</v>
      </c>
      <c r="C284" s="477">
        <v>4993387</v>
      </c>
      <c r="D284" s="481" t="s">
        <v>321</v>
      </c>
      <c r="E284" s="1356" t="s">
        <v>378</v>
      </c>
      <c r="F284" s="1356" t="s">
        <v>548</v>
      </c>
      <c r="G284" s="1356"/>
      <c r="H284" s="484">
        <f>VLOOKUP(C284,'Общий прайс'!$A:C,3,0)</f>
        <v>1044</v>
      </c>
      <c r="I284" s="1499" t="s">
        <v>3889</v>
      </c>
      <c r="J284" s="1482"/>
    </row>
    <row r="285" spans="1:10" ht="19.5" customHeight="1">
      <c r="A285" s="1530"/>
      <c r="B285" s="480" t="s">
        <v>767</v>
      </c>
      <c r="C285" s="477">
        <v>4993386</v>
      </c>
      <c r="D285" s="481" t="s">
        <v>325</v>
      </c>
      <c r="E285" s="1356"/>
      <c r="F285" s="1356"/>
      <c r="G285" s="1356"/>
      <c r="H285" s="484">
        <f>VLOOKUP(C285,'Общий прайс'!$A:C,3,0)</f>
        <v>1044</v>
      </c>
      <c r="I285" s="1499"/>
      <c r="J285" s="1482"/>
    </row>
    <row r="286" spans="1:10" ht="19.5" customHeight="1">
      <c r="A286" s="1530"/>
      <c r="B286" s="480" t="s">
        <v>768</v>
      </c>
      <c r="C286" s="477">
        <v>4993390</v>
      </c>
      <c r="D286" s="481" t="s">
        <v>326</v>
      </c>
      <c r="E286" s="1356"/>
      <c r="F286" s="1356"/>
      <c r="G286" s="1356"/>
      <c r="H286" s="484">
        <f>VLOOKUP(C286,'Общий прайс'!$A:C,3,0)</f>
        <v>1044</v>
      </c>
      <c r="I286" s="1499"/>
      <c r="J286" s="1482"/>
    </row>
    <row r="287" spans="1:10" ht="19.5" customHeight="1">
      <c r="A287" s="1531"/>
      <c r="B287" s="480" t="s">
        <v>769</v>
      </c>
      <c r="C287" s="477">
        <v>4993389</v>
      </c>
      <c r="D287" s="481" t="s">
        <v>322</v>
      </c>
      <c r="E287" s="1356"/>
      <c r="F287" s="1356"/>
      <c r="G287" s="1356"/>
      <c r="H287" s="484">
        <f>VLOOKUP(C287,'Общий прайс'!$A:C,3,0)</f>
        <v>1044</v>
      </c>
      <c r="I287" s="1499"/>
      <c r="J287" s="1482"/>
    </row>
    <row r="288" spans="1:10" ht="19.5" customHeight="1">
      <c r="A288" s="567" t="s">
        <v>972</v>
      </c>
      <c r="B288" s="480" t="s">
        <v>770</v>
      </c>
      <c r="C288" s="477">
        <v>4993421</v>
      </c>
      <c r="D288" s="481" t="s">
        <v>320</v>
      </c>
      <c r="E288" s="1356"/>
      <c r="F288" s="1356"/>
      <c r="G288" s="1356"/>
      <c r="H288" s="484">
        <f>VLOOKUP(C288,'Общий прайс'!$A:C,3,0)</f>
        <v>1044</v>
      </c>
      <c r="I288" s="1499"/>
      <c r="J288" s="1482"/>
    </row>
    <row r="289" spans="1:10" ht="15" customHeight="1">
      <c r="A289" s="1527" t="s">
        <v>1174</v>
      </c>
      <c r="B289" s="1528"/>
      <c r="C289" s="1528"/>
      <c r="D289" s="1529"/>
      <c r="E289" s="1504"/>
      <c r="F289" s="1504"/>
      <c r="G289" s="1504"/>
      <c r="H289" s="1504"/>
      <c r="I289" s="1504"/>
      <c r="J289" s="1482"/>
    </row>
    <row r="290" spans="1:10" ht="15" customHeight="1">
      <c r="A290" s="1525"/>
      <c r="B290" s="480" t="s">
        <v>1175</v>
      </c>
      <c r="C290" s="477">
        <v>4993458</v>
      </c>
      <c r="D290" s="481" t="s">
        <v>324</v>
      </c>
      <c r="E290" s="1356" t="s">
        <v>589</v>
      </c>
      <c r="F290" s="1356" t="s">
        <v>382</v>
      </c>
      <c r="G290" s="1356"/>
      <c r="H290" s="484">
        <f>VLOOKUP(C290,'Общий прайс'!$A:C,3,0)</f>
        <v>1180</v>
      </c>
      <c r="I290" s="1499" t="s">
        <v>929</v>
      </c>
      <c r="J290" s="1482"/>
    </row>
    <row r="291" spans="1:10" ht="15" customHeight="1">
      <c r="A291" s="1526"/>
      <c r="B291" s="480" t="s">
        <v>1176</v>
      </c>
      <c r="C291" s="477">
        <v>4993457</v>
      </c>
      <c r="D291" s="481" t="s">
        <v>325</v>
      </c>
      <c r="E291" s="1356"/>
      <c r="F291" s="1356"/>
      <c r="G291" s="1356"/>
      <c r="H291" s="484">
        <f>VLOOKUP(C291,'Общий прайс'!$A:C,3,0)</f>
        <v>1180</v>
      </c>
      <c r="I291" s="1499"/>
      <c r="J291" s="1482"/>
    </row>
    <row r="292" spans="1:10" ht="15" customHeight="1">
      <c r="A292" s="1526"/>
      <c r="B292" s="480" t="s">
        <v>1177</v>
      </c>
      <c r="C292" s="477">
        <v>4993455</v>
      </c>
      <c r="D292" s="481" t="s">
        <v>321</v>
      </c>
      <c r="E292" s="1356"/>
      <c r="F292" s="1356"/>
      <c r="G292" s="1356"/>
      <c r="H292" s="484">
        <f>VLOOKUP(C292,'Общий прайс'!$A:C,3,0)</f>
        <v>1180</v>
      </c>
      <c r="I292" s="1499"/>
      <c r="J292" s="1482"/>
    </row>
    <row r="293" spans="1:10" ht="15" customHeight="1">
      <c r="A293" s="1526"/>
      <c r="B293" s="480" t="s">
        <v>1178</v>
      </c>
      <c r="C293" s="477">
        <v>4993468</v>
      </c>
      <c r="D293" s="481" t="s">
        <v>323</v>
      </c>
      <c r="E293" s="1356"/>
      <c r="F293" s="1356"/>
      <c r="G293" s="1356"/>
      <c r="H293" s="484">
        <f>VLOOKUP(C293,'Общий прайс'!$A:C,3,0)</f>
        <v>1180</v>
      </c>
      <c r="I293" s="1499"/>
      <c r="J293" s="1482"/>
    </row>
    <row r="294" spans="1:10" ht="15" customHeight="1">
      <c r="A294" s="1526"/>
      <c r="B294" s="480" t="s">
        <v>1179</v>
      </c>
      <c r="C294" s="477">
        <v>4993459</v>
      </c>
      <c r="D294" s="481" t="s">
        <v>326</v>
      </c>
      <c r="E294" s="1356"/>
      <c r="F294" s="1356"/>
      <c r="G294" s="1356"/>
      <c r="H294" s="484">
        <f>VLOOKUP(C294,'Общий прайс'!$A:C,3,0)</f>
        <v>1180</v>
      </c>
      <c r="I294" s="1499"/>
      <c r="J294" s="1482"/>
    </row>
    <row r="295" spans="1:10" ht="15" customHeight="1">
      <c r="A295" s="1526"/>
      <c r="B295" s="480" t="s">
        <v>1180</v>
      </c>
      <c r="C295" s="477">
        <v>4993469</v>
      </c>
      <c r="D295" s="481" t="s">
        <v>322</v>
      </c>
      <c r="E295" s="1356"/>
      <c r="F295" s="1356"/>
      <c r="G295" s="1356"/>
      <c r="H295" s="484">
        <f>VLOOKUP(C295,'Общий прайс'!$A:C,3,0)</f>
        <v>1180</v>
      </c>
      <c r="I295" s="1499"/>
      <c r="J295" s="1482"/>
    </row>
    <row r="296" spans="1:10" ht="15" customHeight="1">
      <c r="A296" s="567" t="s">
        <v>1175</v>
      </c>
      <c r="B296" s="480" t="s">
        <v>1181</v>
      </c>
      <c r="C296" s="477">
        <v>4993470</v>
      </c>
      <c r="D296" s="481" t="s">
        <v>320</v>
      </c>
      <c r="E296" s="1356"/>
      <c r="F296" s="1356"/>
      <c r="G296" s="1356"/>
      <c r="H296" s="484">
        <f>VLOOKUP(C296,'Общий прайс'!$A:C,3,0)</f>
        <v>1180</v>
      </c>
      <c r="I296" s="1499"/>
      <c r="J296" s="1482"/>
    </row>
    <row r="297" spans="1:10" ht="15" customHeight="1">
      <c r="A297" s="1527" t="s">
        <v>1408</v>
      </c>
      <c r="B297" s="1528"/>
      <c r="C297" s="1528"/>
      <c r="D297" s="1529"/>
      <c r="E297" s="1520"/>
      <c r="F297" s="1520"/>
      <c r="G297" s="1520"/>
      <c r="H297" s="1520"/>
      <c r="I297" s="1520"/>
      <c r="J297" s="1482"/>
    </row>
    <row r="298" spans="1:10" ht="22.5" customHeight="1">
      <c r="A298" s="1502" t="s">
        <v>302</v>
      </c>
      <c r="B298" s="480" t="s">
        <v>317</v>
      </c>
      <c r="C298" s="477">
        <v>4993416</v>
      </c>
      <c r="D298" s="481" t="s">
        <v>320</v>
      </c>
      <c r="E298" s="1356" t="s">
        <v>126</v>
      </c>
      <c r="F298" s="1356" t="s">
        <v>298</v>
      </c>
      <c r="G298" s="1356"/>
      <c r="H298" s="484">
        <f>VLOOKUP(C298,'Общий прайс'!$A:C,3,0)</f>
        <v>918</v>
      </c>
      <c r="I298" s="1499" t="s">
        <v>929</v>
      </c>
      <c r="J298" s="1482"/>
    </row>
    <row r="299" spans="1:10" ht="22.5" customHeight="1">
      <c r="A299" s="1328"/>
      <c r="B299" s="480" t="s">
        <v>299</v>
      </c>
      <c r="C299" s="477">
        <v>4993335</v>
      </c>
      <c r="D299" s="481" t="s">
        <v>321</v>
      </c>
      <c r="E299" s="1356"/>
      <c r="F299" s="1356"/>
      <c r="G299" s="1356"/>
      <c r="H299" s="484">
        <f>VLOOKUP(C299,'Общий прайс'!$A:C,3,0)</f>
        <v>918</v>
      </c>
      <c r="I299" s="1499"/>
      <c r="J299" s="1482"/>
    </row>
    <row r="300" spans="1:10" ht="22.5" customHeight="1">
      <c r="A300" s="1328"/>
      <c r="B300" s="480" t="s">
        <v>300</v>
      </c>
      <c r="C300" s="477">
        <v>4993341</v>
      </c>
      <c r="D300" s="481" t="s">
        <v>322</v>
      </c>
      <c r="E300" s="1356"/>
      <c r="F300" s="1356"/>
      <c r="G300" s="1356"/>
      <c r="H300" s="484">
        <f>VLOOKUP(C300,'Общий прайс'!$A:C,3,0)</f>
        <v>918</v>
      </c>
      <c r="I300" s="1499"/>
      <c r="J300" s="1482"/>
    </row>
    <row r="301" spans="1:10" ht="22.5" customHeight="1">
      <c r="A301" s="1328"/>
      <c r="B301" s="480" t="s">
        <v>303</v>
      </c>
      <c r="C301" s="477">
        <v>4993337</v>
      </c>
      <c r="D301" s="481" t="s">
        <v>325</v>
      </c>
      <c r="E301" s="1356"/>
      <c r="F301" s="1356"/>
      <c r="G301" s="1356"/>
      <c r="H301" s="484">
        <f>VLOOKUP(C301,'Общий прайс'!$A:C,3,0)</f>
        <v>918</v>
      </c>
      <c r="I301" s="1499"/>
      <c r="J301" s="1482"/>
    </row>
    <row r="302" spans="1:10" ht="22.5" customHeight="1">
      <c r="A302" s="1503"/>
      <c r="B302" s="480" t="s">
        <v>304</v>
      </c>
      <c r="C302" s="477">
        <v>4993339</v>
      </c>
      <c r="D302" s="481" t="s">
        <v>326</v>
      </c>
      <c r="E302" s="1356"/>
      <c r="F302" s="1356"/>
      <c r="G302" s="1356"/>
      <c r="H302" s="484">
        <f>VLOOKUP(C302,'Общий прайс'!$A:C,3,0)</f>
        <v>918</v>
      </c>
      <c r="I302" s="1499"/>
      <c r="J302" s="1483"/>
    </row>
  </sheetData>
  <mergeCells count="297">
    <mergeCell ref="E150:E155"/>
    <mergeCell ref="F150:F155"/>
    <mergeCell ref="A86:I86"/>
    <mergeCell ref="A73:D73"/>
    <mergeCell ref="A106:D106"/>
    <mergeCell ref="A97:D97"/>
    <mergeCell ref="E48:E51"/>
    <mergeCell ref="E74:E78"/>
    <mergeCell ref="A87:D87"/>
    <mergeCell ref="A88:A96"/>
    <mergeCell ref="A98:A105"/>
    <mergeCell ref="E87:I87"/>
    <mergeCell ref="E97:I97"/>
    <mergeCell ref="G88:G96"/>
    <mergeCell ref="A115:A121"/>
    <mergeCell ref="A53:A56"/>
    <mergeCell ref="G22:G24"/>
    <mergeCell ref="I22:I24"/>
    <mergeCell ref="A25:D25"/>
    <mergeCell ref="E25:I25"/>
    <mergeCell ref="A43:D43"/>
    <mergeCell ref="A17:D17"/>
    <mergeCell ref="E17:I17"/>
    <mergeCell ref="A21:D21"/>
    <mergeCell ref="E21:I21"/>
    <mergeCell ref="F30:F34"/>
    <mergeCell ref="G30:G34"/>
    <mergeCell ref="I30:I34"/>
    <mergeCell ref="A36:A42"/>
    <mergeCell ref="A18:A20"/>
    <mergeCell ref="G18:G20"/>
    <mergeCell ref="E18:E20"/>
    <mergeCell ref="F18:F20"/>
    <mergeCell ref="I18:I20"/>
    <mergeCell ref="A26:A28"/>
    <mergeCell ref="G26:G28"/>
    <mergeCell ref="F26:F28"/>
    <mergeCell ref="E26:E28"/>
    <mergeCell ref="I26:I28"/>
    <mergeCell ref="I36:I42"/>
    <mergeCell ref="E248:E251"/>
    <mergeCell ref="F248:F251"/>
    <mergeCell ref="G248:G251"/>
    <mergeCell ref="I248:I251"/>
    <mergeCell ref="E238:E246"/>
    <mergeCell ref="G184:G191"/>
    <mergeCell ref="E157:E164"/>
    <mergeCell ref="F157:F164"/>
    <mergeCell ref="G157:G164"/>
    <mergeCell ref="I157:I164"/>
    <mergeCell ref="E165:I165"/>
    <mergeCell ref="E184:E191"/>
    <mergeCell ref="I184:I191"/>
    <mergeCell ref="F184:F191"/>
    <mergeCell ref="E183:I183"/>
    <mergeCell ref="I229:I236"/>
    <mergeCell ref="G193:G200"/>
    <mergeCell ref="E202:E209"/>
    <mergeCell ref="A175:A182"/>
    <mergeCell ref="I175:I182"/>
    <mergeCell ref="G175:G182"/>
    <mergeCell ref="F175:F182"/>
    <mergeCell ref="E175:E182"/>
    <mergeCell ref="E57:I57"/>
    <mergeCell ref="E58:E61"/>
    <mergeCell ref="F58:F61"/>
    <mergeCell ref="G58:G61"/>
    <mergeCell ref="F123:F130"/>
    <mergeCell ref="G123:G130"/>
    <mergeCell ref="I107:I113"/>
    <mergeCell ref="E114:I114"/>
    <mergeCell ref="E106:I106"/>
    <mergeCell ref="E98:E105"/>
    <mergeCell ref="F98:F105"/>
    <mergeCell ref="G98:G105"/>
    <mergeCell ref="E123:E130"/>
    <mergeCell ref="I115:I121"/>
    <mergeCell ref="E107:E113"/>
    <mergeCell ref="A74:A78"/>
    <mergeCell ref="I68:I72"/>
    <mergeCell ref="I63:I66"/>
    <mergeCell ref="E73:I73"/>
    <mergeCell ref="A2:J2"/>
    <mergeCell ref="A7:A8"/>
    <mergeCell ref="B7:H8"/>
    <mergeCell ref="I13:I16"/>
    <mergeCell ref="I88:I96"/>
    <mergeCell ref="I98:I105"/>
    <mergeCell ref="A11:J11"/>
    <mergeCell ref="A10:J10"/>
    <mergeCell ref="E12:I12"/>
    <mergeCell ref="A12:D12"/>
    <mergeCell ref="E13:E16"/>
    <mergeCell ref="F13:F16"/>
    <mergeCell ref="G13:G16"/>
    <mergeCell ref="A13:A16"/>
    <mergeCell ref="E88:E96"/>
    <mergeCell ref="F88:F96"/>
    <mergeCell ref="A47:D47"/>
    <mergeCell ref="E47:I47"/>
    <mergeCell ref="E35:I35"/>
    <mergeCell ref="A22:A24"/>
    <mergeCell ref="E22:E24"/>
    <mergeCell ref="F22:F24"/>
    <mergeCell ref="F36:F42"/>
    <mergeCell ref="G36:G42"/>
    <mergeCell ref="A266:A269"/>
    <mergeCell ref="E254:E258"/>
    <mergeCell ref="F254:F258"/>
    <mergeCell ref="E260:E264"/>
    <mergeCell ref="F266:F270"/>
    <mergeCell ref="A157:A164"/>
    <mergeCell ref="A183:D183"/>
    <mergeCell ref="A184:A191"/>
    <mergeCell ref="I238:I246"/>
    <mergeCell ref="E228:I228"/>
    <mergeCell ref="E229:E236"/>
    <mergeCell ref="F229:F236"/>
    <mergeCell ref="E193:E200"/>
    <mergeCell ref="E210:I210"/>
    <mergeCell ref="F193:F200"/>
    <mergeCell ref="I219:I227"/>
    <mergeCell ref="G202:G209"/>
    <mergeCell ref="G260:G264"/>
    <mergeCell ref="E259:I259"/>
    <mergeCell ref="A253:D253"/>
    <mergeCell ref="A174:D174"/>
    <mergeCell ref="I254:I258"/>
    <mergeCell ref="E247:I247"/>
    <mergeCell ref="F202:F209"/>
    <mergeCell ref="A238:A246"/>
    <mergeCell ref="A247:D247"/>
    <mergeCell ref="E211:E217"/>
    <mergeCell ref="F211:F217"/>
    <mergeCell ref="A193:A200"/>
    <mergeCell ref="A201:D201"/>
    <mergeCell ref="I202:I209"/>
    <mergeCell ref="A218:D218"/>
    <mergeCell ref="E201:I201"/>
    <mergeCell ref="F238:F246"/>
    <mergeCell ref="G238:G246"/>
    <mergeCell ref="E218:I218"/>
    <mergeCell ref="A210:D210"/>
    <mergeCell ref="A211:A217"/>
    <mergeCell ref="G229:G236"/>
    <mergeCell ref="I193:I200"/>
    <mergeCell ref="A228:D228"/>
    <mergeCell ref="G211:G217"/>
    <mergeCell ref="I211:I217"/>
    <mergeCell ref="A202:A209"/>
    <mergeCell ref="A229:A236"/>
    <mergeCell ref="A237:D237"/>
    <mergeCell ref="E237:I237"/>
    <mergeCell ref="A272:A275"/>
    <mergeCell ref="A277:D277"/>
    <mergeCell ref="A278:A281"/>
    <mergeCell ref="A122:D122"/>
    <mergeCell ref="A107:A113"/>
    <mergeCell ref="A219:A227"/>
    <mergeCell ref="E219:E227"/>
    <mergeCell ref="F219:F227"/>
    <mergeCell ref="G219:G227"/>
    <mergeCell ref="A271:D271"/>
    <mergeCell ref="A192:D192"/>
    <mergeCell ref="E253:I253"/>
    <mergeCell ref="I266:I270"/>
    <mergeCell ref="E266:E270"/>
    <mergeCell ref="F260:F264"/>
    <mergeCell ref="E265:I265"/>
    <mergeCell ref="I260:I264"/>
    <mergeCell ref="G254:G258"/>
    <mergeCell ref="A254:A257"/>
    <mergeCell ref="A260:A263"/>
    <mergeCell ref="A259:D259"/>
    <mergeCell ref="A265:D265"/>
    <mergeCell ref="G266:G270"/>
    <mergeCell ref="E271:I271"/>
    <mergeCell ref="I290:I296"/>
    <mergeCell ref="E284:E288"/>
    <mergeCell ref="F284:F288"/>
    <mergeCell ref="F290:F296"/>
    <mergeCell ref="E122:I122"/>
    <mergeCell ref="G141:G148"/>
    <mergeCell ref="E140:I140"/>
    <mergeCell ref="G132:G139"/>
    <mergeCell ref="G107:G113"/>
    <mergeCell ref="E278:E282"/>
    <mergeCell ref="F278:F282"/>
    <mergeCell ref="I166:I173"/>
    <mergeCell ref="I123:I130"/>
    <mergeCell ref="A252:I252"/>
    <mergeCell ref="E192:I192"/>
    <mergeCell ref="A248:A251"/>
    <mergeCell ref="A123:A130"/>
    <mergeCell ref="I132:I139"/>
    <mergeCell ref="E141:E148"/>
    <mergeCell ref="F141:F148"/>
    <mergeCell ref="I141:I148"/>
    <mergeCell ref="E131:I131"/>
    <mergeCell ref="I150:I155"/>
    <mergeCell ref="E132:E139"/>
    <mergeCell ref="A298:A302"/>
    <mergeCell ref="E290:E296"/>
    <mergeCell ref="A290:A295"/>
    <mergeCell ref="A289:D289"/>
    <mergeCell ref="E289:I289"/>
    <mergeCell ref="E272:E276"/>
    <mergeCell ref="F272:F276"/>
    <mergeCell ref="I284:I288"/>
    <mergeCell ref="I272:I276"/>
    <mergeCell ref="A297:D297"/>
    <mergeCell ref="E297:I297"/>
    <mergeCell ref="G272:G276"/>
    <mergeCell ref="G278:G282"/>
    <mergeCell ref="A284:A287"/>
    <mergeCell ref="E277:I277"/>
    <mergeCell ref="E283:I283"/>
    <mergeCell ref="I278:I282"/>
    <mergeCell ref="A283:D283"/>
    <mergeCell ref="G298:G302"/>
    <mergeCell ref="I298:I302"/>
    <mergeCell ref="E298:E302"/>
    <mergeCell ref="F298:F302"/>
    <mergeCell ref="G284:G288"/>
    <mergeCell ref="G290:G296"/>
    <mergeCell ref="A35:D35"/>
    <mergeCell ref="A132:A139"/>
    <mergeCell ref="A141:A148"/>
    <mergeCell ref="A165:D165"/>
    <mergeCell ref="E174:I174"/>
    <mergeCell ref="E166:E173"/>
    <mergeCell ref="F166:F173"/>
    <mergeCell ref="A149:D149"/>
    <mergeCell ref="A114:D114"/>
    <mergeCell ref="F107:F113"/>
    <mergeCell ref="G115:G121"/>
    <mergeCell ref="E115:E121"/>
    <mergeCell ref="F115:F121"/>
    <mergeCell ref="A156:D156"/>
    <mergeCell ref="A140:D140"/>
    <mergeCell ref="A166:A173"/>
    <mergeCell ref="A131:D131"/>
    <mergeCell ref="E156:I156"/>
    <mergeCell ref="G150:G155"/>
    <mergeCell ref="E149:I149"/>
    <mergeCell ref="F132:F139"/>
    <mergeCell ref="G166:G173"/>
    <mergeCell ref="A150:A155"/>
    <mergeCell ref="A58:A61"/>
    <mergeCell ref="E43:I43"/>
    <mergeCell ref="A62:D62"/>
    <mergeCell ref="E62:I62"/>
    <mergeCell ref="I58:I61"/>
    <mergeCell ref="A68:A71"/>
    <mergeCell ref="E63:E66"/>
    <mergeCell ref="F63:F66"/>
    <mergeCell ref="G63:G66"/>
    <mergeCell ref="F48:F51"/>
    <mergeCell ref="G48:G51"/>
    <mergeCell ref="A48:A51"/>
    <mergeCell ref="I48:I51"/>
    <mergeCell ref="E68:E72"/>
    <mergeCell ref="F68:F72"/>
    <mergeCell ref="G68:G72"/>
    <mergeCell ref="F53:F56"/>
    <mergeCell ref="G53:G56"/>
    <mergeCell ref="I53:I56"/>
    <mergeCell ref="A57:D57"/>
    <mergeCell ref="A44:A46"/>
    <mergeCell ref="I44:I46"/>
    <mergeCell ref="E44:E46"/>
    <mergeCell ref="F44:F46"/>
    <mergeCell ref="G44:G46"/>
    <mergeCell ref="J86:J302"/>
    <mergeCell ref="J12:J84"/>
    <mergeCell ref="A80:A84"/>
    <mergeCell ref="E80:E84"/>
    <mergeCell ref="F80:F84"/>
    <mergeCell ref="G80:G84"/>
    <mergeCell ref="I80:I84"/>
    <mergeCell ref="A67:D67"/>
    <mergeCell ref="E67:I67"/>
    <mergeCell ref="A79:D79"/>
    <mergeCell ref="E79:I79"/>
    <mergeCell ref="A30:A34"/>
    <mergeCell ref="E30:E34"/>
    <mergeCell ref="F74:F78"/>
    <mergeCell ref="G74:G78"/>
    <mergeCell ref="I74:I78"/>
    <mergeCell ref="E36:E42"/>
    <mergeCell ref="E29:I29"/>
    <mergeCell ref="A29:D29"/>
    <mergeCell ref="A52:D52"/>
    <mergeCell ref="E52:I52"/>
    <mergeCell ref="E53:E56"/>
    <mergeCell ref="A85:J85"/>
    <mergeCell ref="A63:A66"/>
  </mergeCells>
  <phoneticPr fontId="16" type="noConversion"/>
  <pageMargins left="0" right="0" top="0" bottom="0" header="0" footer="0"/>
  <pageSetup paperSize="9" scale="6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14">
    <tabColor theme="0" tint="-4.9989318521683403E-2"/>
    <pageSetUpPr fitToPage="1"/>
  </sheetPr>
  <dimension ref="A1:G358"/>
  <sheetViews>
    <sheetView showGridLines="0" zoomScaleNormal="100" zoomScaleSheetLayoutView="100" workbookViewId="0">
      <pane ySplit="8" topLeftCell="A9" activePane="bottomLeft" state="frozen"/>
      <selection pane="bottomLeft" activeCell="F1" sqref="F1:F1048576"/>
    </sheetView>
  </sheetViews>
  <sheetFormatPr defaultColWidth="9.140625" defaultRowHeight="12.75"/>
  <cols>
    <col min="1" max="1" width="18.140625" style="11" customWidth="1"/>
    <col min="2" max="2" width="19.42578125" style="7" customWidth="1"/>
    <col min="3" max="3" width="10.7109375" style="7" customWidth="1"/>
    <col min="4" max="4" width="28.42578125" style="7" customWidth="1"/>
    <col min="5" max="5" width="14.140625" style="80" customWidth="1"/>
    <col min="6" max="6" width="25.7109375" style="7" customWidth="1"/>
    <col min="7" max="7" width="32.140625" style="7" customWidth="1"/>
    <col min="8" max="16384" width="9.140625" style="256"/>
  </cols>
  <sheetData>
    <row r="1" spans="1:7" ht="11.25" customHeight="1">
      <c r="A1" s="62"/>
      <c r="B1" s="63"/>
      <c r="C1" s="63"/>
      <c r="D1" s="63"/>
      <c r="E1" s="79"/>
      <c r="F1" s="63"/>
      <c r="G1" s="63"/>
    </row>
    <row r="2" spans="1:7" ht="12.75" customHeight="1">
      <c r="A2" s="1121" t="s">
        <v>43</v>
      </c>
      <c r="B2" s="1122"/>
      <c r="C2" s="1122"/>
      <c r="D2" s="1122"/>
      <c r="E2" s="1122"/>
      <c r="F2" s="1122"/>
      <c r="G2" s="1122"/>
    </row>
    <row r="3" spans="1:7" ht="11.25" customHeight="1">
      <c r="A3" s="64"/>
    </row>
    <row r="4" spans="1:7" ht="18.75" customHeight="1">
      <c r="A4" s="189" t="s">
        <v>333</v>
      </c>
      <c r="B4" s="190"/>
      <c r="E4" s="7"/>
      <c r="G4" s="257"/>
    </row>
    <row r="5" spans="1:7" ht="18.75" customHeight="1">
      <c r="A5" s="191" t="s">
        <v>4340</v>
      </c>
      <c r="B5" s="190"/>
      <c r="E5" s="7"/>
      <c r="G5" s="257"/>
    </row>
    <row r="6" spans="1:7" ht="18" customHeight="1">
      <c r="A6" s="1127" t="s">
        <v>905</v>
      </c>
      <c r="B6" s="1129"/>
      <c r="C6" s="1130"/>
      <c r="D6" s="1130"/>
      <c r="E6" s="1130"/>
      <c r="F6" s="80"/>
    </row>
    <row r="7" spans="1:7" ht="17.25" customHeight="1">
      <c r="A7" s="1128"/>
      <c r="B7" s="1130"/>
      <c r="C7" s="1130"/>
      <c r="D7" s="1130"/>
      <c r="E7" s="1130"/>
      <c r="F7" s="80"/>
    </row>
    <row r="8" spans="1:7" s="153" customFormat="1" ht="48.75" customHeight="1">
      <c r="A8" s="104" t="s">
        <v>7</v>
      </c>
      <c r="B8" s="104" t="s">
        <v>57</v>
      </c>
      <c r="C8" s="104" t="s">
        <v>8</v>
      </c>
      <c r="D8" s="104" t="s">
        <v>9</v>
      </c>
      <c r="E8" s="104" t="s">
        <v>33</v>
      </c>
      <c r="F8" s="104" t="s">
        <v>869</v>
      </c>
      <c r="G8" s="104" t="s">
        <v>34</v>
      </c>
    </row>
    <row r="9" spans="1:7" s="154" customFormat="1" ht="15" customHeight="1">
      <c r="A9" s="1092" t="s">
        <v>41</v>
      </c>
      <c r="B9" s="1125"/>
      <c r="C9" s="1125"/>
      <c r="D9" s="1125"/>
      <c r="E9" s="1125"/>
      <c r="F9" s="1125"/>
      <c r="G9" s="1126"/>
    </row>
    <row r="10" spans="1:7" s="154" customFormat="1" ht="15" customHeight="1">
      <c r="A10" s="1038" t="s">
        <v>1007</v>
      </c>
      <c r="B10" s="1043"/>
      <c r="C10" s="1043"/>
      <c r="D10" s="1043"/>
      <c r="E10" s="1044"/>
      <c r="F10" s="1045"/>
      <c r="G10" s="1046"/>
    </row>
    <row r="11" spans="1:7" s="259" customFormat="1" ht="99" customHeight="1">
      <c r="A11" s="49"/>
      <c r="B11" s="50" t="s">
        <v>132</v>
      </c>
      <c r="C11" s="50">
        <v>4994016</v>
      </c>
      <c r="D11" s="51" t="s">
        <v>1602</v>
      </c>
      <c r="E11" s="258">
        <f>VLOOKUP(C11,'Общий прайс'!$A:C,3,0)</f>
        <v>1378</v>
      </c>
      <c r="F11" s="132" t="s">
        <v>1002</v>
      </c>
      <c r="G11" s="1041" t="s">
        <v>1004</v>
      </c>
    </row>
    <row r="12" spans="1:7" s="259" customFormat="1" ht="99" customHeight="1">
      <c r="A12" s="49"/>
      <c r="B12" s="50" t="s">
        <v>359</v>
      </c>
      <c r="C12" s="50">
        <v>4994254</v>
      </c>
      <c r="D12" s="51" t="s">
        <v>1603</v>
      </c>
      <c r="E12" s="258">
        <f>VLOOKUP(C12,'Общий прайс'!$A:C,3,0)</f>
        <v>1234</v>
      </c>
      <c r="F12" s="131" t="s">
        <v>1003</v>
      </c>
      <c r="G12" s="1042"/>
    </row>
    <row r="13" spans="1:7" s="259" customFormat="1" ht="99" customHeight="1">
      <c r="A13" s="1"/>
      <c r="B13" s="50" t="s">
        <v>361</v>
      </c>
      <c r="C13" s="50">
        <v>4994253</v>
      </c>
      <c r="D13" s="51" t="s">
        <v>1602</v>
      </c>
      <c r="E13" s="258">
        <f>VLOOKUP(C13,'Общий прайс'!$A:C,3,0)</f>
        <v>1234</v>
      </c>
      <c r="F13" s="131" t="s">
        <v>1003</v>
      </c>
      <c r="G13" s="1042"/>
    </row>
    <row r="14" spans="1:7" s="259" customFormat="1" ht="99" customHeight="1">
      <c r="A14" s="1"/>
      <c r="B14" s="50" t="s">
        <v>360</v>
      </c>
      <c r="C14" s="50">
        <v>4994255</v>
      </c>
      <c r="D14" s="51" t="s">
        <v>1604</v>
      </c>
      <c r="E14" s="258">
        <f>VLOOKUP(C14,'Общий прайс'!$A:C,3,0)</f>
        <v>1234</v>
      </c>
      <c r="F14" s="131" t="s">
        <v>1003</v>
      </c>
      <c r="G14" s="1042"/>
    </row>
    <row r="15" spans="1:7" s="155" customFormat="1" ht="15" customHeight="1">
      <c r="A15" s="151"/>
      <c r="B15" s="151"/>
      <c r="C15" s="151"/>
      <c r="D15" s="151"/>
      <c r="E15" s="151"/>
      <c r="F15" s="151"/>
      <c r="G15" s="151"/>
    </row>
    <row r="16" spans="1:7" s="260" customFormat="1" ht="15" customHeight="1">
      <c r="A16" s="1092" t="s">
        <v>1005</v>
      </c>
      <c r="B16" s="1045"/>
      <c r="C16" s="1045"/>
      <c r="D16" s="1045"/>
      <c r="E16" s="1045"/>
      <c r="F16" s="1045"/>
      <c r="G16" s="1093"/>
    </row>
    <row r="17" spans="1:7" s="260" customFormat="1" ht="15" customHeight="1">
      <c r="A17" s="1038" t="s">
        <v>1008</v>
      </c>
      <c r="B17" s="1043"/>
      <c r="C17" s="1043"/>
      <c r="D17" s="1051"/>
      <c r="E17" s="1045"/>
      <c r="F17" s="1043"/>
      <c r="G17" s="1051"/>
    </row>
    <row r="18" spans="1:7" s="259" customFormat="1" ht="99" customHeight="1">
      <c r="A18" s="261"/>
      <c r="B18" s="50" t="s">
        <v>612</v>
      </c>
      <c r="C18" s="50">
        <v>4994245</v>
      </c>
      <c r="D18" s="51" t="s">
        <v>1605</v>
      </c>
      <c r="E18" s="128">
        <f>VLOOKUP(C18,'Общий прайс'!$A:C,3,0)</f>
        <v>514</v>
      </c>
      <c r="F18" s="49" t="s">
        <v>1018</v>
      </c>
      <c r="G18" s="966" t="s">
        <v>1006</v>
      </c>
    </row>
    <row r="19" spans="1:7" s="155" customFormat="1" ht="15" customHeight="1">
      <c r="A19" s="152"/>
      <c r="B19" s="152"/>
      <c r="C19" s="152"/>
      <c r="D19" s="152"/>
      <c r="E19" s="152"/>
      <c r="F19" s="152"/>
      <c r="G19" s="151"/>
    </row>
    <row r="20" spans="1:7" s="155" customFormat="1" ht="15" customHeight="1">
      <c r="A20" s="1092" t="s">
        <v>14</v>
      </c>
      <c r="B20" s="1045"/>
      <c r="C20" s="1045"/>
      <c r="D20" s="1045"/>
      <c r="E20" s="1045"/>
      <c r="F20" s="1045"/>
      <c r="G20" s="1093"/>
    </row>
    <row r="21" spans="1:7" s="155" customFormat="1" ht="15" customHeight="1">
      <c r="A21" s="1038" t="s">
        <v>1009</v>
      </c>
      <c r="B21" s="1043"/>
      <c r="C21" s="1043"/>
      <c r="D21" s="1051"/>
      <c r="E21" s="158"/>
      <c r="F21" s="262"/>
      <c r="G21" s="263"/>
    </row>
    <row r="22" spans="1:7" s="155" customFormat="1" ht="99" customHeight="1">
      <c r="A22" s="261"/>
      <c r="B22" s="50" t="s">
        <v>48</v>
      </c>
      <c r="C22" s="50">
        <v>4994009</v>
      </c>
      <c r="D22" s="51" t="s">
        <v>1603</v>
      </c>
      <c r="E22" s="128">
        <f>VLOOKUP(C22,'Общий прайс'!$A:C,3,0)</f>
        <v>1204</v>
      </c>
      <c r="F22" s="49" t="s">
        <v>1016</v>
      </c>
      <c r="G22" s="1109" t="s">
        <v>1015</v>
      </c>
    </row>
    <row r="23" spans="1:7" s="155" customFormat="1" ht="99" customHeight="1">
      <c r="A23" s="261"/>
      <c r="B23" s="52" t="s">
        <v>134</v>
      </c>
      <c r="C23" s="52">
        <v>4994046</v>
      </c>
      <c r="D23" s="51" t="s">
        <v>1604</v>
      </c>
      <c r="E23" s="128">
        <f>VLOOKUP(C23,'Общий прайс'!$A:C,3,0)</f>
        <v>1204</v>
      </c>
      <c r="F23" s="49" t="s">
        <v>1016</v>
      </c>
      <c r="G23" s="1110"/>
    </row>
    <row r="24" spans="1:7" s="155" customFormat="1" ht="15" customHeight="1">
      <c r="A24" s="1038" t="s">
        <v>1010</v>
      </c>
      <c r="B24" s="1043"/>
      <c r="C24" s="1043"/>
      <c r="D24" s="1051"/>
      <c r="E24" s="265"/>
      <c r="F24" s="133"/>
      <c r="G24" s="134"/>
    </row>
    <row r="25" spans="1:7" s="259" customFormat="1" ht="99" customHeight="1">
      <c r="A25" s="261"/>
      <c r="B25" s="50" t="s">
        <v>4021</v>
      </c>
      <c r="C25" s="55">
        <v>4994287</v>
      </c>
      <c r="D25" s="51" t="s">
        <v>1603</v>
      </c>
      <c r="E25" s="128">
        <f>VLOOKUP(C25,'Общий прайс'!$A:C,3,0)</f>
        <v>815</v>
      </c>
      <c r="F25" s="49" t="s">
        <v>1012</v>
      </c>
      <c r="G25" s="1058" t="s">
        <v>1017</v>
      </c>
    </row>
    <row r="26" spans="1:7" s="259" customFormat="1" ht="99" customHeight="1">
      <c r="A26" s="261"/>
      <c r="B26" s="50" t="s">
        <v>35</v>
      </c>
      <c r="C26" s="50" t="s">
        <v>36</v>
      </c>
      <c r="D26" s="51" t="s">
        <v>1602</v>
      </c>
      <c r="E26" s="128">
        <f>VLOOKUP(C26,'Общий прайс'!$A:C,3,0)</f>
        <v>815</v>
      </c>
      <c r="F26" s="49" t="s">
        <v>1012</v>
      </c>
      <c r="G26" s="1060"/>
    </row>
    <row r="27" spans="1:7" s="155" customFormat="1" ht="99" customHeight="1">
      <c r="A27" s="261"/>
      <c r="B27" s="50" t="s">
        <v>613</v>
      </c>
      <c r="C27" s="50">
        <v>4994297</v>
      </c>
      <c r="D27" s="51" t="s">
        <v>1604</v>
      </c>
      <c r="E27" s="128">
        <f>VLOOKUP(C27,'Общий прайс'!$A:C,3,0)</f>
        <v>815</v>
      </c>
      <c r="F27" s="49" t="s">
        <v>1012</v>
      </c>
      <c r="G27" s="1061"/>
    </row>
    <row r="28" spans="1:7" s="155" customFormat="1" ht="15" customHeight="1">
      <c r="A28" s="1038" t="s">
        <v>1996</v>
      </c>
      <c r="B28" s="1043"/>
      <c r="C28" s="1043"/>
      <c r="D28" s="1051"/>
      <c r="E28" s="265"/>
      <c r="F28" s="133"/>
      <c r="G28" s="133"/>
    </row>
    <row r="29" spans="1:7" s="155" customFormat="1" ht="99" customHeight="1">
      <c r="A29" s="261"/>
      <c r="B29" s="50" t="s">
        <v>1997</v>
      </c>
      <c r="C29" s="55">
        <v>4994349</v>
      </c>
      <c r="D29" s="51" t="s">
        <v>1603</v>
      </c>
      <c r="E29" s="128">
        <f>VLOOKUP(C29,'Общий прайс'!$A:C,3,0)</f>
        <v>1204</v>
      </c>
      <c r="F29" s="49" t="s">
        <v>1998</v>
      </c>
      <c r="G29" s="1117" t="s">
        <v>1017</v>
      </c>
    </row>
    <row r="30" spans="1:7" s="155" customFormat="1" ht="99" customHeight="1">
      <c r="A30" s="493"/>
      <c r="B30" s="50" t="s">
        <v>2746</v>
      </c>
      <c r="C30" s="495">
        <v>4994352</v>
      </c>
      <c r="D30" s="51" t="s">
        <v>1604</v>
      </c>
      <c r="E30" s="128">
        <f>VLOOKUP(C30,'Общий прайс'!$A:C,3,0)</f>
        <v>1204</v>
      </c>
      <c r="F30" s="49" t="s">
        <v>1998</v>
      </c>
      <c r="G30" s="1118"/>
    </row>
    <row r="31" spans="1:7" s="155" customFormat="1" ht="99" customHeight="1">
      <c r="A31" s="510"/>
      <c r="B31" s="50" t="s">
        <v>2817</v>
      </c>
      <c r="C31" s="512">
        <v>4994353</v>
      </c>
      <c r="D31" s="51" t="s">
        <v>1602</v>
      </c>
      <c r="E31" s="128">
        <f>VLOOKUP(C31,'Общий прайс'!$A:C,3,0)</f>
        <v>1204</v>
      </c>
      <c r="F31" s="49" t="s">
        <v>1998</v>
      </c>
      <c r="G31" s="1119"/>
    </row>
    <row r="32" spans="1:7" s="155" customFormat="1" ht="15" customHeight="1">
      <c r="A32" s="1052" t="s">
        <v>1011</v>
      </c>
      <c r="B32" s="1053"/>
      <c r="C32" s="1053"/>
      <c r="D32" s="1054"/>
      <c r="E32" s="265"/>
      <c r="F32" s="133"/>
      <c r="G32" s="134"/>
    </row>
    <row r="33" spans="1:7" s="155" customFormat="1" ht="99" customHeight="1">
      <c r="A33" s="261"/>
      <c r="B33" s="52" t="s">
        <v>581</v>
      </c>
      <c r="C33" s="36">
        <v>4994292</v>
      </c>
      <c r="D33" s="53" t="s">
        <v>1603</v>
      </c>
      <c r="E33" s="128">
        <f>VLOOKUP(C33,'Общий прайс'!$A:C,3,0)</f>
        <v>1204</v>
      </c>
      <c r="F33" s="49" t="s">
        <v>1003</v>
      </c>
      <c r="G33" s="1058" t="s">
        <v>1014</v>
      </c>
    </row>
    <row r="34" spans="1:7" s="155" customFormat="1" ht="99" customHeight="1">
      <c r="A34" s="58"/>
      <c r="B34" s="52" t="s">
        <v>58</v>
      </c>
      <c r="C34" s="59">
        <v>4994019</v>
      </c>
      <c r="D34" s="53" t="s">
        <v>1602</v>
      </c>
      <c r="E34" s="128">
        <f>VLOOKUP(C34,'Общий прайс'!$A:C,3,0)</f>
        <v>1204</v>
      </c>
      <c r="F34" s="49" t="s">
        <v>1003</v>
      </c>
      <c r="G34" s="1060"/>
    </row>
    <row r="35" spans="1:7" s="155" customFormat="1" ht="99" customHeight="1">
      <c r="A35" s="49"/>
      <c r="B35" s="50" t="s">
        <v>133</v>
      </c>
      <c r="C35" s="50">
        <v>4994045</v>
      </c>
      <c r="D35" s="51" t="s">
        <v>1604</v>
      </c>
      <c r="E35" s="128">
        <f>VLOOKUP(C35,'Общий прайс'!$A:C,3,0)</f>
        <v>1204</v>
      </c>
      <c r="F35" s="49" t="s">
        <v>1003</v>
      </c>
      <c r="G35" s="1060"/>
    </row>
    <row r="36" spans="1:7" s="155" customFormat="1" ht="21.75" customHeight="1">
      <c r="A36" s="1137"/>
      <c r="B36" s="135" t="s">
        <v>249</v>
      </c>
      <c r="C36" s="231">
        <v>4994070</v>
      </c>
      <c r="D36" s="232" t="s">
        <v>1610</v>
      </c>
      <c r="E36" s="128" t="str">
        <f>VLOOKUP(C36,'Общий прайс'!$A:C,3,0)</f>
        <v>Вывод</v>
      </c>
      <c r="F36" s="1137"/>
      <c r="G36" s="1042"/>
    </row>
    <row r="37" spans="1:7" s="155" customFormat="1" ht="21.75" customHeight="1">
      <c r="A37" s="1137"/>
      <c r="B37" s="135" t="s">
        <v>250</v>
      </c>
      <c r="C37" s="231">
        <v>4994072</v>
      </c>
      <c r="D37" s="232" t="s">
        <v>1611</v>
      </c>
      <c r="E37" s="128" t="str">
        <f>VLOOKUP(C37,'Общий прайс'!$A:C,3,0)</f>
        <v>Вывод</v>
      </c>
      <c r="F37" s="1137"/>
      <c r="G37" s="1042"/>
    </row>
    <row r="38" spans="1:7" s="155" customFormat="1" ht="21.75" customHeight="1">
      <c r="A38" s="1137"/>
      <c r="B38" s="135" t="s">
        <v>614</v>
      </c>
      <c r="C38" s="231">
        <v>4994232</v>
      </c>
      <c r="D38" s="232" t="s">
        <v>1616</v>
      </c>
      <c r="E38" s="128">
        <f>VLOOKUP(C38,'Общий прайс'!$A:C,3,0)</f>
        <v>1022</v>
      </c>
      <c r="F38" s="1137"/>
      <c r="G38" s="1042"/>
    </row>
    <row r="39" spans="1:7" s="155" customFormat="1" ht="21.75" customHeight="1">
      <c r="A39" s="1137"/>
      <c r="B39" s="135" t="s">
        <v>251</v>
      </c>
      <c r="C39" s="231">
        <v>4994071</v>
      </c>
      <c r="D39" s="232" t="s">
        <v>1613</v>
      </c>
      <c r="E39" s="128">
        <f>VLOOKUP(C39,'Общий прайс'!$A:C,3,0)</f>
        <v>1022</v>
      </c>
      <c r="F39" s="1137"/>
      <c r="G39" s="1042"/>
    </row>
    <row r="40" spans="1:7" s="155" customFormat="1" ht="21.75" customHeight="1">
      <c r="A40" s="909" t="s">
        <v>248</v>
      </c>
      <c r="B40" s="307" t="s">
        <v>1994</v>
      </c>
      <c r="C40" s="231">
        <v>4994362</v>
      </c>
      <c r="D40" s="307" t="s">
        <v>1995</v>
      </c>
      <c r="E40" s="128">
        <f>VLOOKUP(C40,'Общий прайс'!$A:C,3,0)</f>
        <v>1204</v>
      </c>
      <c r="F40" s="1137"/>
      <c r="G40" s="1042"/>
    </row>
    <row r="41" spans="1:7" s="155" customFormat="1" ht="15" customHeight="1">
      <c r="A41" s="1111" t="s">
        <v>2749</v>
      </c>
      <c r="B41" s="1112"/>
      <c r="C41" s="1112"/>
      <c r="D41" s="1113"/>
      <c r="E41" s="1116"/>
      <c r="F41" s="1116"/>
      <c r="G41" s="1116"/>
    </row>
    <row r="42" spans="1:7" s="155" customFormat="1" ht="99" customHeight="1">
      <c r="A42" s="497"/>
      <c r="B42" s="498" t="s">
        <v>2750</v>
      </c>
      <c r="C42" s="52">
        <v>4994326</v>
      </c>
      <c r="D42" s="53" t="s">
        <v>1604</v>
      </c>
      <c r="E42" s="128">
        <f>VLOOKUP(C42,'Общий прайс'!$A:C,3,0)</f>
        <v>1204</v>
      </c>
      <c r="F42" s="49" t="s">
        <v>2752</v>
      </c>
      <c r="G42" s="1114" t="s">
        <v>1019</v>
      </c>
    </row>
    <row r="43" spans="1:7" s="155" customFormat="1" ht="92.25" customHeight="1">
      <c r="A43" s="499"/>
      <c r="B43" s="498" t="s">
        <v>2751</v>
      </c>
      <c r="C43" s="52">
        <v>4994324</v>
      </c>
      <c r="D43" s="53" t="s">
        <v>1603</v>
      </c>
      <c r="E43" s="128">
        <f>VLOOKUP(C43,'Общий прайс'!$A:C,3,0)</f>
        <v>1204</v>
      </c>
      <c r="F43" s="49" t="s">
        <v>2752</v>
      </c>
      <c r="G43" s="1115"/>
    </row>
    <row r="44" spans="1:7" s="156" customFormat="1" ht="15" customHeight="1">
      <c r="A44" s="1092" t="s">
        <v>5</v>
      </c>
      <c r="B44" s="1045"/>
      <c r="C44" s="1045"/>
      <c r="D44" s="1045"/>
      <c r="E44" s="1045"/>
      <c r="F44" s="1045"/>
      <c r="G44" s="1093"/>
    </row>
    <row r="45" spans="1:7" s="156" customFormat="1" ht="15" customHeight="1">
      <c r="A45" s="1050" t="s">
        <v>1022</v>
      </c>
      <c r="B45" s="1043"/>
      <c r="C45" s="1043"/>
      <c r="D45" s="1051"/>
      <c r="E45" s="158"/>
      <c r="F45" s="262"/>
      <c r="G45" s="263"/>
    </row>
    <row r="46" spans="1:7" s="156" customFormat="1" ht="99" customHeight="1">
      <c r="A46" s="78"/>
      <c r="B46" s="52" t="s">
        <v>3650</v>
      </c>
      <c r="C46" s="52">
        <v>4994330</v>
      </c>
      <c r="D46" s="51" t="s">
        <v>1605</v>
      </c>
      <c r="E46" s="128">
        <f>VLOOKUP(C46,'Общий прайс'!$A:C,3,0)</f>
        <v>1983</v>
      </c>
      <c r="F46" s="49" t="s">
        <v>1021</v>
      </c>
      <c r="G46" s="1120" t="s">
        <v>1020</v>
      </c>
    </row>
    <row r="47" spans="1:7" s="156" customFormat="1" ht="99" customHeight="1">
      <c r="A47" s="78"/>
      <c r="B47" s="52" t="s">
        <v>3651</v>
      </c>
      <c r="C47" s="52">
        <v>4994302</v>
      </c>
      <c r="D47" s="51" t="s">
        <v>1606</v>
      </c>
      <c r="E47" s="128">
        <f>VLOOKUP(C47,'Общий прайс'!$A:C,3,0)</f>
        <v>2024</v>
      </c>
      <c r="F47" s="49" t="s">
        <v>1021</v>
      </c>
      <c r="G47" s="1060"/>
    </row>
    <row r="48" spans="1:7" s="156" customFormat="1" ht="99" customHeight="1">
      <c r="A48" s="78"/>
      <c r="B48" s="52" t="s">
        <v>2178</v>
      </c>
      <c r="C48" s="52">
        <v>4994359</v>
      </c>
      <c r="D48" s="51" t="s">
        <v>356</v>
      </c>
      <c r="E48" s="128">
        <f>VLOOKUP(C48,'Общий прайс'!$A:C,3,0)</f>
        <v>2057</v>
      </c>
      <c r="F48" s="49" t="s">
        <v>1021</v>
      </c>
      <c r="G48" s="1060"/>
    </row>
    <row r="49" spans="1:7" s="156" customFormat="1" ht="99" customHeight="1">
      <c r="A49" s="351"/>
      <c r="B49" s="52" t="s">
        <v>2190</v>
      </c>
      <c r="C49" s="52">
        <v>4994350</v>
      </c>
      <c r="D49" s="51" t="s">
        <v>1635</v>
      </c>
      <c r="E49" s="128">
        <f>VLOOKUP(C49,'Общий прайс'!$A:C,3,0)</f>
        <v>2057</v>
      </c>
      <c r="F49" s="49" t="s">
        <v>1021</v>
      </c>
      <c r="G49" s="1060"/>
    </row>
    <row r="50" spans="1:7" s="156" customFormat="1" ht="99" customHeight="1">
      <c r="A50" s="507"/>
      <c r="B50" s="52" t="s">
        <v>2796</v>
      </c>
      <c r="C50" s="505">
        <v>4994440</v>
      </c>
      <c r="D50" s="51" t="s">
        <v>2773</v>
      </c>
      <c r="E50" s="128">
        <f>VLOOKUP(C50,'Общий прайс'!$A:C,3,0)</f>
        <v>2465</v>
      </c>
      <c r="F50" s="49" t="s">
        <v>1021</v>
      </c>
      <c r="G50" s="1060"/>
    </row>
    <row r="51" spans="1:7" s="156" customFormat="1" ht="99" customHeight="1">
      <c r="A51" s="507"/>
      <c r="B51" s="52" t="s">
        <v>2797</v>
      </c>
      <c r="C51" s="505">
        <v>4994439</v>
      </c>
      <c r="D51" s="51" t="s">
        <v>2769</v>
      </c>
      <c r="E51" s="128">
        <f>VLOOKUP(C51,'Общий прайс'!$A:C,3,0)</f>
        <v>2465</v>
      </c>
      <c r="F51" s="49" t="s">
        <v>1021</v>
      </c>
      <c r="G51" s="1060"/>
    </row>
    <row r="52" spans="1:7" s="156" customFormat="1" ht="99" customHeight="1">
      <c r="A52" s="507"/>
      <c r="B52" s="52" t="s">
        <v>2798</v>
      </c>
      <c r="C52" s="505">
        <v>4994438</v>
      </c>
      <c r="D52" s="51" t="s">
        <v>2770</v>
      </c>
      <c r="E52" s="128">
        <f>VLOOKUP(C52,'Общий прайс'!$A:C,3,0)</f>
        <v>2465</v>
      </c>
      <c r="F52" s="49" t="s">
        <v>1021</v>
      </c>
      <c r="G52" s="1060"/>
    </row>
    <row r="53" spans="1:7" s="156" customFormat="1" ht="99" customHeight="1">
      <c r="A53" s="507"/>
      <c r="B53" s="52" t="s">
        <v>2799</v>
      </c>
      <c r="C53" s="505">
        <v>4994437</v>
      </c>
      <c r="D53" s="51" t="s">
        <v>2782</v>
      </c>
      <c r="E53" s="128">
        <f>VLOOKUP(C53,'Общий прайс'!$A:C,3,0)</f>
        <v>2465</v>
      </c>
      <c r="F53" s="49" t="s">
        <v>1021</v>
      </c>
      <c r="G53" s="1060"/>
    </row>
    <row r="54" spans="1:7" s="156" customFormat="1" ht="99" customHeight="1">
      <c r="A54" s="507"/>
      <c r="B54" s="52" t="s">
        <v>2800</v>
      </c>
      <c r="C54" s="505">
        <v>4994436</v>
      </c>
      <c r="D54" s="51" t="s">
        <v>2772</v>
      </c>
      <c r="E54" s="128">
        <f>VLOOKUP(C54,'Общий прайс'!$A:C,3,0)</f>
        <v>2465</v>
      </c>
      <c r="F54" s="49" t="s">
        <v>1021</v>
      </c>
      <c r="G54" s="1082"/>
    </row>
    <row r="55" spans="1:7" s="156" customFormat="1" ht="15" customHeight="1">
      <c r="A55" s="1038" t="s">
        <v>4314</v>
      </c>
      <c r="B55" s="1039"/>
      <c r="C55" s="1039"/>
      <c r="D55" s="1040"/>
      <c r="E55" s="265"/>
      <c r="F55" s="137"/>
      <c r="G55" s="134"/>
    </row>
    <row r="56" spans="1:7" s="156" customFormat="1" ht="99" customHeight="1">
      <c r="A56" s="963"/>
      <c r="B56" s="52" t="s">
        <v>4315</v>
      </c>
      <c r="C56" s="52">
        <v>4994355</v>
      </c>
      <c r="D56" s="51" t="s">
        <v>356</v>
      </c>
      <c r="E56" s="128">
        <f>VLOOKUP(C56,'Общий прайс'!$A:C,3,0)</f>
        <v>1230</v>
      </c>
      <c r="F56" s="49" t="s">
        <v>4317</v>
      </c>
      <c r="G56" s="77" t="s">
        <v>4316</v>
      </c>
    </row>
    <row r="57" spans="1:7" s="156" customFormat="1" ht="15" customHeight="1">
      <c r="A57" s="1038" t="s">
        <v>1112</v>
      </c>
      <c r="B57" s="1039"/>
      <c r="C57" s="1039"/>
      <c r="D57" s="1040"/>
      <c r="E57" s="265"/>
      <c r="F57" s="137"/>
      <c r="G57" s="134"/>
    </row>
    <row r="58" spans="1:7" s="156" customFormat="1" ht="99" customHeight="1">
      <c r="A58" s="78"/>
      <c r="B58" s="52" t="s">
        <v>1113</v>
      </c>
      <c r="C58" s="52">
        <v>4994334</v>
      </c>
      <c r="D58" s="51" t="s">
        <v>1606</v>
      </c>
      <c r="E58" s="128">
        <f>VLOOKUP(C58,'Общий прайс'!$A:C,3,0)</f>
        <v>859</v>
      </c>
      <c r="F58" s="49" t="s">
        <v>1114</v>
      </c>
      <c r="G58" s="77" t="s">
        <v>1115</v>
      </c>
    </row>
    <row r="59" spans="1:7" s="156" customFormat="1" ht="15" customHeight="1">
      <c r="A59" s="1050" t="s">
        <v>1756</v>
      </c>
      <c r="B59" s="1043"/>
      <c r="C59" s="1043"/>
      <c r="D59" s="1051"/>
      <c r="E59" s="265"/>
      <c r="F59" s="137"/>
      <c r="G59" s="134"/>
    </row>
    <row r="60" spans="1:7" s="156" customFormat="1" ht="99" customHeight="1">
      <c r="A60" s="78"/>
      <c r="B60" s="52" t="s">
        <v>2218</v>
      </c>
      <c r="C60" s="52">
        <v>4994346</v>
      </c>
      <c r="D60" s="51" t="s">
        <v>1606</v>
      </c>
      <c r="E60" s="128">
        <f>VLOOKUP(C60,'Общий прайс'!$A:C,3,0)</f>
        <v>1938</v>
      </c>
      <c r="F60" s="49" t="s">
        <v>1021</v>
      </c>
      <c r="G60" s="1131" t="s">
        <v>1060</v>
      </c>
    </row>
    <row r="61" spans="1:7" s="156" customFormat="1" ht="99" customHeight="1">
      <c r="A61" s="358"/>
      <c r="B61" s="52" t="s">
        <v>2977</v>
      </c>
      <c r="C61" s="572">
        <v>4994492</v>
      </c>
      <c r="D61" s="571" t="s">
        <v>2978</v>
      </c>
      <c r="E61" s="128">
        <f>VLOOKUP(C61,'Общий прайс'!$A:C,3,0)</f>
        <v>2465</v>
      </c>
      <c r="F61" s="49" t="s">
        <v>1021</v>
      </c>
      <c r="G61" s="1132"/>
    </row>
    <row r="62" spans="1:7" s="156" customFormat="1" ht="99" customHeight="1">
      <c r="A62" s="358"/>
      <c r="B62" s="52" t="s">
        <v>2217</v>
      </c>
      <c r="C62" s="359">
        <v>4994358</v>
      </c>
      <c r="D62" s="51" t="s">
        <v>356</v>
      </c>
      <c r="E62" s="128">
        <f>VLOOKUP(C62,'Общий прайс'!$A:C,3,0)</f>
        <v>1983</v>
      </c>
      <c r="F62" s="49" t="s">
        <v>1021</v>
      </c>
      <c r="G62" s="1132"/>
    </row>
    <row r="63" spans="1:7" s="156" customFormat="1" ht="99" customHeight="1">
      <c r="A63" s="458"/>
      <c r="B63" s="52" t="s">
        <v>4100</v>
      </c>
      <c r="C63" s="459">
        <v>4994357</v>
      </c>
      <c r="D63" s="51" t="s">
        <v>1612</v>
      </c>
      <c r="E63" s="128">
        <f>VLOOKUP(C63,'Общий прайс'!$A:C,3,0)</f>
        <v>1983</v>
      </c>
      <c r="F63" s="49" t="s">
        <v>1021</v>
      </c>
      <c r="G63" s="1132"/>
    </row>
    <row r="64" spans="1:7" s="156" customFormat="1" ht="99" customHeight="1">
      <c r="A64" s="514"/>
      <c r="B64" s="52" t="s">
        <v>2818</v>
      </c>
      <c r="C64" s="515">
        <v>4994476</v>
      </c>
      <c r="D64" s="51" t="s">
        <v>1625</v>
      </c>
      <c r="E64" s="128">
        <f>VLOOKUP(C64,'Общий прайс'!$A:C,3,0)</f>
        <v>1983</v>
      </c>
      <c r="F64" s="49" t="s">
        <v>1021</v>
      </c>
      <c r="G64" s="1132"/>
    </row>
    <row r="65" spans="1:7" s="156" customFormat="1" ht="99" customHeight="1">
      <c r="A65" s="358"/>
      <c r="B65" s="52" t="s">
        <v>4181</v>
      </c>
      <c r="C65" s="515">
        <v>4994570</v>
      </c>
      <c r="D65" s="51" t="s">
        <v>1608</v>
      </c>
      <c r="E65" s="128">
        <f>VLOOKUP(C65,'Общий прайс'!$A:C,3,0)</f>
        <v>1983</v>
      </c>
      <c r="F65" s="49" t="s">
        <v>1021</v>
      </c>
      <c r="G65" s="1071"/>
    </row>
    <row r="66" spans="1:7" s="156" customFormat="1" ht="99" customHeight="1">
      <c r="A66" s="358"/>
      <c r="B66" s="52" t="s">
        <v>4182</v>
      </c>
      <c r="C66" s="515">
        <v>4994562</v>
      </c>
      <c r="D66" s="51" t="s">
        <v>1616</v>
      </c>
      <c r="E66" s="128">
        <f>VLOOKUP(C66,'Общий прайс'!$A:C,3,0)</f>
        <v>1983</v>
      </c>
      <c r="F66" s="49" t="s">
        <v>1021</v>
      </c>
      <c r="G66" s="1133"/>
    </row>
    <row r="67" spans="1:7" s="156" customFormat="1" ht="15" customHeight="1">
      <c r="A67" s="1050" t="s">
        <v>1023</v>
      </c>
      <c r="B67" s="1043"/>
      <c r="C67" s="1043"/>
      <c r="D67" s="1051"/>
      <c r="E67" s="265"/>
      <c r="F67" s="137"/>
      <c r="G67" s="134"/>
    </row>
    <row r="68" spans="1:7" s="156" customFormat="1" ht="96.75" customHeight="1">
      <c r="A68" s="590"/>
      <c r="B68" s="50" t="s">
        <v>3057</v>
      </c>
      <c r="C68" s="50">
        <v>4994491</v>
      </c>
      <c r="D68" s="51" t="s">
        <v>356</v>
      </c>
      <c r="E68" s="592">
        <f>VLOOKUP(C68,'Общий прайс'!$A:C,3,0)</f>
        <v>1505</v>
      </c>
      <c r="F68" s="49" t="s">
        <v>1003</v>
      </c>
      <c r="G68" s="1047" t="s">
        <v>1024</v>
      </c>
    </row>
    <row r="69" spans="1:7" s="259" customFormat="1" ht="99" customHeight="1">
      <c r="A69" s="266"/>
      <c r="B69" s="50" t="s">
        <v>1034</v>
      </c>
      <c r="C69" s="50">
        <v>4994052</v>
      </c>
      <c r="D69" s="51" t="s">
        <v>1619</v>
      </c>
      <c r="E69" s="128">
        <f>VLOOKUP(C69,'Общий прайс'!$A:C,3,0)</f>
        <v>1434</v>
      </c>
      <c r="F69" s="49" t="s">
        <v>1003</v>
      </c>
      <c r="G69" s="1048"/>
    </row>
    <row r="70" spans="1:7" s="155" customFormat="1" ht="99" customHeight="1">
      <c r="A70" s="266"/>
      <c r="B70" s="50" t="s">
        <v>1033</v>
      </c>
      <c r="C70" s="50">
        <v>4994051</v>
      </c>
      <c r="D70" s="51" t="s">
        <v>1620</v>
      </c>
      <c r="E70" s="128">
        <f>VLOOKUP(C70,'Общий прайс'!$A:C,3,0)</f>
        <v>1434</v>
      </c>
      <c r="F70" s="49" t="s">
        <v>1003</v>
      </c>
      <c r="G70" s="1048"/>
    </row>
    <row r="71" spans="1:7" s="155" customFormat="1" ht="99" customHeight="1">
      <c r="A71" s="266"/>
      <c r="B71" s="50" t="s">
        <v>128</v>
      </c>
      <c r="C71" s="50">
        <v>4994050</v>
      </c>
      <c r="D71" s="51" t="s">
        <v>1621</v>
      </c>
      <c r="E71" s="128">
        <f>VLOOKUP(C71,'Общий прайс'!$A:C,3,0)</f>
        <v>1505</v>
      </c>
      <c r="F71" s="49" t="s">
        <v>1003</v>
      </c>
      <c r="G71" s="1048"/>
    </row>
    <row r="72" spans="1:7" s="155" customFormat="1" ht="99" customHeight="1">
      <c r="A72" s="266"/>
      <c r="B72" s="50" t="s">
        <v>129</v>
      </c>
      <c r="C72" s="50">
        <v>4994053</v>
      </c>
      <c r="D72" s="51" t="s">
        <v>1622</v>
      </c>
      <c r="E72" s="128">
        <f>VLOOKUP(C72,'Общий прайс'!$A:C,3,0)</f>
        <v>1505</v>
      </c>
      <c r="F72" s="49" t="s">
        <v>1003</v>
      </c>
      <c r="G72" s="1048"/>
    </row>
    <row r="73" spans="1:7" s="155" customFormat="1" ht="99" customHeight="1">
      <c r="A73" s="266"/>
      <c r="B73" s="50" t="s">
        <v>130</v>
      </c>
      <c r="C73" s="50">
        <v>4994026</v>
      </c>
      <c r="D73" s="51" t="s">
        <v>1623</v>
      </c>
      <c r="E73" s="128">
        <f>VLOOKUP(C73,'Общий прайс'!$A:C,3,0)</f>
        <v>1434</v>
      </c>
      <c r="F73" s="49" t="s">
        <v>1003</v>
      </c>
      <c r="G73" s="1048"/>
    </row>
    <row r="74" spans="1:7" s="155" customFormat="1" ht="99" customHeight="1">
      <c r="A74" s="266"/>
      <c r="B74" s="50" t="s">
        <v>131</v>
      </c>
      <c r="C74" s="50">
        <v>4994029</v>
      </c>
      <c r="D74" s="51" t="s">
        <v>1624</v>
      </c>
      <c r="E74" s="128">
        <f>VLOOKUP(C74,'Общий прайс'!$A:C,3,0)</f>
        <v>1434</v>
      </c>
      <c r="F74" s="49" t="s">
        <v>1003</v>
      </c>
      <c r="G74" s="1048"/>
    </row>
    <row r="75" spans="1:7" s="155" customFormat="1" ht="99" customHeight="1">
      <c r="A75" s="626"/>
      <c r="B75" s="50" t="s">
        <v>3086</v>
      </c>
      <c r="C75" s="50">
        <v>4994499</v>
      </c>
      <c r="D75" s="51" t="s">
        <v>3087</v>
      </c>
      <c r="E75" s="128">
        <f>VLOOKUP(C75,'Общий прайс'!$A:C,3,0)</f>
        <v>1505</v>
      </c>
      <c r="F75" s="49" t="s">
        <v>1003</v>
      </c>
      <c r="G75" s="1049"/>
    </row>
    <row r="76" spans="1:7" s="155" customFormat="1" ht="15" customHeight="1">
      <c r="A76" s="1050" t="s">
        <v>1025</v>
      </c>
      <c r="B76" s="1043"/>
      <c r="C76" s="1043"/>
      <c r="D76" s="1051"/>
      <c r="E76" s="265"/>
      <c r="F76" s="138"/>
      <c r="G76" s="267"/>
    </row>
    <row r="77" spans="1:7" s="155" customFormat="1" ht="99" customHeight="1">
      <c r="A77" s="49"/>
      <c r="B77" s="50" t="s">
        <v>144</v>
      </c>
      <c r="C77" s="50">
        <v>4994146</v>
      </c>
      <c r="D77" s="51" t="s">
        <v>1605</v>
      </c>
      <c r="E77" s="128">
        <f>VLOOKUP(C77,'Общий прайс'!$A:C,3,0)</f>
        <v>1378</v>
      </c>
      <c r="F77" s="49" t="s">
        <v>1003</v>
      </c>
      <c r="G77" s="1103" t="s">
        <v>1029</v>
      </c>
    </row>
    <row r="78" spans="1:7" s="155" customFormat="1" ht="99" customHeight="1">
      <c r="A78" s="49"/>
      <c r="B78" s="50" t="s">
        <v>143</v>
      </c>
      <c r="C78" s="50">
        <v>4994011</v>
      </c>
      <c r="D78" s="51" t="s">
        <v>1606</v>
      </c>
      <c r="E78" s="128">
        <f>VLOOKUP(C78,'Общий прайс'!$A:C,3,0)</f>
        <v>1419</v>
      </c>
      <c r="F78" s="49" t="s">
        <v>1003</v>
      </c>
      <c r="G78" s="1138"/>
    </row>
    <row r="79" spans="1:7" s="155" customFormat="1" ht="99" customHeight="1">
      <c r="A79" s="54"/>
      <c r="B79" s="50" t="s">
        <v>1027</v>
      </c>
      <c r="C79" s="50">
        <v>4994178</v>
      </c>
      <c r="D79" s="56" t="s">
        <v>1625</v>
      </c>
      <c r="E79" s="128">
        <f>VLOOKUP(C79,'Общий прайс'!$A:C,3,0)</f>
        <v>1419</v>
      </c>
      <c r="F79" s="49" t="s">
        <v>1003</v>
      </c>
      <c r="G79" s="1138"/>
    </row>
    <row r="80" spans="1:7" s="155" customFormat="1" ht="99" customHeight="1">
      <c r="A80" s="57"/>
      <c r="B80" s="52" t="s">
        <v>1028</v>
      </c>
      <c r="C80" s="50">
        <v>4994179</v>
      </c>
      <c r="D80" s="53" t="s">
        <v>1626</v>
      </c>
      <c r="E80" s="128">
        <f>VLOOKUP(C80,'Общий прайс'!$A:C,3,0)</f>
        <v>1419</v>
      </c>
      <c r="F80" s="49" t="s">
        <v>1003</v>
      </c>
      <c r="G80" s="1138"/>
    </row>
    <row r="81" spans="1:7" s="155" customFormat="1" ht="99" customHeight="1">
      <c r="A81" s="57"/>
      <c r="B81" s="50" t="s">
        <v>357</v>
      </c>
      <c r="C81" s="50">
        <v>4994284</v>
      </c>
      <c r="D81" s="53" t="s">
        <v>356</v>
      </c>
      <c r="E81" s="128">
        <f>VLOOKUP(C81,'Общий прайс'!$A:C,3,0)</f>
        <v>1419</v>
      </c>
      <c r="F81" s="49" t="s">
        <v>1003</v>
      </c>
      <c r="G81" s="1138"/>
    </row>
    <row r="82" spans="1:7" s="155" customFormat="1" ht="99" customHeight="1">
      <c r="A82" s="436"/>
      <c r="B82" s="437" t="s">
        <v>2483</v>
      </c>
      <c r="C82" s="437">
        <v>4994432</v>
      </c>
      <c r="D82" s="438" t="s">
        <v>2484</v>
      </c>
      <c r="E82" s="128">
        <f>VLOOKUP(C82,'Общий прайс'!$A:C,3,0)</f>
        <v>1860</v>
      </c>
      <c r="F82" s="49" t="s">
        <v>1003</v>
      </c>
      <c r="G82" s="1138"/>
    </row>
    <row r="83" spans="1:7" s="155" customFormat="1" ht="99" customHeight="1">
      <c r="A83" s="506"/>
      <c r="B83" s="437" t="s">
        <v>2783</v>
      </c>
      <c r="C83" s="504">
        <v>4994435</v>
      </c>
      <c r="D83" s="53" t="s">
        <v>2773</v>
      </c>
      <c r="E83" s="128">
        <f>VLOOKUP(C83,'Общий прайс'!$A:C,3,0)</f>
        <v>1860</v>
      </c>
      <c r="F83" s="49" t="s">
        <v>1003</v>
      </c>
      <c r="G83" s="1138"/>
    </row>
    <row r="84" spans="1:7" s="155" customFormat="1" ht="99" customHeight="1">
      <c r="A84" s="506"/>
      <c r="B84" s="437" t="s">
        <v>2784</v>
      </c>
      <c r="C84" s="504">
        <v>4994434</v>
      </c>
      <c r="D84" s="53" t="s">
        <v>2769</v>
      </c>
      <c r="E84" s="128">
        <f>VLOOKUP(C84,'Общий прайс'!$A:C,3,0)</f>
        <v>1860</v>
      </c>
      <c r="F84" s="49" t="s">
        <v>1003</v>
      </c>
      <c r="G84" s="1138"/>
    </row>
    <row r="85" spans="1:7" s="155" customFormat="1" ht="99" customHeight="1">
      <c r="A85" s="506"/>
      <c r="B85" s="437" t="s">
        <v>2785</v>
      </c>
      <c r="C85" s="504">
        <v>4994433</v>
      </c>
      <c r="D85" s="53" t="s">
        <v>2770</v>
      </c>
      <c r="E85" s="128">
        <f>VLOOKUP(C85,'Общий прайс'!$A:C,3,0)</f>
        <v>1860</v>
      </c>
      <c r="F85" s="49" t="s">
        <v>1003</v>
      </c>
      <c r="G85" s="1138"/>
    </row>
    <row r="86" spans="1:7" s="155" customFormat="1" ht="99" customHeight="1">
      <c r="A86" s="506"/>
      <c r="B86" s="437" t="s">
        <v>2786</v>
      </c>
      <c r="C86" s="504">
        <v>4994431</v>
      </c>
      <c r="D86" s="53" t="s">
        <v>2772</v>
      </c>
      <c r="E86" s="128">
        <f>VLOOKUP(C86,'Общий прайс'!$A:C,3,0)</f>
        <v>1860</v>
      </c>
      <c r="F86" s="49" t="s">
        <v>1003</v>
      </c>
      <c r="G86" s="1138"/>
    </row>
    <row r="87" spans="1:7" s="155" customFormat="1" ht="97.5" customHeight="1">
      <c r="A87" s="961"/>
      <c r="B87" s="939" t="s">
        <v>187</v>
      </c>
      <c r="C87" s="50">
        <v>4994048</v>
      </c>
      <c r="D87" s="51" t="s">
        <v>1610</v>
      </c>
      <c r="E87" s="128" t="e">
        <f>VLOOKUP(C87,'Общий прайс'!$A:C,3,0)</f>
        <v>#N/A</v>
      </c>
      <c r="F87" s="237"/>
      <c r="G87" s="1138"/>
    </row>
    <row r="88" spans="1:7" s="155" customFormat="1" ht="15" customHeight="1">
      <c r="A88" s="1050" t="s">
        <v>2904</v>
      </c>
      <c r="B88" s="1043"/>
      <c r="C88" s="1043"/>
      <c r="D88" s="1051"/>
      <c r="E88" s="557"/>
      <c r="F88" s="558"/>
      <c r="G88" s="1104"/>
    </row>
    <row r="89" spans="1:7" s="155" customFormat="1" ht="15" customHeight="1">
      <c r="A89" s="638"/>
      <c r="B89" s="639" t="s">
        <v>2918</v>
      </c>
      <c r="C89" s="554">
        <v>4974044</v>
      </c>
      <c r="D89" s="550" t="s">
        <v>1607</v>
      </c>
      <c r="E89" s="551">
        <f>VLOOKUP(C89,'Общий прайс'!$A:C,3,0)</f>
        <v>1419</v>
      </c>
      <c r="F89" s="1141" t="s">
        <v>1013</v>
      </c>
      <c r="G89" s="1104"/>
    </row>
    <row r="90" spans="1:7" s="155" customFormat="1" ht="15" customHeight="1">
      <c r="A90" s="268"/>
      <c r="B90" s="639" t="s">
        <v>2919</v>
      </c>
      <c r="C90" s="555">
        <v>4974047</v>
      </c>
      <c r="D90" s="550" t="s">
        <v>1608</v>
      </c>
      <c r="E90" s="551">
        <f>VLOOKUP(C90,'Общий прайс'!$A:C,3,0)</f>
        <v>1419</v>
      </c>
      <c r="F90" s="1137"/>
      <c r="G90" s="1104"/>
    </row>
    <row r="91" spans="1:7" s="155" customFormat="1" ht="15" customHeight="1">
      <c r="A91" s="268"/>
      <c r="B91" s="639" t="s">
        <v>3625</v>
      </c>
      <c r="C91" s="670">
        <v>4974081</v>
      </c>
      <c r="D91" s="53" t="s">
        <v>1609</v>
      </c>
      <c r="E91" s="551" t="str">
        <f>VLOOKUP(C91,'Общий прайс'!$A:C,3,0)</f>
        <v>Вывод</v>
      </c>
      <c r="F91" s="1137"/>
      <c r="G91" s="1104"/>
    </row>
    <row r="92" spans="1:7" s="155" customFormat="1" ht="15" customHeight="1">
      <c r="A92" s="735"/>
      <c r="B92" s="639" t="s">
        <v>3832</v>
      </c>
      <c r="C92" s="736">
        <v>4974217</v>
      </c>
      <c r="D92" s="53" t="s">
        <v>1618</v>
      </c>
      <c r="E92" s="551" t="str">
        <f>VLOOKUP(C92,'Общий прайс'!$A:C,3,0)</f>
        <v>Вывод</v>
      </c>
      <c r="F92" s="1142"/>
      <c r="G92" s="1104"/>
    </row>
    <row r="93" spans="1:7" s="155" customFormat="1" ht="15" customHeight="1">
      <c r="A93" s="268"/>
      <c r="B93" s="639" t="s">
        <v>2920</v>
      </c>
      <c r="C93" s="555">
        <v>4974219</v>
      </c>
      <c r="D93" s="550" t="s">
        <v>389</v>
      </c>
      <c r="E93" s="551">
        <f>VLOOKUP(C93,'Общий прайс'!$A:C,3,0)</f>
        <v>1419</v>
      </c>
      <c r="F93" s="1137"/>
      <c r="G93" s="1104"/>
    </row>
    <row r="94" spans="1:7" s="155" customFormat="1" ht="15" customHeight="1">
      <c r="A94" s="791"/>
      <c r="B94" s="639" t="s">
        <v>3989</v>
      </c>
      <c r="C94" s="792">
        <v>4994500</v>
      </c>
      <c r="D94" s="51" t="s">
        <v>3990</v>
      </c>
      <c r="E94" s="551">
        <f>VLOOKUP(C94,'Общий прайс'!$A:C,3,0)</f>
        <v>1419</v>
      </c>
      <c r="F94" s="1143"/>
      <c r="G94" s="1104"/>
    </row>
    <row r="95" spans="1:7" s="155" customFormat="1" ht="15" customHeight="1">
      <c r="A95" s="269"/>
      <c r="B95" s="639" t="s">
        <v>2921</v>
      </c>
      <c r="C95" s="555">
        <v>4974064</v>
      </c>
      <c r="D95" s="550" t="s">
        <v>1613</v>
      </c>
      <c r="E95" s="551">
        <f>VLOOKUP(C95,'Общий прайс'!$A:C,3,0)</f>
        <v>1419</v>
      </c>
      <c r="F95" s="1137"/>
      <c r="G95" s="1104"/>
    </row>
    <row r="96" spans="1:7" s="155" customFormat="1" ht="15" customHeight="1">
      <c r="A96" s="269"/>
      <c r="B96" s="639" t="s">
        <v>3655</v>
      </c>
      <c r="C96" s="678">
        <v>4974216</v>
      </c>
      <c r="D96" s="51" t="s">
        <v>1615</v>
      </c>
      <c r="E96" s="551">
        <f>VLOOKUP(C96,'Общий прайс'!$A:C,3,0)</f>
        <v>1419</v>
      </c>
      <c r="F96" s="1137"/>
      <c r="G96" s="1104"/>
    </row>
    <row r="97" spans="1:7" s="155" customFormat="1" ht="15" customHeight="1">
      <c r="A97" s="269"/>
      <c r="B97" s="639" t="s">
        <v>3640</v>
      </c>
      <c r="C97" s="555">
        <v>4974054</v>
      </c>
      <c r="D97" s="550" t="s">
        <v>1612</v>
      </c>
      <c r="E97" s="551">
        <f>VLOOKUP(C97,'Общий прайс'!$A:C,3,0)</f>
        <v>1419</v>
      </c>
      <c r="F97" s="1137"/>
      <c r="G97" s="1104"/>
    </row>
    <row r="98" spans="1:7" s="155" customFormat="1" ht="15" customHeight="1">
      <c r="A98" s="640"/>
      <c r="B98" s="639" t="s">
        <v>2922</v>
      </c>
      <c r="C98" s="555">
        <v>4974055</v>
      </c>
      <c r="D98" s="550" t="s">
        <v>1614</v>
      </c>
      <c r="E98" s="551">
        <f>VLOOKUP(C98,'Общий прайс'!$A:C,3,0)</f>
        <v>1419</v>
      </c>
      <c r="F98" s="1137"/>
      <c r="G98" s="1104"/>
    </row>
    <row r="99" spans="1:7" s="155" customFormat="1" ht="15" customHeight="1">
      <c r="A99" s="1050" t="s">
        <v>1026</v>
      </c>
      <c r="B99" s="1094"/>
      <c r="C99" s="1094"/>
      <c r="D99" s="1095"/>
      <c r="E99" s="264"/>
      <c r="F99" s="377"/>
      <c r="G99" s="381"/>
    </row>
    <row r="100" spans="1:7" s="155" customFormat="1" ht="99" customHeight="1">
      <c r="A100" s="57"/>
      <c r="B100" s="52" t="s">
        <v>145</v>
      </c>
      <c r="C100" s="52">
        <v>4994012</v>
      </c>
      <c r="D100" s="53" t="s">
        <v>1605</v>
      </c>
      <c r="E100" s="128">
        <f>VLOOKUP(C100,'Общий прайс'!$A:C,3,0)</f>
        <v>685</v>
      </c>
      <c r="F100" s="49" t="s">
        <v>1003</v>
      </c>
      <c r="G100" s="1058" t="s">
        <v>1031</v>
      </c>
    </row>
    <row r="101" spans="1:7" s="155" customFormat="1" ht="99" customHeight="1">
      <c r="A101" s="57"/>
      <c r="B101" s="52" t="s">
        <v>146</v>
      </c>
      <c r="C101" s="52">
        <v>4994018</v>
      </c>
      <c r="D101" s="53" t="s">
        <v>1606</v>
      </c>
      <c r="E101" s="128">
        <f>VLOOKUP(C101,'Общий прайс'!$A:C,3,0)</f>
        <v>726</v>
      </c>
      <c r="F101" s="49" t="s">
        <v>1003</v>
      </c>
      <c r="G101" s="1042"/>
    </row>
    <row r="102" spans="1:7" s="155" customFormat="1" ht="15" customHeight="1">
      <c r="A102" s="139"/>
      <c r="B102" s="52" t="s">
        <v>148</v>
      </c>
      <c r="C102" s="52">
        <v>4994058</v>
      </c>
      <c r="D102" s="53" t="s">
        <v>1608</v>
      </c>
      <c r="E102" s="128">
        <f>VLOOKUP(C102,'Общий прайс'!$A:C,3,0)</f>
        <v>778</v>
      </c>
      <c r="F102" s="1055" t="s">
        <v>1013</v>
      </c>
      <c r="G102" s="1042"/>
    </row>
    <row r="103" spans="1:7" s="155" customFormat="1" ht="15" customHeight="1">
      <c r="A103" s="140"/>
      <c r="B103" s="52" t="s">
        <v>149</v>
      </c>
      <c r="C103" s="52">
        <v>4994059</v>
      </c>
      <c r="D103" s="53" t="s">
        <v>1607</v>
      </c>
      <c r="E103" s="128">
        <f>VLOOKUP(C103,'Общий прайс'!$A:C,3,0)</f>
        <v>778</v>
      </c>
      <c r="F103" s="1137"/>
      <c r="G103" s="1042"/>
    </row>
    <row r="104" spans="1:7" s="155" customFormat="1" ht="15" customHeight="1">
      <c r="A104" s="140"/>
      <c r="B104" s="52" t="s">
        <v>150</v>
      </c>
      <c r="C104" s="52">
        <v>4994060</v>
      </c>
      <c r="D104" s="53" t="s">
        <v>1614</v>
      </c>
      <c r="E104" s="128">
        <f>VLOOKUP(C104,'Общий прайс'!$A:C,3,0)</f>
        <v>778</v>
      </c>
      <c r="F104" s="1137"/>
      <c r="G104" s="1042"/>
    </row>
    <row r="105" spans="1:7" s="155" customFormat="1" ht="15" customHeight="1">
      <c r="A105" s="140"/>
      <c r="B105" s="52" t="s">
        <v>151</v>
      </c>
      <c r="C105" s="52">
        <v>4994061</v>
      </c>
      <c r="D105" s="53" t="s">
        <v>1612</v>
      </c>
      <c r="E105" s="128">
        <f>VLOOKUP(C105,'Общий прайс'!$A:C,3,0)</f>
        <v>778</v>
      </c>
      <c r="F105" s="1137"/>
      <c r="G105" s="1042"/>
    </row>
    <row r="106" spans="1:7" s="155" customFormat="1" ht="15" customHeight="1">
      <c r="A106" s="140"/>
      <c r="B106" s="52" t="s">
        <v>188</v>
      </c>
      <c r="C106" s="52">
        <v>4994062</v>
      </c>
      <c r="D106" s="53" t="s">
        <v>1613</v>
      </c>
      <c r="E106" s="128">
        <f>VLOOKUP(C106,'Общий прайс'!$A:C,3,0)</f>
        <v>778</v>
      </c>
      <c r="F106" s="1137"/>
      <c r="G106" s="1042"/>
    </row>
    <row r="107" spans="1:7" s="155" customFormat="1" ht="15" customHeight="1">
      <c r="A107" s="140"/>
      <c r="B107" s="52" t="s">
        <v>198</v>
      </c>
      <c r="C107" s="52">
        <v>4994083</v>
      </c>
      <c r="D107" s="53" t="s">
        <v>1609</v>
      </c>
      <c r="E107" s="128" t="str">
        <f>VLOOKUP(C107,'Общий прайс'!$A:C,3,0)</f>
        <v>Вывод</v>
      </c>
      <c r="F107" s="1137"/>
      <c r="G107" s="1042"/>
    </row>
    <row r="108" spans="1:7" s="155" customFormat="1" ht="15" customHeight="1">
      <c r="A108" s="140"/>
      <c r="B108" s="52" t="s">
        <v>390</v>
      </c>
      <c r="C108" s="52">
        <v>4994220</v>
      </c>
      <c r="D108" s="51" t="s">
        <v>1615</v>
      </c>
      <c r="E108" s="128">
        <f>VLOOKUP(C108,'Общий прайс'!$A:C,3,0)</f>
        <v>778</v>
      </c>
      <c r="F108" s="1137"/>
      <c r="G108" s="1042"/>
    </row>
    <row r="109" spans="1:7" s="155" customFormat="1" ht="15" customHeight="1">
      <c r="A109" s="136" t="s">
        <v>148</v>
      </c>
      <c r="B109" s="52" t="s">
        <v>391</v>
      </c>
      <c r="C109" s="52">
        <v>4994221</v>
      </c>
      <c r="D109" s="53" t="s">
        <v>1618</v>
      </c>
      <c r="E109" s="128" t="str">
        <f>VLOOKUP(C109,'Общий прайс'!$A:C,3,0)</f>
        <v>Вывод</v>
      </c>
      <c r="F109" s="1137"/>
      <c r="G109" s="1042"/>
    </row>
    <row r="110" spans="1:7" s="155" customFormat="1" ht="15" customHeight="1">
      <c r="A110" s="140"/>
      <c r="B110" s="52" t="s">
        <v>2747</v>
      </c>
      <c r="C110" s="496">
        <v>4994360</v>
      </c>
      <c r="D110" s="51" t="s">
        <v>356</v>
      </c>
      <c r="E110" s="128">
        <f>VLOOKUP(C110,'Общий прайс'!$A:C,3,0)</f>
        <v>778</v>
      </c>
      <c r="F110" s="1137"/>
      <c r="G110" s="1042"/>
    </row>
    <row r="111" spans="1:7" s="155" customFormat="1" ht="15" customHeight="1">
      <c r="A111" s="141"/>
      <c r="B111" s="52" t="s">
        <v>392</v>
      </c>
      <c r="C111" s="52">
        <v>4994223</v>
      </c>
      <c r="D111" s="53" t="s">
        <v>1616</v>
      </c>
      <c r="E111" s="128">
        <f>VLOOKUP(C111,'Общий прайс'!$A:C,3,0)</f>
        <v>778</v>
      </c>
      <c r="F111" s="1139"/>
      <c r="G111" s="1059"/>
    </row>
    <row r="112" spans="1:7" s="155" customFormat="1" ht="15" customHeight="1">
      <c r="A112" s="1050" t="s">
        <v>1030</v>
      </c>
      <c r="B112" s="1043"/>
      <c r="C112" s="1043"/>
      <c r="D112" s="1051"/>
      <c r="E112" s="265"/>
      <c r="F112" s="137"/>
      <c r="G112" s="134"/>
    </row>
    <row r="113" spans="1:7" s="155" customFormat="1" ht="99" customHeight="1">
      <c r="A113" s="57"/>
      <c r="B113" s="52" t="s">
        <v>358</v>
      </c>
      <c r="C113" s="52">
        <v>4994224</v>
      </c>
      <c r="D113" s="53" t="s">
        <v>1605</v>
      </c>
      <c r="E113" s="128">
        <f>VLOOKUP(C113,'Общий прайс'!$A:C,3,0)</f>
        <v>945</v>
      </c>
      <c r="F113" s="49" t="s">
        <v>1003</v>
      </c>
      <c r="G113" s="1103" t="s">
        <v>1035</v>
      </c>
    </row>
    <row r="114" spans="1:7" s="155" customFormat="1" ht="99" customHeight="1">
      <c r="A114" s="906"/>
      <c r="B114" s="52" t="s">
        <v>4201</v>
      </c>
      <c r="C114" s="907">
        <v>4994225</v>
      </c>
      <c r="D114" s="53" t="s">
        <v>1606</v>
      </c>
      <c r="E114" s="128">
        <f>VLOOKUP(C114,'Общий прайс'!$A:C,3,0)</f>
        <v>985</v>
      </c>
      <c r="F114" s="49" t="s">
        <v>1003</v>
      </c>
      <c r="G114" s="1097"/>
    </row>
    <row r="115" spans="1:7" s="155" customFormat="1" ht="99" customHeight="1">
      <c r="A115" s="57"/>
      <c r="B115" s="52" t="s">
        <v>544</v>
      </c>
      <c r="C115" s="52">
        <v>4994264</v>
      </c>
      <c r="D115" s="53" t="s">
        <v>1291</v>
      </c>
      <c r="E115" s="128">
        <f>VLOOKUP(C115,'Общий прайс'!$A:C,3,0)</f>
        <v>985</v>
      </c>
      <c r="F115" s="49" t="s">
        <v>1003</v>
      </c>
      <c r="G115" s="1097"/>
    </row>
    <row r="116" spans="1:7" s="155" customFormat="1" ht="99" customHeight="1">
      <c r="A116" s="57"/>
      <c r="B116" s="52" t="s">
        <v>3995</v>
      </c>
      <c r="C116" s="52">
        <v>4994479</v>
      </c>
      <c r="D116" s="53" t="s">
        <v>1635</v>
      </c>
      <c r="E116" s="128">
        <f>VLOOKUP(C116,'Общий прайс'!$A:C,3,0)</f>
        <v>985</v>
      </c>
      <c r="F116" s="49" t="s">
        <v>1003</v>
      </c>
      <c r="G116" s="1097"/>
    </row>
    <row r="117" spans="1:7" s="155" customFormat="1" ht="97.5" customHeight="1">
      <c r="A117" s="727"/>
      <c r="B117" s="416" t="s">
        <v>2429</v>
      </c>
      <c r="C117" s="416">
        <v>4994361</v>
      </c>
      <c r="D117" s="417" t="s">
        <v>356</v>
      </c>
      <c r="E117" s="128">
        <f>VLOOKUP(C117,'Общий прайс'!$A:C,3,0)</f>
        <v>985</v>
      </c>
      <c r="F117" s="49" t="s">
        <v>1003</v>
      </c>
      <c r="G117" s="1097"/>
    </row>
    <row r="118" spans="1:7" s="155" customFormat="1" ht="16.5" customHeight="1">
      <c r="A118" s="1050" t="s">
        <v>2927</v>
      </c>
      <c r="B118" s="1043"/>
      <c r="C118" s="1043"/>
      <c r="D118" s="1051"/>
      <c r="E118" s="557"/>
      <c r="F118" s="559"/>
      <c r="G118" s="1104"/>
    </row>
    <row r="119" spans="1:7" s="155" customFormat="1" ht="15" customHeight="1">
      <c r="A119" s="641"/>
      <c r="B119" s="639" t="s">
        <v>2928</v>
      </c>
      <c r="C119" s="555">
        <v>4974397</v>
      </c>
      <c r="D119" s="550" t="s">
        <v>1607</v>
      </c>
      <c r="E119" s="128">
        <f>VLOOKUP(C119,'Общий прайс'!$A:C,3,0)</f>
        <v>985</v>
      </c>
      <c r="F119" s="1099" t="s">
        <v>1013</v>
      </c>
      <c r="G119" s="1104"/>
    </row>
    <row r="120" spans="1:7" s="155" customFormat="1" ht="15" customHeight="1">
      <c r="A120" s="140"/>
      <c r="B120" s="639" t="s">
        <v>2929</v>
      </c>
      <c r="C120" s="555">
        <v>4974226</v>
      </c>
      <c r="D120" s="550" t="s">
        <v>1608</v>
      </c>
      <c r="E120" s="128">
        <f>VLOOKUP(C120,'Общий прайс'!$A:C,3,0)</f>
        <v>985</v>
      </c>
      <c r="F120" s="1100"/>
      <c r="G120" s="1104"/>
    </row>
    <row r="121" spans="1:7" s="155" customFormat="1" ht="15" customHeight="1">
      <c r="A121" s="140"/>
      <c r="B121" s="639" t="s">
        <v>3641</v>
      </c>
      <c r="C121" s="673">
        <v>4974227</v>
      </c>
      <c r="D121" s="53" t="s">
        <v>1612</v>
      </c>
      <c r="E121" s="128">
        <f>VLOOKUP(C121,'Общий прайс'!$A:C,3,0)</f>
        <v>985</v>
      </c>
      <c r="F121" s="1100"/>
      <c r="G121" s="1104"/>
    </row>
    <row r="122" spans="1:7" s="155" customFormat="1" ht="15" customHeight="1">
      <c r="A122" s="738"/>
      <c r="B122" s="639" t="s">
        <v>3836</v>
      </c>
      <c r="C122" s="736">
        <v>4974258</v>
      </c>
      <c r="D122" s="53" t="s">
        <v>1618</v>
      </c>
      <c r="E122" s="128" t="str">
        <f>VLOOKUP(C122,'Общий прайс'!$A:C,3,0)</f>
        <v>Вывод</v>
      </c>
      <c r="F122" s="1101"/>
      <c r="G122" s="1104"/>
    </row>
    <row r="123" spans="1:7" s="155" customFormat="1" ht="15" customHeight="1">
      <c r="A123" s="816"/>
      <c r="B123" s="639" t="s">
        <v>4071</v>
      </c>
      <c r="C123" s="815">
        <v>4994506</v>
      </c>
      <c r="D123" s="53" t="s">
        <v>3990</v>
      </c>
      <c r="E123" s="128">
        <f>VLOOKUP(C123,'Общий прайс'!$A:C,3,0)</f>
        <v>985</v>
      </c>
      <c r="F123" s="1102"/>
      <c r="G123" s="1104"/>
    </row>
    <row r="124" spans="1:7" s="155" customFormat="1" ht="15" customHeight="1">
      <c r="A124" s="738"/>
      <c r="B124" s="639" t="s">
        <v>3837</v>
      </c>
      <c r="C124" s="736">
        <v>4974261</v>
      </c>
      <c r="D124" s="53" t="s">
        <v>1616</v>
      </c>
      <c r="E124" s="128">
        <f>VLOOKUP(C124,'Общий прайс'!$A:C,3,0)</f>
        <v>985</v>
      </c>
      <c r="F124" s="1101"/>
      <c r="G124" s="1104"/>
    </row>
    <row r="125" spans="1:7" s="155" customFormat="1" ht="15" customHeight="1">
      <c r="A125" s="738"/>
      <c r="B125" s="639" t="s">
        <v>3838</v>
      </c>
      <c r="C125" s="736">
        <v>4974337</v>
      </c>
      <c r="D125" s="53" t="s">
        <v>1613</v>
      </c>
      <c r="E125" s="128">
        <f>VLOOKUP(C125,'Общий прайс'!$A:C,3,0)</f>
        <v>985</v>
      </c>
      <c r="F125" s="1101"/>
      <c r="G125" s="1104"/>
    </row>
    <row r="126" spans="1:7" s="155" customFormat="1" ht="15" customHeight="1">
      <c r="A126" s="140"/>
      <c r="B126" s="639" t="s">
        <v>3654</v>
      </c>
      <c r="C126" s="678">
        <v>4974260</v>
      </c>
      <c r="D126" s="51" t="s">
        <v>1615</v>
      </c>
      <c r="E126" s="128">
        <f>VLOOKUP(C126,'Общий прайс'!$A:C,3,0)</f>
        <v>985</v>
      </c>
      <c r="F126" s="1100"/>
      <c r="G126" s="1104"/>
    </row>
    <row r="127" spans="1:7" s="155" customFormat="1" ht="15" customHeight="1">
      <c r="A127" s="567"/>
      <c r="B127" s="639" t="s">
        <v>2930</v>
      </c>
      <c r="C127" s="555">
        <v>4974286</v>
      </c>
      <c r="D127" s="550" t="s">
        <v>1614</v>
      </c>
      <c r="E127" s="128">
        <f>VLOOKUP(C127,'Общий прайс'!$A:C,3,0)</f>
        <v>985</v>
      </c>
      <c r="F127" s="1100"/>
      <c r="G127" s="1104"/>
    </row>
    <row r="128" spans="1:7" s="155" customFormat="1" ht="15" customHeight="1">
      <c r="A128" s="1050" t="s">
        <v>3103</v>
      </c>
      <c r="B128" s="1107"/>
      <c r="C128" s="1043"/>
      <c r="D128" s="1051"/>
      <c r="E128" s="137"/>
      <c r="F128" s="137"/>
      <c r="G128" s="134"/>
    </row>
    <row r="129" spans="1:7" s="155" customFormat="1" ht="97.5" customHeight="1">
      <c r="A129" s="449"/>
      <c r="B129" s="645" t="s">
        <v>3108</v>
      </c>
      <c r="C129" s="644">
        <v>4994497</v>
      </c>
      <c r="D129" s="417" t="s">
        <v>3112</v>
      </c>
      <c r="E129" s="128">
        <f>VLOOKUP(C129,'Общий прайс'!$A:C,3,0)</f>
        <v>1809</v>
      </c>
      <c r="F129" s="646" t="s">
        <v>2534</v>
      </c>
      <c r="G129" s="1073" t="s">
        <v>2533</v>
      </c>
    </row>
    <row r="130" spans="1:7" s="155" customFormat="1" ht="97.5" customHeight="1">
      <c r="A130" s="449"/>
      <c r="B130" s="645" t="s">
        <v>3109</v>
      </c>
      <c r="C130" s="644">
        <v>4994494</v>
      </c>
      <c r="D130" s="417" t="s">
        <v>1641</v>
      </c>
      <c r="E130" s="128">
        <f>VLOOKUP(C130,'Общий прайс'!$A:C,3,0)</f>
        <v>1764</v>
      </c>
      <c r="F130" s="646" t="s">
        <v>2534</v>
      </c>
      <c r="G130" s="1074"/>
    </row>
    <row r="131" spans="1:7" s="155" customFormat="1" ht="97.5" customHeight="1">
      <c r="A131" s="449"/>
      <c r="B131" s="645" t="s">
        <v>3110</v>
      </c>
      <c r="C131" s="644">
        <v>4994496</v>
      </c>
      <c r="D131" s="417" t="s">
        <v>3113</v>
      </c>
      <c r="E131" s="128">
        <f>VLOOKUP(C131,'Общий прайс'!$A:C,3,0)</f>
        <v>1809</v>
      </c>
      <c r="F131" s="646" t="s">
        <v>2534</v>
      </c>
      <c r="G131" s="1074"/>
    </row>
    <row r="132" spans="1:7" s="155" customFormat="1" ht="97.5" customHeight="1">
      <c r="A132" s="449"/>
      <c r="B132" s="645" t="s">
        <v>3111</v>
      </c>
      <c r="C132" s="644">
        <v>4994493</v>
      </c>
      <c r="D132" s="417" t="s">
        <v>3114</v>
      </c>
      <c r="E132" s="128">
        <f>VLOOKUP(C132,'Общий прайс'!$A:C,3,0)</f>
        <v>1679</v>
      </c>
      <c r="F132" s="646" t="s">
        <v>2534</v>
      </c>
      <c r="G132" s="1074"/>
    </row>
    <row r="133" spans="1:7" s="155" customFormat="1" ht="97.5" customHeight="1">
      <c r="A133" s="727"/>
      <c r="B133" s="645" t="s">
        <v>3826</v>
      </c>
      <c r="C133" s="644">
        <v>4994495</v>
      </c>
      <c r="D133" s="417" t="s">
        <v>3120</v>
      </c>
      <c r="E133" s="128">
        <f>VLOOKUP(C133,'Общий прайс'!$A:C,3,0)</f>
        <v>1809</v>
      </c>
      <c r="F133" s="646" t="s">
        <v>2534</v>
      </c>
      <c r="G133" s="1072"/>
    </row>
    <row r="134" spans="1:7" s="155" customFormat="1" ht="15" customHeight="1">
      <c r="A134" s="1050" t="s">
        <v>3115</v>
      </c>
      <c r="B134" s="1107"/>
      <c r="C134" s="1043"/>
      <c r="D134" s="1051"/>
      <c r="E134" s="137"/>
      <c r="F134" s="137"/>
      <c r="G134" s="134"/>
    </row>
    <row r="135" spans="1:7" s="155" customFormat="1" ht="97.5" customHeight="1">
      <c r="A135" s="449"/>
      <c r="B135" s="644" t="s">
        <v>3633</v>
      </c>
      <c r="C135" s="644">
        <v>4994467</v>
      </c>
      <c r="D135" s="417" t="s">
        <v>1623</v>
      </c>
      <c r="E135" s="128">
        <f>VLOOKUP(C135,'Общий прайс'!$A:C,3,0)</f>
        <v>1226</v>
      </c>
      <c r="F135" s="646" t="s">
        <v>3121</v>
      </c>
      <c r="G135" s="1108" t="s">
        <v>3122</v>
      </c>
    </row>
    <row r="136" spans="1:7" s="155" customFormat="1" ht="97.5" customHeight="1">
      <c r="A136" s="449"/>
      <c r="B136" s="644" t="s">
        <v>3632</v>
      </c>
      <c r="C136" s="644">
        <v>4994377</v>
      </c>
      <c r="D136" s="417" t="s">
        <v>3120</v>
      </c>
      <c r="E136" s="128">
        <f>VLOOKUP(C136,'Общий прайс'!$A:C,3,0)</f>
        <v>1226</v>
      </c>
      <c r="F136" s="646" t="s">
        <v>3121</v>
      </c>
      <c r="G136" s="1060"/>
    </row>
    <row r="137" spans="1:7" s="155" customFormat="1" ht="97.5" customHeight="1">
      <c r="A137" s="449"/>
      <c r="B137" s="644" t="s">
        <v>3631</v>
      </c>
      <c r="C137" s="644">
        <v>4994469</v>
      </c>
      <c r="D137" s="417" t="s">
        <v>3113</v>
      </c>
      <c r="E137" s="128">
        <f>VLOOKUP(C137,'Общий прайс'!$A:C,3,0)</f>
        <v>1226</v>
      </c>
      <c r="F137" s="646" t="s">
        <v>3121</v>
      </c>
      <c r="G137" s="1060"/>
    </row>
    <row r="138" spans="1:7" s="155" customFormat="1" ht="97.5" customHeight="1">
      <c r="A138" s="449"/>
      <c r="B138" s="644" t="s">
        <v>3634</v>
      </c>
      <c r="C138" s="644">
        <v>4994378</v>
      </c>
      <c r="D138" s="417" t="s">
        <v>1620</v>
      </c>
      <c r="E138" s="128">
        <f>VLOOKUP(C138,'Общий прайс'!$A:C,3,0)</f>
        <v>1186</v>
      </c>
      <c r="F138" s="646" t="s">
        <v>3121</v>
      </c>
      <c r="G138" s="1060"/>
    </row>
    <row r="139" spans="1:7" s="155" customFormat="1" ht="97.5" customHeight="1">
      <c r="A139" s="449"/>
      <c r="B139" s="644" t="s">
        <v>3635</v>
      </c>
      <c r="C139" s="644">
        <v>4994468</v>
      </c>
      <c r="D139" s="417" t="s">
        <v>1621</v>
      </c>
      <c r="E139" s="128">
        <f>VLOOKUP(C139,'Общий прайс'!$A:C,3,0)</f>
        <v>1186</v>
      </c>
      <c r="F139" s="646" t="s">
        <v>3121</v>
      </c>
      <c r="G139" s="671"/>
    </row>
    <row r="140" spans="1:7" s="155" customFormat="1" ht="15.75" customHeight="1">
      <c r="A140" s="1050" t="s">
        <v>2527</v>
      </c>
      <c r="B140" s="1107"/>
      <c r="C140" s="1043"/>
      <c r="D140" s="1051"/>
      <c r="E140" s="137"/>
      <c r="F140" s="137"/>
      <c r="G140" s="134"/>
    </row>
    <row r="141" spans="1:7" s="155" customFormat="1" ht="132" customHeight="1">
      <c r="A141" s="449"/>
      <c r="B141" s="450" t="s">
        <v>2528</v>
      </c>
      <c r="C141" s="450">
        <v>4994451</v>
      </c>
      <c r="D141" s="417" t="s">
        <v>1605</v>
      </c>
      <c r="E141" s="128">
        <f>VLOOKUP(C141,'Общий прайс'!$A:C,3,0)</f>
        <v>1505</v>
      </c>
      <c r="F141" s="451" t="s">
        <v>2534</v>
      </c>
      <c r="G141" s="1108" t="s">
        <v>2533</v>
      </c>
    </row>
    <row r="142" spans="1:7" s="155" customFormat="1" ht="132" customHeight="1">
      <c r="A142" s="449"/>
      <c r="B142" s="450" t="s">
        <v>2529</v>
      </c>
      <c r="C142" s="450">
        <v>4994452</v>
      </c>
      <c r="D142" s="417" t="s">
        <v>1606</v>
      </c>
      <c r="E142" s="128">
        <f>VLOOKUP(C142,'Общий прайс'!$A:C,3,0)</f>
        <v>1549</v>
      </c>
      <c r="F142" s="451" t="s">
        <v>2534</v>
      </c>
      <c r="G142" s="1060"/>
    </row>
    <row r="143" spans="1:7" s="155" customFormat="1" ht="132" customHeight="1">
      <c r="A143" s="449"/>
      <c r="B143" s="450" t="s">
        <v>2530</v>
      </c>
      <c r="C143" s="450">
        <v>4994454</v>
      </c>
      <c r="D143" s="417" t="s">
        <v>1626</v>
      </c>
      <c r="E143" s="128">
        <f>VLOOKUP(C143,'Общий прайс'!$A:C,3,0)</f>
        <v>1590</v>
      </c>
      <c r="F143" s="451" t="s">
        <v>2534</v>
      </c>
      <c r="G143" s="1060"/>
    </row>
    <row r="144" spans="1:7" s="155" customFormat="1" ht="132" customHeight="1">
      <c r="A144" s="449"/>
      <c r="B144" s="450" t="s">
        <v>2531</v>
      </c>
      <c r="C144" s="450">
        <v>4994453</v>
      </c>
      <c r="D144" s="417" t="s">
        <v>1635</v>
      </c>
      <c r="E144" s="128">
        <f>VLOOKUP(C144,'Общий прайс'!$A:C,3,0)</f>
        <v>1590</v>
      </c>
      <c r="F144" s="451" t="s">
        <v>2534</v>
      </c>
      <c r="G144" s="1060"/>
    </row>
    <row r="145" spans="1:7" s="155" customFormat="1" ht="132" customHeight="1">
      <c r="A145" s="449"/>
      <c r="B145" s="450" t="s">
        <v>2532</v>
      </c>
      <c r="C145" s="450">
        <v>4994455</v>
      </c>
      <c r="D145" s="417" t="s">
        <v>356</v>
      </c>
      <c r="E145" s="128">
        <f>VLOOKUP(C145,'Общий прайс'!$A:C,3,0)</f>
        <v>1590</v>
      </c>
      <c r="F145" s="451" t="s">
        <v>2534</v>
      </c>
      <c r="G145" s="1082"/>
    </row>
    <row r="146" spans="1:7" s="155" customFormat="1" ht="15" customHeight="1">
      <c r="A146" s="1050" t="s">
        <v>1032</v>
      </c>
      <c r="B146" s="1043"/>
      <c r="C146" s="1043"/>
      <c r="D146" s="1051"/>
      <c r="E146" s="265"/>
      <c r="F146" s="137"/>
      <c r="G146" s="134"/>
    </row>
    <row r="147" spans="1:7" s="155" customFormat="1" ht="99" customHeight="1">
      <c r="A147" s="266"/>
      <c r="B147" s="50" t="s">
        <v>61</v>
      </c>
      <c r="C147" s="50">
        <v>4994015</v>
      </c>
      <c r="D147" s="51" t="s">
        <v>1627</v>
      </c>
      <c r="E147" s="128">
        <f>VLOOKUP(C147,'Общий прайс'!$A:C,3,0)</f>
        <v>1849</v>
      </c>
      <c r="F147" s="49" t="s">
        <v>1036</v>
      </c>
      <c r="G147" s="1120" t="s">
        <v>1037</v>
      </c>
    </row>
    <row r="148" spans="1:7" s="155" customFormat="1" ht="99" customHeight="1">
      <c r="A148" s="54"/>
      <c r="B148" s="50" t="s">
        <v>2104</v>
      </c>
      <c r="C148" s="50">
        <v>4994014</v>
      </c>
      <c r="D148" s="56" t="s">
        <v>1628</v>
      </c>
      <c r="E148" s="128">
        <f>VLOOKUP(C148,'Общий прайс'!$A:C,3,0)</f>
        <v>1898</v>
      </c>
      <c r="F148" s="49" t="s">
        <v>1036</v>
      </c>
      <c r="G148" s="1060"/>
    </row>
    <row r="149" spans="1:7" s="155" customFormat="1" ht="99" customHeight="1">
      <c r="A149" s="57"/>
      <c r="B149" s="50" t="s">
        <v>2105</v>
      </c>
      <c r="C149" s="52">
        <v>4994013</v>
      </c>
      <c r="D149" s="53" t="s">
        <v>1629</v>
      </c>
      <c r="E149" s="128">
        <f>VLOOKUP(C149,'Общий прайс'!$A:C,3,0)</f>
        <v>1898</v>
      </c>
      <c r="F149" s="49" t="s">
        <v>1036</v>
      </c>
      <c r="G149" s="1060"/>
    </row>
    <row r="150" spans="1:7" s="155" customFormat="1" ht="99" customHeight="1">
      <c r="A150" s="57"/>
      <c r="B150" s="50" t="s">
        <v>615</v>
      </c>
      <c r="C150" s="52">
        <v>4994298</v>
      </c>
      <c r="D150" s="53" t="s">
        <v>1630</v>
      </c>
      <c r="E150" s="128">
        <f>VLOOKUP(C150,'Общий прайс'!$A:C,3,0)</f>
        <v>1849</v>
      </c>
      <c r="F150" s="49" t="s">
        <v>1036</v>
      </c>
      <c r="G150" s="1060"/>
    </row>
    <row r="151" spans="1:7" s="155" customFormat="1" ht="99" customHeight="1">
      <c r="A151" s="688"/>
      <c r="B151" s="50" t="s">
        <v>3663</v>
      </c>
      <c r="C151" s="52">
        <v>4994425</v>
      </c>
      <c r="D151" s="53" t="s">
        <v>2772</v>
      </c>
      <c r="E151" s="128">
        <f>VLOOKUP(C151,'Общий прайс'!$A:C,3,0)</f>
        <v>2328</v>
      </c>
      <c r="F151" s="49" t="s">
        <v>1036</v>
      </c>
      <c r="G151" s="1060"/>
    </row>
    <row r="152" spans="1:7" s="155" customFormat="1" ht="99" customHeight="1">
      <c r="A152" s="57"/>
      <c r="B152" s="50" t="s">
        <v>2177</v>
      </c>
      <c r="C152" s="52">
        <v>4994356</v>
      </c>
      <c r="D152" s="53" t="s">
        <v>2176</v>
      </c>
      <c r="E152" s="128">
        <f>VLOOKUP(C152,'Общий прайс'!$A:C,3,0)</f>
        <v>1898</v>
      </c>
      <c r="F152" s="49" t="s">
        <v>1036</v>
      </c>
      <c r="G152" s="1060"/>
    </row>
    <row r="153" spans="1:7" s="155" customFormat="1" ht="99" customHeight="1">
      <c r="A153" s="503"/>
      <c r="B153" s="50" t="s">
        <v>2778</v>
      </c>
      <c r="C153" s="505">
        <v>4994429</v>
      </c>
      <c r="D153" s="53" t="s">
        <v>2773</v>
      </c>
      <c r="E153" s="128">
        <f>VLOOKUP(C153,'Общий прайс'!$A:C,3,0)</f>
        <v>2328</v>
      </c>
      <c r="F153" s="49" t="s">
        <v>1036</v>
      </c>
      <c r="G153" s="1060"/>
    </row>
    <row r="154" spans="1:7" s="155" customFormat="1" ht="99" customHeight="1">
      <c r="A154" s="503"/>
      <c r="B154" s="50" t="s">
        <v>2779</v>
      </c>
      <c r="C154" s="505">
        <v>4994428</v>
      </c>
      <c r="D154" s="53" t="s">
        <v>2769</v>
      </c>
      <c r="E154" s="128">
        <f>VLOOKUP(C154,'Общий прайс'!$A:C,3,0)</f>
        <v>2328</v>
      </c>
      <c r="F154" s="49" t="s">
        <v>1036</v>
      </c>
      <c r="G154" s="1060"/>
    </row>
    <row r="155" spans="1:7" s="155" customFormat="1" ht="99" customHeight="1">
      <c r="A155" s="503"/>
      <c r="B155" s="50" t="s">
        <v>2780</v>
      </c>
      <c r="C155" s="505">
        <v>4994427</v>
      </c>
      <c r="D155" s="53" t="s">
        <v>2770</v>
      </c>
      <c r="E155" s="128">
        <f>VLOOKUP(C155,'Общий прайс'!$A:C,3,0)</f>
        <v>2328</v>
      </c>
      <c r="F155" s="49" t="s">
        <v>1036</v>
      </c>
      <c r="G155" s="1060"/>
    </row>
    <row r="156" spans="1:7" s="155" customFormat="1" ht="99" customHeight="1">
      <c r="A156" s="503"/>
      <c r="B156" s="50" t="s">
        <v>2781</v>
      </c>
      <c r="C156" s="505">
        <v>4994426</v>
      </c>
      <c r="D156" s="53" t="s">
        <v>2782</v>
      </c>
      <c r="E156" s="128">
        <f>VLOOKUP(C156,'Общий прайс'!$A:C,3,0)</f>
        <v>2328</v>
      </c>
      <c r="F156" s="49" t="s">
        <v>1036</v>
      </c>
      <c r="G156" s="1082"/>
    </row>
    <row r="157" spans="1:7" s="155" customFormat="1" ht="15" customHeight="1">
      <c r="A157" s="1050" t="s">
        <v>1032</v>
      </c>
      <c r="B157" s="1043"/>
      <c r="C157" s="1043"/>
      <c r="D157" s="1051"/>
      <c r="E157" s="265"/>
      <c r="F157" s="137"/>
      <c r="G157" s="134"/>
    </row>
    <row r="158" spans="1:7" s="155" customFormat="1" ht="99" customHeight="1">
      <c r="A158" s="266"/>
      <c r="B158" s="950" t="s">
        <v>4294</v>
      </c>
      <c r="C158" s="949">
        <v>4994450</v>
      </c>
      <c r="D158" s="51" t="s">
        <v>4295</v>
      </c>
      <c r="E158" s="128">
        <f>VLOOKUP(C158,'Общий прайс'!$A:C,3,0)</f>
        <v>1849</v>
      </c>
      <c r="F158" s="49" t="s">
        <v>4305</v>
      </c>
      <c r="G158" s="1149" t="s">
        <v>4304</v>
      </c>
    </row>
    <row r="159" spans="1:7" s="155" customFormat="1" ht="99" customHeight="1">
      <c r="A159" s="54"/>
      <c r="B159" s="950" t="s">
        <v>4296</v>
      </c>
      <c r="C159" s="949">
        <v>4994401</v>
      </c>
      <c r="D159" s="56" t="s">
        <v>4297</v>
      </c>
      <c r="E159" s="128">
        <f>VLOOKUP(C159,'Общий прайс'!$A:C,3,0)</f>
        <v>1898</v>
      </c>
      <c r="F159" s="49" t="s">
        <v>4305</v>
      </c>
      <c r="G159" s="1071"/>
    </row>
    <row r="160" spans="1:7" s="155" customFormat="1" ht="99" customHeight="1">
      <c r="A160" s="57"/>
      <c r="B160" s="950" t="s">
        <v>4298</v>
      </c>
      <c r="C160" s="949">
        <v>4994460</v>
      </c>
      <c r="D160" s="53" t="s">
        <v>4299</v>
      </c>
      <c r="E160" s="128">
        <f>VLOOKUP(C160,'Общий прайс'!$A:C,3,0)</f>
        <v>1898</v>
      </c>
      <c r="F160" s="49" t="s">
        <v>4305</v>
      </c>
      <c r="G160" s="1071"/>
    </row>
    <row r="161" spans="1:7" s="155" customFormat="1" ht="99" customHeight="1">
      <c r="A161" s="57"/>
      <c r="B161" s="950" t="s">
        <v>4300</v>
      </c>
      <c r="C161" s="949">
        <v>4994461</v>
      </c>
      <c r="D161" s="53" t="s">
        <v>4301</v>
      </c>
      <c r="E161" s="128">
        <f>VLOOKUP(C161,'Общий прайс'!$A:C,3,0)</f>
        <v>1898</v>
      </c>
      <c r="F161" s="49" t="s">
        <v>4305</v>
      </c>
      <c r="G161" s="1071"/>
    </row>
    <row r="162" spans="1:7" s="155" customFormat="1" ht="99" customHeight="1">
      <c r="A162" s="688"/>
      <c r="B162" s="950" t="s">
        <v>4302</v>
      </c>
      <c r="C162" s="949">
        <v>4994400</v>
      </c>
      <c r="D162" s="53" t="s">
        <v>4303</v>
      </c>
      <c r="E162" s="128">
        <f>VLOOKUP(C162,'Общий прайс'!$A:C,3,0)</f>
        <v>1849</v>
      </c>
      <c r="F162" s="49" t="s">
        <v>4305</v>
      </c>
      <c r="G162" s="1133"/>
    </row>
    <row r="163" spans="1:7" s="155" customFormat="1" ht="15" customHeight="1">
      <c r="A163" s="1062" t="s">
        <v>1038</v>
      </c>
      <c r="B163" s="1063"/>
      <c r="C163" s="1063"/>
      <c r="D163" s="1064"/>
      <c r="E163" s="265"/>
      <c r="F163" s="138"/>
      <c r="G163" s="267"/>
    </row>
    <row r="164" spans="1:7" s="155" customFormat="1" ht="99" customHeight="1">
      <c r="A164" s="57"/>
      <c r="B164" s="50" t="s">
        <v>616</v>
      </c>
      <c r="C164" s="52">
        <v>4996038</v>
      </c>
      <c r="D164" s="84" t="s">
        <v>1631</v>
      </c>
      <c r="E164" s="128">
        <f>VLOOKUP(C164,'Общий прайс'!$A:C,3,0)</f>
        <v>165</v>
      </c>
      <c r="F164" s="49" t="s">
        <v>1039</v>
      </c>
      <c r="G164" s="1140" t="s">
        <v>1040</v>
      </c>
    </row>
    <row r="165" spans="1:7" s="155" customFormat="1" ht="99" customHeight="1">
      <c r="A165" s="57"/>
      <c r="B165" s="50" t="s">
        <v>62</v>
      </c>
      <c r="C165" s="52">
        <v>4996001</v>
      </c>
      <c r="D165" s="84" t="s">
        <v>1632</v>
      </c>
      <c r="E165" s="128">
        <f>VLOOKUP(C165,'Общий прайс'!$A:C,3,0)</f>
        <v>165</v>
      </c>
      <c r="F165" s="49" t="s">
        <v>1039</v>
      </c>
      <c r="G165" s="1060"/>
    </row>
    <row r="166" spans="1:7" s="155" customFormat="1" ht="99" customHeight="1">
      <c r="A166" s="57"/>
      <c r="B166" s="50" t="s">
        <v>63</v>
      </c>
      <c r="C166" s="52">
        <v>4996002</v>
      </c>
      <c r="D166" s="84" t="s">
        <v>1633</v>
      </c>
      <c r="E166" s="128">
        <f>VLOOKUP(C166,'Общий прайс'!$A:C,3,0)</f>
        <v>165</v>
      </c>
      <c r="F166" s="49" t="s">
        <v>1039</v>
      </c>
      <c r="G166" s="1060"/>
    </row>
    <row r="167" spans="1:7" s="155" customFormat="1" ht="99" customHeight="1">
      <c r="A167" s="57"/>
      <c r="B167" s="50" t="s">
        <v>64</v>
      </c>
      <c r="C167" s="52">
        <v>4996003</v>
      </c>
      <c r="D167" s="84" t="s">
        <v>1634</v>
      </c>
      <c r="E167" s="128">
        <f>VLOOKUP(C167,'Общий прайс'!$A:C,3,0)</f>
        <v>165</v>
      </c>
      <c r="F167" s="49" t="s">
        <v>1039</v>
      </c>
      <c r="G167" s="1060"/>
    </row>
    <row r="168" spans="1:7" s="155" customFormat="1" ht="99" customHeight="1">
      <c r="A168" s="335"/>
      <c r="B168" s="50" t="s">
        <v>2123</v>
      </c>
      <c r="C168" s="52">
        <v>4996045</v>
      </c>
      <c r="D168" s="84" t="s">
        <v>2124</v>
      </c>
      <c r="E168" s="128">
        <f>VLOOKUP(C168,'Общий прайс'!$A:C,3,0)</f>
        <v>165</v>
      </c>
      <c r="F168" s="49" t="s">
        <v>1039</v>
      </c>
      <c r="G168" s="1060"/>
    </row>
    <row r="169" spans="1:7" s="155" customFormat="1" ht="99" customHeight="1">
      <c r="A169" s="335"/>
      <c r="B169" s="50" t="s">
        <v>2125</v>
      </c>
      <c r="C169" s="52">
        <v>4996048</v>
      </c>
      <c r="D169" s="84" t="s">
        <v>2126</v>
      </c>
      <c r="E169" s="128">
        <f>VLOOKUP(C169,'Общий прайс'!$A:C,3,0)</f>
        <v>165</v>
      </c>
      <c r="F169" s="49" t="s">
        <v>1039</v>
      </c>
      <c r="G169" s="1060"/>
    </row>
    <row r="170" spans="1:7" s="155" customFormat="1" ht="99" customHeight="1">
      <c r="A170" s="335"/>
      <c r="B170" s="50" t="s">
        <v>2127</v>
      </c>
      <c r="C170" s="52">
        <v>4996046</v>
      </c>
      <c r="D170" s="84" t="s">
        <v>2128</v>
      </c>
      <c r="E170" s="128">
        <f>VLOOKUP(C170,'Общий прайс'!$A:C,3,0)</f>
        <v>165</v>
      </c>
      <c r="F170" s="49" t="s">
        <v>1039</v>
      </c>
      <c r="G170" s="1060"/>
    </row>
    <row r="171" spans="1:7" s="155" customFormat="1" ht="99" customHeight="1">
      <c r="A171" s="627"/>
      <c r="B171" s="50" t="s">
        <v>3088</v>
      </c>
      <c r="C171" s="52">
        <v>4996044</v>
      </c>
      <c r="D171" s="84" t="s">
        <v>3089</v>
      </c>
      <c r="E171" s="128">
        <f>VLOOKUP(C171,'Общий прайс'!$A:C,3,0)</f>
        <v>165</v>
      </c>
      <c r="F171" s="49" t="s">
        <v>1039</v>
      </c>
      <c r="G171" s="1049"/>
    </row>
    <row r="172" spans="1:7" s="155" customFormat="1" ht="15" customHeight="1">
      <c r="A172" s="143"/>
      <c r="B172" s="144"/>
      <c r="C172" s="92"/>
      <c r="D172" s="145"/>
      <c r="E172" s="211"/>
      <c r="F172" s="146"/>
      <c r="G172" s="334"/>
    </row>
    <row r="173" spans="1:7" s="155" customFormat="1" ht="15" customHeight="1">
      <c r="A173" s="1123" t="s">
        <v>1857</v>
      </c>
      <c r="B173" s="1124"/>
      <c r="C173" s="1124"/>
      <c r="D173" s="1124"/>
      <c r="E173" s="1124"/>
      <c r="F173" s="1124"/>
      <c r="G173" s="1124"/>
    </row>
    <row r="174" spans="1:7" s="155" customFormat="1" ht="15" customHeight="1">
      <c r="A174" s="1050" t="s">
        <v>1305</v>
      </c>
      <c r="B174" s="1043"/>
      <c r="C174" s="1043"/>
      <c r="D174" s="1051"/>
      <c r="E174" s="252"/>
      <c r="F174" s="262"/>
      <c r="G174" s="263"/>
    </row>
    <row r="175" spans="1:7" s="155" customFormat="1" ht="99" customHeight="1">
      <c r="A175" s="216"/>
      <c r="B175" s="50" t="s">
        <v>1305</v>
      </c>
      <c r="C175" s="50">
        <v>4994320</v>
      </c>
      <c r="D175" s="51" t="s">
        <v>1605</v>
      </c>
      <c r="E175" s="128">
        <f>VLOOKUP(C175,'Общий прайс'!$A:C,3,0)</f>
        <v>726</v>
      </c>
      <c r="F175" s="49" t="s">
        <v>1306</v>
      </c>
      <c r="G175" s="89" t="s">
        <v>1056</v>
      </c>
    </row>
    <row r="176" spans="1:7" s="155" customFormat="1" ht="15" customHeight="1">
      <c r="A176" s="1050" t="s">
        <v>3759</v>
      </c>
      <c r="B176" s="1043"/>
      <c r="C176" s="1043"/>
      <c r="D176" s="1051"/>
      <c r="E176" s="252"/>
      <c r="F176" s="262"/>
      <c r="G176" s="263"/>
    </row>
    <row r="177" spans="1:7" s="155" customFormat="1" ht="26.25" customHeight="1">
      <c r="A177" s="1077"/>
      <c r="B177" s="720" t="s">
        <v>3763</v>
      </c>
      <c r="C177" s="718">
        <v>4994321</v>
      </c>
      <c r="D177" s="715" t="s">
        <v>1605</v>
      </c>
      <c r="E177" s="716">
        <f>VLOOKUP(C177,'Общий прайс'!$A:C,3,0)</f>
        <v>1938</v>
      </c>
      <c r="F177" s="1065" t="s">
        <v>1306</v>
      </c>
      <c r="G177" s="1069" t="s">
        <v>1056</v>
      </c>
    </row>
    <row r="178" spans="1:7" s="155" customFormat="1" ht="26.25" customHeight="1">
      <c r="A178" s="1078"/>
      <c r="B178" s="720" t="s">
        <v>3765</v>
      </c>
      <c r="C178" s="719">
        <v>4994328</v>
      </c>
      <c r="D178" s="417" t="s">
        <v>1606</v>
      </c>
      <c r="E178" s="716">
        <f>VLOOKUP(C178,'Общий прайс'!$A:C,3,0)</f>
        <v>1983</v>
      </c>
      <c r="F178" s="1066"/>
      <c r="G178" s="1070"/>
    </row>
    <row r="179" spans="1:7" s="155" customFormat="1" ht="26.25" customHeight="1">
      <c r="A179" s="1079"/>
      <c r="B179" s="720" t="s">
        <v>4231</v>
      </c>
      <c r="C179" s="931">
        <v>4994484</v>
      </c>
      <c r="D179" s="417" t="s">
        <v>1635</v>
      </c>
      <c r="E179" s="716">
        <f>VLOOKUP(C179,'Общий прайс'!$A:C,3,0)</f>
        <v>2024</v>
      </c>
      <c r="F179" s="1067"/>
      <c r="G179" s="1071"/>
    </row>
    <row r="180" spans="1:7" s="155" customFormat="1" ht="26.25" customHeight="1">
      <c r="A180" s="1080"/>
      <c r="B180" s="720" t="s">
        <v>3764</v>
      </c>
      <c r="C180" s="719">
        <v>4994370</v>
      </c>
      <c r="D180" s="715" t="s">
        <v>356</v>
      </c>
      <c r="E180" s="716">
        <f>VLOOKUP(C180,'Общий прайс'!$A:C,3,0)</f>
        <v>2024</v>
      </c>
      <c r="F180" s="1068"/>
      <c r="G180" s="1072"/>
    </row>
    <row r="181" spans="1:7" s="155" customFormat="1" ht="15" customHeight="1">
      <c r="A181" s="1050" t="s">
        <v>3760</v>
      </c>
      <c r="B181" s="1043"/>
      <c r="C181" s="1043"/>
      <c r="D181" s="1051"/>
      <c r="E181" s="252"/>
      <c r="F181" s="262"/>
      <c r="G181" s="263"/>
    </row>
    <row r="182" spans="1:7" s="155" customFormat="1" ht="26.25" customHeight="1">
      <c r="A182" s="1077"/>
      <c r="B182" s="720" t="s">
        <v>3766</v>
      </c>
      <c r="C182" s="719">
        <v>4994322</v>
      </c>
      <c r="D182" s="715" t="s">
        <v>1605</v>
      </c>
      <c r="E182" s="716">
        <f>VLOOKUP(C182,'Общий прайс'!$A:C,3,0)</f>
        <v>2068</v>
      </c>
      <c r="F182" s="1065" t="s">
        <v>3775</v>
      </c>
      <c r="G182" s="1069" t="s">
        <v>1056</v>
      </c>
    </row>
    <row r="183" spans="1:7" s="155" customFormat="1" ht="26.25" customHeight="1">
      <c r="A183" s="1078"/>
      <c r="B183" s="720" t="s">
        <v>3767</v>
      </c>
      <c r="C183" s="719">
        <v>4994329</v>
      </c>
      <c r="D183" s="417" t="s">
        <v>1606</v>
      </c>
      <c r="E183" s="716">
        <f>VLOOKUP(C183,'Общий прайс'!$A:C,3,0)</f>
        <v>2109</v>
      </c>
      <c r="F183" s="1066"/>
      <c r="G183" s="1070"/>
    </row>
    <row r="184" spans="1:7" s="155" customFormat="1" ht="26.25" customHeight="1">
      <c r="A184" s="1079"/>
      <c r="B184" s="720" t="s">
        <v>4232</v>
      </c>
      <c r="C184" s="931">
        <v>4994485</v>
      </c>
      <c r="D184" s="417" t="s">
        <v>1635</v>
      </c>
      <c r="E184" s="716">
        <f>VLOOKUP(C184,'Общий прайс'!$A:C,3,0)</f>
        <v>2157</v>
      </c>
      <c r="F184" s="1067"/>
      <c r="G184" s="1071"/>
    </row>
    <row r="185" spans="1:7" s="155" customFormat="1" ht="26.25" customHeight="1">
      <c r="A185" s="1080"/>
      <c r="B185" s="720" t="s">
        <v>3768</v>
      </c>
      <c r="C185" s="719">
        <v>4994371</v>
      </c>
      <c r="D185" s="715" t="s">
        <v>356</v>
      </c>
      <c r="E185" s="716">
        <f>VLOOKUP(C185,'Общий прайс'!$A:C,3,0)</f>
        <v>2157</v>
      </c>
      <c r="F185" s="1068"/>
      <c r="G185" s="1072"/>
    </row>
    <row r="186" spans="1:7" s="155" customFormat="1" ht="15" customHeight="1">
      <c r="A186" s="1050" t="s">
        <v>3761</v>
      </c>
      <c r="B186" s="1043"/>
      <c r="C186" s="1043"/>
      <c r="D186" s="1051"/>
      <c r="E186" s="252"/>
      <c r="F186" s="262"/>
      <c r="G186" s="263"/>
    </row>
    <row r="187" spans="1:7" s="155" customFormat="1" ht="26.25" customHeight="1">
      <c r="A187" s="1077"/>
      <c r="B187" s="720" t="s">
        <v>3769</v>
      </c>
      <c r="C187" s="719">
        <v>4994366</v>
      </c>
      <c r="D187" s="715" t="s">
        <v>1605</v>
      </c>
      <c r="E187" s="716">
        <f>VLOOKUP(C187,'Общий прайс'!$A:C,3,0)</f>
        <v>2198</v>
      </c>
      <c r="F187" s="1065" t="s">
        <v>3776</v>
      </c>
      <c r="G187" s="1069" t="s">
        <v>1056</v>
      </c>
    </row>
    <row r="188" spans="1:7" s="155" customFormat="1" ht="26.25" customHeight="1">
      <c r="A188" s="1078"/>
      <c r="B188" s="720" t="s">
        <v>3770</v>
      </c>
      <c r="C188" s="719">
        <v>4994368</v>
      </c>
      <c r="D188" s="417" t="s">
        <v>1606</v>
      </c>
      <c r="E188" s="716">
        <f>VLOOKUP(C188,'Общий прайс'!$A:C,3,0)</f>
        <v>2242</v>
      </c>
      <c r="F188" s="1066"/>
      <c r="G188" s="1070"/>
    </row>
    <row r="189" spans="1:7" s="155" customFormat="1" ht="26.25" customHeight="1">
      <c r="A189" s="1079"/>
      <c r="B189" s="720" t="s">
        <v>4233</v>
      </c>
      <c r="C189" s="931">
        <v>4994486</v>
      </c>
      <c r="D189" s="417" t="s">
        <v>1635</v>
      </c>
      <c r="E189" s="716">
        <f>VLOOKUP(C189,'Общий прайс'!$A:C,3,0)</f>
        <v>2283</v>
      </c>
      <c r="F189" s="1067"/>
      <c r="G189" s="1071"/>
    </row>
    <row r="190" spans="1:7" s="155" customFormat="1" ht="26.25" customHeight="1">
      <c r="A190" s="1080"/>
      <c r="B190" s="720" t="s">
        <v>3771</v>
      </c>
      <c r="C190" s="719">
        <v>4994372</v>
      </c>
      <c r="D190" s="715" t="s">
        <v>356</v>
      </c>
      <c r="E190" s="716">
        <f>VLOOKUP(C190,'Общий прайс'!$A:C,3,0)</f>
        <v>2283</v>
      </c>
      <c r="F190" s="1068"/>
      <c r="G190" s="1072"/>
    </row>
    <row r="191" spans="1:7" s="155" customFormat="1" ht="15" customHeight="1">
      <c r="A191" s="1050" t="s">
        <v>3762</v>
      </c>
      <c r="B191" s="1043"/>
      <c r="C191" s="1043"/>
      <c r="D191" s="1051"/>
      <c r="E191" s="252"/>
      <c r="F191" s="262"/>
      <c r="G191" s="263"/>
    </row>
    <row r="192" spans="1:7" s="155" customFormat="1" ht="26.25" customHeight="1">
      <c r="A192" s="1077"/>
      <c r="B192" s="720" t="s">
        <v>3772</v>
      </c>
      <c r="C192" s="719">
        <v>4994367</v>
      </c>
      <c r="D192" s="715" t="s">
        <v>1605</v>
      </c>
      <c r="E192" s="716">
        <f>VLOOKUP(C192,'Общий прайс'!$A:C,3,0)</f>
        <v>2328</v>
      </c>
      <c r="F192" s="1065" t="s">
        <v>3777</v>
      </c>
      <c r="G192" s="1069" t="s">
        <v>1056</v>
      </c>
    </row>
    <row r="193" spans="1:7" s="155" customFormat="1" ht="26.25" customHeight="1">
      <c r="A193" s="1078"/>
      <c r="B193" s="720" t="s">
        <v>3773</v>
      </c>
      <c r="C193" s="719">
        <v>4994369</v>
      </c>
      <c r="D193" s="417" t="s">
        <v>1606</v>
      </c>
      <c r="E193" s="716">
        <f>VLOOKUP(C193,'Общий прайс'!$A:C,3,0)</f>
        <v>2368</v>
      </c>
      <c r="F193" s="1066"/>
      <c r="G193" s="1070"/>
    </row>
    <row r="194" spans="1:7" s="155" customFormat="1" ht="26.25" customHeight="1">
      <c r="A194" s="1079"/>
      <c r="B194" s="720" t="s">
        <v>4234</v>
      </c>
      <c r="C194" s="931">
        <v>4994487</v>
      </c>
      <c r="D194" s="417" t="s">
        <v>1635</v>
      </c>
      <c r="E194" s="716">
        <f>VLOOKUP(C194,'Общий прайс'!$A:C,3,0)</f>
        <v>2413</v>
      </c>
      <c r="F194" s="1067"/>
      <c r="G194" s="1071"/>
    </row>
    <row r="195" spans="1:7" s="155" customFormat="1" ht="26.25" customHeight="1">
      <c r="A195" s="1080"/>
      <c r="B195" s="720" t="s">
        <v>3774</v>
      </c>
      <c r="C195" s="719">
        <v>4994373</v>
      </c>
      <c r="D195" s="715" t="s">
        <v>356</v>
      </c>
      <c r="E195" s="716">
        <f>VLOOKUP(C195,'Общий прайс'!$A:C,3,0)</f>
        <v>2413</v>
      </c>
      <c r="F195" s="1068"/>
      <c r="G195" s="1072"/>
    </row>
    <row r="196" spans="1:7" s="155" customFormat="1" ht="13.5" customHeight="1">
      <c r="A196" s="143"/>
      <c r="B196" s="144"/>
      <c r="C196" s="92"/>
      <c r="D196" s="145"/>
      <c r="E196" s="211"/>
      <c r="F196" s="146"/>
      <c r="G196" s="717"/>
    </row>
    <row r="197" spans="1:7" s="155" customFormat="1" ht="15" customHeight="1">
      <c r="A197" s="1123" t="s">
        <v>1041</v>
      </c>
      <c r="B197" s="1124"/>
      <c r="C197" s="1124"/>
      <c r="D197" s="1124"/>
      <c r="E197" s="1124"/>
      <c r="F197" s="1124"/>
      <c r="G197" s="1124"/>
    </row>
    <row r="198" spans="1:7" s="155" customFormat="1" ht="15" customHeight="1">
      <c r="A198" s="1050" t="s">
        <v>2318</v>
      </c>
      <c r="B198" s="1043"/>
      <c r="C198" s="1043"/>
      <c r="D198" s="1051"/>
      <c r="E198" s="265"/>
      <c r="F198" s="390"/>
      <c r="G198" s="391"/>
    </row>
    <row r="199" spans="1:7" s="155" customFormat="1" ht="99" customHeight="1">
      <c r="A199" s="261"/>
      <c r="B199" s="50" t="s">
        <v>2319</v>
      </c>
      <c r="C199" s="50">
        <v>4994396</v>
      </c>
      <c r="D199" s="51" t="s">
        <v>2320</v>
      </c>
      <c r="E199" s="128">
        <f>VLOOKUP(C199,'Общий прайс'!$A:C,3,0)</f>
        <v>1119</v>
      </c>
      <c r="F199" s="49" t="s">
        <v>1087</v>
      </c>
      <c r="G199" s="1081" t="s">
        <v>2322</v>
      </c>
    </row>
    <row r="200" spans="1:7" s="155" customFormat="1" ht="106.5" customHeight="1">
      <c r="A200" s="261"/>
      <c r="B200" s="50" t="s">
        <v>2321</v>
      </c>
      <c r="C200" s="50">
        <v>4994374</v>
      </c>
      <c r="D200" s="51" t="s">
        <v>1626</v>
      </c>
      <c r="E200" s="128">
        <f>VLOOKUP(C200,'Общий прайс'!$A:C,3,0)</f>
        <v>1119</v>
      </c>
      <c r="F200" s="49" t="s">
        <v>1087</v>
      </c>
      <c r="G200" s="1082"/>
    </row>
    <row r="201" spans="1:7" s="155" customFormat="1" ht="15" customHeight="1">
      <c r="A201" s="1050" t="s">
        <v>1042</v>
      </c>
      <c r="B201" s="1043"/>
      <c r="C201" s="1043"/>
      <c r="D201" s="1051"/>
      <c r="E201" s="133"/>
      <c r="F201" s="133"/>
      <c r="G201" s="134"/>
    </row>
    <row r="202" spans="1:7" s="155" customFormat="1" ht="99" customHeight="1">
      <c r="A202" s="261"/>
      <c r="B202" s="50" t="s">
        <v>617</v>
      </c>
      <c r="C202" s="50">
        <v>4994243</v>
      </c>
      <c r="D202" s="51" t="s">
        <v>1605</v>
      </c>
      <c r="E202" s="128">
        <f>VLOOKUP(C202,'Общий прайс'!$A:C,3,0)</f>
        <v>555</v>
      </c>
      <c r="F202" s="49" t="s">
        <v>1057</v>
      </c>
      <c r="G202" s="1058" t="s">
        <v>1056</v>
      </c>
    </row>
    <row r="203" spans="1:7" s="155" customFormat="1" ht="99" customHeight="1">
      <c r="A203" s="261"/>
      <c r="B203" s="50" t="s">
        <v>618</v>
      </c>
      <c r="C203" s="50">
        <v>4994244</v>
      </c>
      <c r="D203" s="51" t="s">
        <v>1606</v>
      </c>
      <c r="E203" s="128">
        <f>VLOOKUP(C203,'Общий прайс'!$A:C,3,0)</f>
        <v>641</v>
      </c>
      <c r="F203" s="49" t="s">
        <v>1057</v>
      </c>
      <c r="G203" s="1042"/>
    </row>
    <row r="204" spans="1:7" s="155" customFormat="1" ht="99" customHeight="1">
      <c r="A204" s="261"/>
      <c r="B204" s="50" t="s">
        <v>1855</v>
      </c>
      <c r="C204" s="55">
        <v>4994291</v>
      </c>
      <c r="D204" s="51" t="s">
        <v>1625</v>
      </c>
      <c r="E204" s="128">
        <f>VLOOKUP(C204,'Общий прайс'!$A:C,3,0)</f>
        <v>819</v>
      </c>
      <c r="F204" s="49" t="s">
        <v>1057</v>
      </c>
      <c r="G204" s="1042"/>
    </row>
    <row r="205" spans="1:7" s="155" customFormat="1" ht="99" customHeight="1">
      <c r="A205" s="261"/>
      <c r="B205" s="50" t="s">
        <v>1856</v>
      </c>
      <c r="C205" s="55">
        <v>4994290</v>
      </c>
      <c r="D205" s="51" t="s">
        <v>1626</v>
      </c>
      <c r="E205" s="128">
        <f>VLOOKUP(C205,'Общий прайс'!$A:C,3,0)</f>
        <v>819</v>
      </c>
      <c r="F205" s="49" t="s">
        <v>1057</v>
      </c>
      <c r="G205" s="1059"/>
    </row>
    <row r="206" spans="1:7" s="155" customFormat="1" ht="15" customHeight="1">
      <c r="A206" s="1050" t="s">
        <v>10</v>
      </c>
      <c r="B206" s="1043"/>
      <c r="C206" s="1043"/>
      <c r="D206" s="1051"/>
      <c r="E206" s="265"/>
      <c r="F206" s="137"/>
      <c r="G206" s="134"/>
    </row>
    <row r="207" spans="1:7" s="155" customFormat="1" ht="99" customHeight="1">
      <c r="A207" s="261"/>
      <c r="B207" s="50" t="s">
        <v>10</v>
      </c>
      <c r="C207" s="50" t="s">
        <v>11</v>
      </c>
      <c r="D207" s="51" t="s">
        <v>1605</v>
      </c>
      <c r="E207" s="128">
        <f>VLOOKUP(C207,'Общий прайс'!$A:C,3,0)</f>
        <v>755</v>
      </c>
      <c r="F207" s="49" t="s">
        <v>1057</v>
      </c>
      <c r="G207" s="89" t="s">
        <v>329</v>
      </c>
    </row>
    <row r="208" spans="1:7" s="155" customFormat="1" ht="15" customHeight="1">
      <c r="A208" s="1050" t="s">
        <v>12</v>
      </c>
      <c r="B208" s="1043"/>
      <c r="C208" s="1043"/>
      <c r="D208" s="1051"/>
      <c r="E208" s="265"/>
      <c r="F208" s="133"/>
      <c r="G208" s="134"/>
    </row>
    <row r="209" spans="1:7" s="156" customFormat="1" ht="99" customHeight="1">
      <c r="A209" s="261"/>
      <c r="B209" s="50" t="s">
        <v>12</v>
      </c>
      <c r="C209" s="55" t="s">
        <v>13</v>
      </c>
      <c r="D209" s="51" t="s">
        <v>1605</v>
      </c>
      <c r="E209" s="128">
        <f>VLOOKUP(C209,'Общий прайс'!$A:C,3,0)</f>
        <v>815</v>
      </c>
      <c r="F209" s="49" t="s">
        <v>1058</v>
      </c>
      <c r="G209" s="1058" t="s">
        <v>1056</v>
      </c>
    </row>
    <row r="210" spans="1:7" s="259" customFormat="1" ht="99" customHeight="1">
      <c r="A210" s="261"/>
      <c r="B210" s="50" t="s">
        <v>619</v>
      </c>
      <c r="C210" s="55">
        <v>4994263</v>
      </c>
      <c r="D210" s="51" t="s">
        <v>1635</v>
      </c>
      <c r="E210" s="128">
        <f>VLOOKUP(C210,'Общий прайс'!$A:C,3,0)</f>
        <v>1419</v>
      </c>
      <c r="F210" s="49" t="s">
        <v>1058</v>
      </c>
      <c r="G210" s="1059"/>
    </row>
    <row r="211" spans="1:7" s="155" customFormat="1" ht="18" customHeight="1">
      <c r="A211" s="1050" t="s">
        <v>2015</v>
      </c>
      <c r="B211" s="1043"/>
      <c r="C211" s="1043"/>
      <c r="D211" s="1051"/>
      <c r="E211" s="137"/>
      <c r="F211" s="137"/>
      <c r="G211" s="134"/>
    </row>
    <row r="212" spans="1:7" s="155" customFormat="1" ht="99" customHeight="1">
      <c r="A212" s="314"/>
      <c r="B212" s="315" t="s">
        <v>2016</v>
      </c>
      <c r="C212" s="50">
        <v>4994305</v>
      </c>
      <c r="D212" s="51" t="s">
        <v>2020</v>
      </c>
      <c r="E212" s="128">
        <f>VLOOKUP(C212,'Общий прайс'!$A:C,3,0)</f>
        <v>1508</v>
      </c>
      <c r="F212" s="324" t="s">
        <v>2024</v>
      </c>
      <c r="G212" s="1096" t="s">
        <v>1056</v>
      </c>
    </row>
    <row r="213" spans="1:7" s="155" customFormat="1" ht="99" customHeight="1">
      <c r="A213" s="314"/>
      <c r="B213" s="315" t="s">
        <v>2017</v>
      </c>
      <c r="C213" s="50">
        <v>4994331</v>
      </c>
      <c r="D213" s="51" t="s">
        <v>2021</v>
      </c>
      <c r="E213" s="128">
        <f>VLOOKUP(C213,'Общий прайс'!$A:C,3,0)</f>
        <v>1508</v>
      </c>
      <c r="F213" s="324" t="s">
        <v>2024</v>
      </c>
      <c r="G213" s="1097"/>
    </row>
    <row r="214" spans="1:7" s="155" customFormat="1" ht="99" customHeight="1">
      <c r="A214" s="314"/>
      <c r="B214" s="315" t="s">
        <v>2018</v>
      </c>
      <c r="C214" s="50">
        <v>4994332</v>
      </c>
      <c r="D214" s="51" t="s">
        <v>2022</v>
      </c>
      <c r="E214" s="128">
        <f>VLOOKUP(C214,'Общий прайс'!$A:C,3,0)</f>
        <v>1508</v>
      </c>
      <c r="F214" s="324" t="s">
        <v>2024</v>
      </c>
      <c r="G214" s="1097"/>
    </row>
    <row r="215" spans="1:7" s="155" customFormat="1" ht="99" customHeight="1">
      <c r="A215" s="314"/>
      <c r="B215" s="315" t="s">
        <v>2019</v>
      </c>
      <c r="C215" s="50">
        <v>4994333</v>
      </c>
      <c r="D215" s="51" t="s">
        <v>2023</v>
      </c>
      <c r="E215" s="128">
        <f>VLOOKUP(C215,'Общий прайс'!$A:C,3,0)</f>
        <v>1508</v>
      </c>
      <c r="F215" s="324" t="s">
        <v>2024</v>
      </c>
      <c r="G215" s="1098"/>
    </row>
    <row r="216" spans="1:7" s="155" customFormat="1" ht="15" customHeight="1">
      <c r="A216" s="1050" t="s">
        <v>2480</v>
      </c>
      <c r="B216" s="1043"/>
      <c r="C216" s="1043"/>
      <c r="D216" s="1051"/>
      <c r="E216" s="137"/>
      <c r="F216" s="137"/>
      <c r="G216" s="137"/>
    </row>
    <row r="217" spans="1:7" s="155" customFormat="1" ht="99" customHeight="1">
      <c r="A217" s="261"/>
      <c r="B217" s="50" t="s">
        <v>2481</v>
      </c>
      <c r="C217" s="50">
        <v>4994457</v>
      </c>
      <c r="D217" s="51" t="s">
        <v>1606</v>
      </c>
      <c r="E217" s="128">
        <f>VLOOKUP(C217,'Общий прайс'!$A:C,3,0)</f>
        <v>815</v>
      </c>
      <c r="F217" s="1075" t="s">
        <v>2605</v>
      </c>
      <c r="G217" s="1105" t="s">
        <v>2606</v>
      </c>
    </row>
    <row r="218" spans="1:7" s="155" customFormat="1" ht="99" customHeight="1">
      <c r="A218" s="261"/>
      <c r="B218" s="50" t="s">
        <v>2604</v>
      </c>
      <c r="C218" s="50">
        <v>4994456</v>
      </c>
      <c r="D218" s="51" t="s">
        <v>1605</v>
      </c>
      <c r="E218" s="128">
        <f>VLOOKUP(C218,'Общий прайс'!$A:C,3,0)</f>
        <v>726</v>
      </c>
      <c r="F218" s="1076"/>
      <c r="G218" s="1082"/>
    </row>
    <row r="219" spans="1:7" s="155" customFormat="1" ht="15" customHeight="1">
      <c r="A219" s="1050" t="s">
        <v>1043</v>
      </c>
      <c r="B219" s="1043"/>
      <c r="C219" s="1043"/>
      <c r="D219" s="1051"/>
      <c r="E219" s="265"/>
      <c r="F219" s="137" t="s">
        <v>1063</v>
      </c>
      <c r="G219" s="134"/>
    </row>
    <row r="220" spans="1:7" s="155" customFormat="1" ht="99" customHeight="1">
      <c r="A220" s="261"/>
      <c r="B220" s="50" t="s">
        <v>620</v>
      </c>
      <c r="C220" s="50">
        <v>4994240</v>
      </c>
      <c r="D220" s="51" t="s">
        <v>1605</v>
      </c>
      <c r="E220" s="128">
        <f>VLOOKUP(C220,'Общий прайс'!$A:C,3,0)</f>
        <v>529</v>
      </c>
      <c r="F220" s="49" t="s">
        <v>1057</v>
      </c>
      <c r="G220" s="1058" t="s">
        <v>1056</v>
      </c>
    </row>
    <row r="221" spans="1:7" s="155" customFormat="1" ht="99" customHeight="1">
      <c r="A221" s="261"/>
      <c r="B221" s="50" t="s">
        <v>621</v>
      </c>
      <c r="C221" s="50">
        <v>4994242</v>
      </c>
      <c r="D221" s="51" t="s">
        <v>1606</v>
      </c>
      <c r="E221" s="128">
        <f>VLOOKUP(C221,'Общий прайс'!$A:C,3,0)</f>
        <v>641</v>
      </c>
      <c r="F221" s="49" t="s">
        <v>1057</v>
      </c>
      <c r="G221" s="1059"/>
    </row>
    <row r="222" spans="1:7" s="155" customFormat="1" ht="15" customHeight="1">
      <c r="A222" s="1050" t="s">
        <v>1044</v>
      </c>
      <c r="B222" s="1043"/>
      <c r="C222" s="1043"/>
      <c r="D222" s="1051"/>
      <c r="E222" s="265"/>
      <c r="F222" s="137"/>
      <c r="G222" s="134"/>
    </row>
    <row r="223" spans="1:7" s="155" customFormat="1" ht="99" customHeight="1">
      <c r="A223" s="261"/>
      <c r="B223" s="50" t="s">
        <v>3652</v>
      </c>
      <c r="C223" s="50">
        <v>4994251</v>
      </c>
      <c r="D223" s="51" t="s">
        <v>1636</v>
      </c>
      <c r="E223" s="128">
        <f>VLOOKUP(C223,'Общий прайс'!$A:C,3,0)</f>
        <v>819</v>
      </c>
      <c r="F223" s="49" t="s">
        <v>3857</v>
      </c>
      <c r="G223" s="1106" t="s">
        <v>1059</v>
      </c>
    </row>
    <row r="224" spans="1:7" s="155" customFormat="1" ht="99" customHeight="1">
      <c r="A224" s="261"/>
      <c r="B224" s="50" t="s">
        <v>622</v>
      </c>
      <c r="C224" s="50">
        <v>4994248</v>
      </c>
      <c r="D224" s="51" t="s">
        <v>1637</v>
      </c>
      <c r="E224" s="128">
        <f>VLOOKUP(C224,'Общий прайс'!$A:C,3,0)</f>
        <v>819</v>
      </c>
      <c r="F224" s="49" t="s">
        <v>3856</v>
      </c>
      <c r="G224" s="1042"/>
    </row>
    <row r="225" spans="1:7" s="155" customFormat="1" ht="99" customHeight="1">
      <c r="A225" s="261"/>
      <c r="B225" s="50" t="s">
        <v>623</v>
      </c>
      <c r="C225" s="50">
        <v>4994250</v>
      </c>
      <c r="D225" s="51" t="s">
        <v>1630</v>
      </c>
      <c r="E225" s="128">
        <f>VLOOKUP(C225,'Общий прайс'!$A:C,3,0)</f>
        <v>819</v>
      </c>
      <c r="F225" s="49" t="s">
        <v>3854</v>
      </c>
      <c r="G225" s="1042"/>
    </row>
    <row r="226" spans="1:7" s="155" customFormat="1" ht="99" customHeight="1">
      <c r="A226" s="261"/>
      <c r="B226" s="50" t="s">
        <v>624</v>
      </c>
      <c r="C226" s="50">
        <v>4994247</v>
      </c>
      <c r="D226" s="51" t="s">
        <v>1638</v>
      </c>
      <c r="E226" s="128">
        <f>VLOOKUP(C226,'Общий прайс'!$A:C,3,0)</f>
        <v>819</v>
      </c>
      <c r="F226" s="49" t="s">
        <v>3855</v>
      </c>
      <c r="G226" s="1059"/>
    </row>
    <row r="227" spans="1:7" s="155" customFormat="1" ht="15" customHeight="1">
      <c r="A227" s="1050" t="s">
        <v>4077</v>
      </c>
      <c r="B227" s="1043"/>
      <c r="C227" s="1043"/>
      <c r="D227" s="1051"/>
      <c r="E227" s="265"/>
      <c r="F227" s="137"/>
      <c r="G227" s="134"/>
    </row>
    <row r="228" spans="1:7" s="155" customFormat="1" ht="99" customHeight="1">
      <c r="A228" s="261"/>
      <c r="B228" s="50" t="s">
        <v>4073</v>
      </c>
      <c r="C228" s="50">
        <v>4994344</v>
      </c>
      <c r="D228" s="51" t="s">
        <v>1638</v>
      </c>
      <c r="E228" s="128">
        <f>VLOOKUP(C228,'Общий прайс'!$A:C,3,0)</f>
        <v>1516</v>
      </c>
      <c r="F228" s="49" t="s">
        <v>3855</v>
      </c>
      <c r="G228" s="1106" t="s">
        <v>4076</v>
      </c>
    </row>
    <row r="229" spans="1:7" s="155" customFormat="1" ht="99" customHeight="1">
      <c r="A229" s="261"/>
      <c r="B229" s="50" t="s">
        <v>4075</v>
      </c>
      <c r="C229" s="50">
        <v>4994498</v>
      </c>
      <c r="D229" s="51" t="s">
        <v>2176</v>
      </c>
      <c r="E229" s="128">
        <f>VLOOKUP(C229,'Общий прайс'!$A:C,3,0)</f>
        <v>1516</v>
      </c>
      <c r="F229" s="49" t="s">
        <v>3855</v>
      </c>
      <c r="G229" s="1042"/>
    </row>
    <row r="230" spans="1:7" s="155" customFormat="1" ht="99" customHeight="1">
      <c r="A230" s="261"/>
      <c r="B230" s="50" t="s">
        <v>4074</v>
      </c>
      <c r="C230" s="50">
        <v>4994345</v>
      </c>
      <c r="D230" s="51" t="s">
        <v>1630</v>
      </c>
      <c r="E230" s="128">
        <f>VLOOKUP(C230,'Общий прайс'!$A:C,3,0)</f>
        <v>1516</v>
      </c>
      <c r="F230" s="49" t="s">
        <v>3854</v>
      </c>
      <c r="G230" s="1042"/>
    </row>
    <row r="231" spans="1:7" s="155" customFormat="1" ht="15" customHeight="1">
      <c r="A231" s="152"/>
      <c r="B231" s="152"/>
      <c r="C231" s="152"/>
      <c r="D231" s="152"/>
      <c r="E231" s="152"/>
      <c r="F231" s="152"/>
      <c r="G231" s="151"/>
    </row>
    <row r="232" spans="1:7" s="155" customFormat="1" ht="15" customHeight="1">
      <c r="A232" s="1092" t="s">
        <v>6</v>
      </c>
      <c r="B232" s="1045"/>
      <c r="C232" s="1045"/>
      <c r="D232" s="1045"/>
      <c r="E232" s="1045"/>
      <c r="F232" s="1045"/>
      <c r="G232" s="1093"/>
    </row>
    <row r="233" spans="1:7" s="155" customFormat="1" ht="15" customHeight="1">
      <c r="A233" s="1050" t="s">
        <v>37</v>
      </c>
      <c r="B233" s="1043"/>
      <c r="C233" s="1043"/>
      <c r="D233" s="1051"/>
      <c r="E233" s="252"/>
      <c r="F233" s="262"/>
      <c r="G233" s="263"/>
    </row>
    <row r="234" spans="1:7" s="155" customFormat="1" ht="99" customHeight="1">
      <c r="A234" s="261"/>
      <c r="B234" s="52" t="s">
        <v>37</v>
      </c>
      <c r="C234" s="52">
        <v>4994085</v>
      </c>
      <c r="D234" s="53" t="s">
        <v>1639</v>
      </c>
      <c r="E234" s="128">
        <f>VLOOKUP(C234,'Общий прайс'!$A:C,3,0)</f>
        <v>1549</v>
      </c>
      <c r="F234" s="91" t="s">
        <v>1003</v>
      </c>
      <c r="G234" s="86" t="s">
        <v>1060</v>
      </c>
    </row>
    <row r="235" spans="1:7" s="155" customFormat="1" ht="99" customHeight="1">
      <c r="A235" s="584"/>
      <c r="B235" s="585" t="s">
        <v>3000</v>
      </c>
      <c r="C235" s="585">
        <v>4994477</v>
      </c>
      <c r="D235" s="53" t="s">
        <v>3001</v>
      </c>
      <c r="E235" s="128">
        <f>VLOOKUP(C235,'Общий прайс'!$A:C,3,0)</f>
        <v>1590</v>
      </c>
      <c r="F235" s="91" t="s">
        <v>1003</v>
      </c>
      <c r="G235" s="86" t="s">
        <v>1060</v>
      </c>
    </row>
    <row r="236" spans="1:7" s="155" customFormat="1" ht="15" customHeight="1">
      <c r="A236" s="1050" t="s">
        <v>38</v>
      </c>
      <c r="B236" s="1043"/>
      <c r="C236" s="1043"/>
      <c r="D236" s="1051"/>
      <c r="E236" s="265"/>
      <c r="F236" s="133"/>
      <c r="G236" s="134"/>
    </row>
    <row r="237" spans="1:7" s="155" customFormat="1" ht="99" customHeight="1">
      <c r="A237" s="261"/>
      <c r="B237" s="52" t="s">
        <v>38</v>
      </c>
      <c r="C237" s="52">
        <v>4994086</v>
      </c>
      <c r="D237" s="53" t="s">
        <v>1639</v>
      </c>
      <c r="E237" s="128">
        <f>VLOOKUP(C237,'Общий прайс'!$A:C,3,0)</f>
        <v>1605</v>
      </c>
      <c r="F237" s="91" t="s">
        <v>1003</v>
      </c>
      <c r="G237" s="1147" t="s">
        <v>1060</v>
      </c>
    </row>
    <row r="238" spans="1:7" s="155" customFormat="1" ht="99" customHeight="1">
      <c r="A238" s="349"/>
      <c r="B238" s="350" t="s">
        <v>2187</v>
      </c>
      <c r="C238" s="350">
        <v>4994354</v>
      </c>
      <c r="D238" s="53" t="s">
        <v>2188</v>
      </c>
      <c r="E238" s="128">
        <f>VLOOKUP(C238,'Общий прайс'!$A:C,3,0)</f>
        <v>1805</v>
      </c>
      <c r="F238" s="91" t="s">
        <v>2189</v>
      </c>
      <c r="G238" s="1148"/>
    </row>
    <row r="239" spans="1:7" s="155" customFormat="1" ht="14.25" customHeight="1">
      <c r="A239" s="1050" t="s">
        <v>39</v>
      </c>
      <c r="B239" s="1043"/>
      <c r="C239" s="1043"/>
      <c r="D239" s="1051"/>
      <c r="E239" s="265"/>
      <c r="F239" s="133"/>
      <c r="G239" s="134"/>
    </row>
    <row r="240" spans="1:7" s="155" customFormat="1" ht="99" customHeight="1">
      <c r="A240" s="261"/>
      <c r="B240" s="52" t="s">
        <v>39</v>
      </c>
      <c r="C240" s="52">
        <v>4991005</v>
      </c>
      <c r="D240" s="53" t="s">
        <v>1639</v>
      </c>
      <c r="E240" s="128">
        <f>VLOOKUP(C240,'Общий прайс'!$A:C,3,0)</f>
        <v>1160</v>
      </c>
      <c r="F240" s="91" t="s">
        <v>1061</v>
      </c>
      <c r="G240" s="86" t="s">
        <v>1062</v>
      </c>
    </row>
    <row r="241" spans="1:7" s="155" customFormat="1" ht="15" customHeight="1">
      <c r="A241" s="1050" t="s">
        <v>40</v>
      </c>
      <c r="B241" s="1043"/>
      <c r="C241" s="1043"/>
      <c r="D241" s="1051"/>
      <c r="E241" s="265"/>
      <c r="F241" s="133"/>
      <c r="G241" s="134"/>
    </row>
    <row r="242" spans="1:7" s="155" customFormat="1" ht="99" customHeight="1">
      <c r="A242" s="270"/>
      <c r="B242" s="142" t="s">
        <v>2261</v>
      </c>
      <c r="C242" s="142">
        <v>4991006</v>
      </c>
      <c r="D242" s="53" t="s">
        <v>1639</v>
      </c>
      <c r="E242" s="128">
        <f>VLOOKUP(C242,'Общий прайс'!$A:C,3,0)</f>
        <v>1419</v>
      </c>
      <c r="F242" s="253" t="s">
        <v>2262</v>
      </c>
      <c r="G242" s="86" t="s">
        <v>1064</v>
      </c>
    </row>
    <row r="243" spans="1:7" s="155" customFormat="1" ht="15" customHeight="1">
      <c r="A243" s="271"/>
      <c r="B243" s="147"/>
      <c r="C243" s="147"/>
      <c r="D243" s="148"/>
      <c r="E243" s="272"/>
      <c r="F243" s="149"/>
      <c r="G243" s="150"/>
    </row>
    <row r="244" spans="1:7" s="155" customFormat="1" ht="15" customHeight="1">
      <c r="A244" s="1092" t="s">
        <v>25</v>
      </c>
      <c r="B244" s="1045"/>
      <c r="C244" s="1045"/>
      <c r="D244" s="1045"/>
      <c r="E244" s="1045"/>
      <c r="F244" s="1045"/>
      <c r="G244" s="1093"/>
    </row>
    <row r="245" spans="1:7" s="155" customFormat="1" ht="15" customHeight="1">
      <c r="A245" s="1050" t="s">
        <v>1083</v>
      </c>
      <c r="B245" s="1043"/>
      <c r="C245" s="1043"/>
      <c r="D245" s="1051"/>
      <c r="E245" s="252"/>
      <c r="F245" s="262"/>
      <c r="G245" s="263"/>
    </row>
    <row r="246" spans="1:7" s="155" customFormat="1" ht="99" customHeight="1">
      <c r="A246" s="254"/>
      <c r="B246" s="29" t="s">
        <v>1084</v>
      </c>
      <c r="C246" s="33">
        <v>4994319</v>
      </c>
      <c r="D246" s="31" t="s">
        <v>1606</v>
      </c>
      <c r="E246" s="128">
        <f>VLOOKUP(C246,'Общий прайс'!$A:C,3,0)</f>
        <v>555</v>
      </c>
      <c r="F246" s="668" t="s">
        <v>1087</v>
      </c>
      <c r="G246" s="1088" t="s">
        <v>1088</v>
      </c>
    </row>
    <row r="247" spans="1:7" s="155" customFormat="1" ht="99" customHeight="1">
      <c r="A247" s="254"/>
      <c r="B247" s="29" t="s">
        <v>1085</v>
      </c>
      <c r="C247" s="33">
        <v>4994306</v>
      </c>
      <c r="D247" s="31" t="s">
        <v>1605</v>
      </c>
      <c r="E247" s="128">
        <f>VLOOKUP(C247,'Общий прайс'!$A:C,3,0)</f>
        <v>466</v>
      </c>
      <c r="F247" s="668" t="s">
        <v>1087</v>
      </c>
      <c r="G247" s="1089"/>
    </row>
    <row r="248" spans="1:7" s="155" customFormat="1" ht="99" customHeight="1">
      <c r="A248" s="814"/>
      <c r="B248" s="29" t="s">
        <v>4069</v>
      </c>
      <c r="C248" s="33">
        <v>4994480</v>
      </c>
      <c r="D248" s="31" t="s">
        <v>1625</v>
      </c>
      <c r="E248" s="128">
        <f>VLOOKUP(C248,'Общий прайс'!$A:C,3,0)</f>
        <v>555</v>
      </c>
      <c r="F248" s="668" t="s">
        <v>1087</v>
      </c>
      <c r="G248" s="1089"/>
    </row>
    <row r="249" spans="1:7" s="155" customFormat="1" ht="99" customHeight="1">
      <c r="A249" s="925"/>
      <c r="B249" s="926" t="s">
        <v>2420</v>
      </c>
      <c r="C249" s="927">
        <v>4994363</v>
      </c>
      <c r="D249" s="928" t="s">
        <v>356</v>
      </c>
      <c r="E249" s="128">
        <f>VLOOKUP(C249,'Общий прайс'!$A:C,3,0)</f>
        <v>555</v>
      </c>
      <c r="F249" s="668" t="s">
        <v>1087</v>
      </c>
      <c r="G249" s="1089"/>
    </row>
    <row r="250" spans="1:7" s="155" customFormat="1" ht="15" customHeight="1">
      <c r="A250" s="1144" t="s">
        <v>2923</v>
      </c>
      <c r="B250" s="1145"/>
      <c r="C250" s="1145"/>
      <c r="D250" s="1146"/>
      <c r="E250" s="252"/>
      <c r="F250" s="669"/>
      <c r="G250" s="1090"/>
    </row>
    <row r="251" spans="1:7" s="155" customFormat="1" ht="15" customHeight="1">
      <c r="A251" s="255"/>
      <c r="B251" s="549" t="s">
        <v>2924</v>
      </c>
      <c r="C251" s="555">
        <v>4974308</v>
      </c>
      <c r="D251" s="550" t="s">
        <v>1607</v>
      </c>
      <c r="E251" s="128">
        <f>VLOOKUP(C251,'Общий прайс'!$A:C,3,0)</f>
        <v>555</v>
      </c>
      <c r="F251" s="1083" t="s">
        <v>1087</v>
      </c>
      <c r="G251" s="1090"/>
    </row>
    <row r="252" spans="1:7" s="155" customFormat="1" ht="15" customHeight="1">
      <c r="A252" s="273"/>
      <c r="B252" s="549" t="s">
        <v>2925</v>
      </c>
      <c r="C252" s="555">
        <v>4974307</v>
      </c>
      <c r="D252" s="550" t="s">
        <v>1608</v>
      </c>
      <c r="E252" s="128">
        <f>VLOOKUP(C252,'Общий прайс'!$A:C,3,0)</f>
        <v>555</v>
      </c>
      <c r="F252" s="1084"/>
      <c r="G252" s="1090"/>
    </row>
    <row r="253" spans="1:7" s="155" customFormat="1" ht="15" customHeight="1">
      <c r="A253" s="273"/>
      <c r="B253" s="549" t="s">
        <v>2926</v>
      </c>
      <c r="C253" s="555">
        <v>4974318</v>
      </c>
      <c r="D253" s="550" t="s">
        <v>389</v>
      </c>
      <c r="E253" s="128">
        <f>VLOOKUP(C253,'Общий прайс'!$A:C,3,0)</f>
        <v>555</v>
      </c>
      <c r="F253" s="1084"/>
      <c r="G253" s="1090"/>
    </row>
    <row r="254" spans="1:7" s="155" customFormat="1" ht="15" customHeight="1">
      <c r="A254" s="667"/>
      <c r="B254" s="549" t="s">
        <v>3833</v>
      </c>
      <c r="C254" s="736">
        <v>4974315</v>
      </c>
      <c r="D254" s="31" t="s">
        <v>1618</v>
      </c>
      <c r="E254" s="128" t="e">
        <f>VLOOKUP(C254,'Общий прайс'!$A:C,3,0)</f>
        <v>#N/A</v>
      </c>
      <c r="F254" s="1085"/>
      <c r="G254" s="1090"/>
    </row>
    <row r="255" spans="1:7" s="155" customFormat="1" ht="15" customHeight="1">
      <c r="A255" s="667"/>
      <c r="B255" s="549" t="s">
        <v>3645</v>
      </c>
      <c r="C255" s="674">
        <v>4974312</v>
      </c>
      <c r="D255" s="31" t="s">
        <v>1613</v>
      </c>
      <c r="E255" s="128">
        <f>VLOOKUP(C255,'Общий прайс'!$A:C,3,0)</f>
        <v>555</v>
      </c>
      <c r="F255" s="1084"/>
      <c r="G255" s="1090"/>
    </row>
    <row r="256" spans="1:7" s="155" customFormat="1" ht="15" customHeight="1">
      <c r="A256" s="667"/>
      <c r="B256" s="549" t="s">
        <v>4070</v>
      </c>
      <c r="C256" s="815">
        <v>4994502</v>
      </c>
      <c r="D256" s="31" t="s">
        <v>3990</v>
      </c>
      <c r="E256" s="128">
        <f>VLOOKUP(C256,'Общий прайс'!$A:C,3,0)</f>
        <v>555</v>
      </c>
      <c r="F256" s="1086"/>
      <c r="G256" s="1090"/>
    </row>
    <row r="257" spans="1:7" s="155" customFormat="1" ht="15" customHeight="1">
      <c r="A257" s="667"/>
      <c r="B257" s="549" t="s">
        <v>3656</v>
      </c>
      <c r="C257" s="678">
        <v>4974317</v>
      </c>
      <c r="D257" s="31" t="s">
        <v>1615</v>
      </c>
      <c r="E257" s="128">
        <f>VLOOKUP(C257,'Общий прайс'!$A:C,3,0)</f>
        <v>555</v>
      </c>
      <c r="F257" s="1084"/>
      <c r="G257" s="1090"/>
    </row>
    <row r="258" spans="1:7" s="155" customFormat="1" ht="15" customHeight="1">
      <c r="A258" s="667"/>
      <c r="B258" s="549" t="s">
        <v>3668</v>
      </c>
      <c r="C258" s="690">
        <v>4974309</v>
      </c>
      <c r="D258" s="31" t="s">
        <v>1614</v>
      </c>
      <c r="E258" s="128">
        <f>VLOOKUP(C258,'Общий прайс'!$A:C,3,0)</f>
        <v>555</v>
      </c>
      <c r="F258" s="1084"/>
      <c r="G258" s="1090"/>
    </row>
    <row r="259" spans="1:7" s="155" customFormat="1" ht="15" customHeight="1">
      <c r="A259" s="667"/>
      <c r="B259" s="549" t="s">
        <v>3642</v>
      </c>
      <c r="C259" s="673">
        <v>4974310</v>
      </c>
      <c r="D259" s="31" t="s">
        <v>1612</v>
      </c>
      <c r="E259" s="128">
        <f>VLOOKUP(C259,'Общий прайс'!$A:C,3,0)</f>
        <v>555</v>
      </c>
      <c r="F259" s="1084"/>
      <c r="G259" s="1090"/>
    </row>
    <row r="260" spans="1:7" s="155" customFormat="1" ht="15" customHeight="1">
      <c r="A260" s="667"/>
      <c r="B260" s="549" t="s">
        <v>3624</v>
      </c>
      <c r="C260" s="555">
        <v>4974314</v>
      </c>
      <c r="D260" s="550" t="s">
        <v>1609</v>
      </c>
      <c r="E260" s="128" t="str">
        <f>VLOOKUP(C260,'Общий прайс'!$A:C,3,0)</f>
        <v>Вывод</v>
      </c>
      <c r="F260" s="1087"/>
      <c r="G260" s="1091"/>
    </row>
    <row r="261" spans="1:7" s="155" customFormat="1" ht="15" customHeight="1">
      <c r="A261" s="1134" t="s">
        <v>1137</v>
      </c>
      <c r="B261" s="1135"/>
      <c r="C261" s="1135"/>
      <c r="D261" s="1136"/>
      <c r="E261" s="252"/>
      <c r="F261" s="262"/>
      <c r="G261" s="263"/>
    </row>
    <row r="262" spans="1:7" s="155" customFormat="1" ht="99" customHeight="1">
      <c r="A262" s="254"/>
      <c r="B262" s="29" t="s">
        <v>1138</v>
      </c>
      <c r="C262" s="33">
        <v>4994342</v>
      </c>
      <c r="D262" s="31" t="s">
        <v>1606</v>
      </c>
      <c r="E262" s="128">
        <f>VLOOKUP(C262,'Общий прайс'!$A:C,3,0)</f>
        <v>985</v>
      </c>
      <c r="F262" s="253" t="s">
        <v>1141</v>
      </c>
      <c r="G262" s="1152" t="s">
        <v>1146</v>
      </c>
    </row>
    <row r="263" spans="1:7" s="155" customFormat="1" ht="99" customHeight="1">
      <c r="A263" s="254"/>
      <c r="B263" s="29" t="s">
        <v>1139</v>
      </c>
      <c r="C263" s="33">
        <v>4994341</v>
      </c>
      <c r="D263" s="31" t="s">
        <v>1605</v>
      </c>
      <c r="E263" s="128">
        <f>VLOOKUP(C263,'Общий прайс'!$A:C,3,0)</f>
        <v>945</v>
      </c>
      <c r="F263" s="253" t="s">
        <v>1141</v>
      </c>
      <c r="G263" s="1153"/>
    </row>
    <row r="264" spans="1:7" s="155" customFormat="1" ht="99" customHeight="1">
      <c r="A264" s="516"/>
      <c r="B264" s="29" t="s">
        <v>2819</v>
      </c>
      <c r="C264" s="517">
        <v>4994482</v>
      </c>
      <c r="D264" s="31" t="s">
        <v>1625</v>
      </c>
      <c r="E264" s="128">
        <f>VLOOKUP(C264,'Общий прайс'!$A:C,3,0)</f>
        <v>985</v>
      </c>
      <c r="F264" s="253" t="s">
        <v>1141</v>
      </c>
      <c r="G264" s="1153"/>
    </row>
    <row r="265" spans="1:7" s="155" customFormat="1" ht="20.100000000000001" customHeight="1">
      <c r="A265" s="1155"/>
      <c r="B265" s="29" t="s">
        <v>2475</v>
      </c>
      <c r="C265" s="434">
        <v>4994418</v>
      </c>
      <c r="D265" s="31" t="s">
        <v>1607</v>
      </c>
      <c r="E265" s="128">
        <f>VLOOKUP(C265,'Общий прайс'!$A:C,3,0)</f>
        <v>985</v>
      </c>
      <c r="F265" s="1158" t="s">
        <v>1141</v>
      </c>
      <c r="G265" s="1154"/>
    </row>
    <row r="266" spans="1:7" s="155" customFormat="1" ht="20.100000000000001" customHeight="1">
      <c r="A266" s="1156"/>
      <c r="B266" s="29" t="s">
        <v>2975</v>
      </c>
      <c r="C266" s="569">
        <v>4994422</v>
      </c>
      <c r="D266" s="564" t="s">
        <v>1618</v>
      </c>
      <c r="E266" s="128" t="str">
        <f>VLOOKUP(C266,'Общий прайс'!$A:C,3,0)</f>
        <v>Вывод</v>
      </c>
      <c r="F266" s="1067"/>
      <c r="G266" s="1154"/>
    </row>
    <row r="267" spans="1:7" s="155" customFormat="1" ht="20.100000000000001" customHeight="1">
      <c r="A267" s="1156"/>
      <c r="B267" s="29" t="s">
        <v>3669</v>
      </c>
      <c r="C267" s="691">
        <v>4994419</v>
      </c>
      <c r="D267" s="31" t="s">
        <v>1614</v>
      </c>
      <c r="E267" s="128">
        <f>VLOOKUP(C267,'Общий прайс'!$A:C,3,0)</f>
        <v>985</v>
      </c>
      <c r="F267" s="1067"/>
      <c r="G267" s="1154"/>
    </row>
    <row r="268" spans="1:7" s="155" customFormat="1" ht="20.100000000000001" customHeight="1">
      <c r="A268" s="1156"/>
      <c r="B268" s="29" t="s">
        <v>1140</v>
      </c>
      <c r="C268" s="33">
        <v>4994343</v>
      </c>
      <c r="D268" s="31" t="s">
        <v>356</v>
      </c>
      <c r="E268" s="128">
        <f>VLOOKUP(C268,'Общий прайс'!$A:C,3,0)</f>
        <v>985</v>
      </c>
      <c r="F268" s="1067"/>
      <c r="G268" s="1154"/>
    </row>
    <row r="269" spans="1:7" s="155" customFormat="1" ht="20.100000000000001" customHeight="1">
      <c r="A269" s="1156"/>
      <c r="B269" s="29" t="s">
        <v>4325</v>
      </c>
      <c r="C269" s="978">
        <v>4994501</v>
      </c>
      <c r="D269" s="31" t="s">
        <v>3990</v>
      </c>
      <c r="E269" s="128">
        <f>VLOOKUP(C269,'Общий прайс'!$A:C,3,0)</f>
        <v>985</v>
      </c>
      <c r="F269" s="1067"/>
      <c r="G269" s="1153"/>
    </row>
    <row r="270" spans="1:7" s="155" customFormat="1" ht="20.100000000000001" customHeight="1">
      <c r="A270" s="1156"/>
      <c r="B270" s="29" t="s">
        <v>2225</v>
      </c>
      <c r="C270" s="33">
        <v>4994414</v>
      </c>
      <c r="D270" s="31" t="s">
        <v>1608</v>
      </c>
      <c r="E270" s="128">
        <f>VLOOKUP(C270,'Общий прайс'!$A:C,3,0)</f>
        <v>985</v>
      </c>
      <c r="F270" s="1067"/>
      <c r="G270" s="1154"/>
    </row>
    <row r="271" spans="1:7" s="155" customFormat="1" ht="20.100000000000001" customHeight="1">
      <c r="A271" s="1156"/>
      <c r="B271" s="29" t="s">
        <v>2235</v>
      </c>
      <c r="C271" s="33">
        <v>4994417</v>
      </c>
      <c r="D271" s="31" t="s">
        <v>2233</v>
      </c>
      <c r="E271" s="128">
        <f>VLOOKUP(C271,'Общий прайс'!$A:C,3,0)</f>
        <v>985</v>
      </c>
      <c r="F271" s="1067"/>
      <c r="G271" s="1154"/>
    </row>
    <row r="272" spans="1:7" s="155" customFormat="1" ht="20.100000000000001" customHeight="1">
      <c r="A272" s="1156"/>
      <c r="B272" s="29" t="s">
        <v>2476</v>
      </c>
      <c r="C272" s="434">
        <v>4994415</v>
      </c>
      <c r="D272" s="31" t="s">
        <v>2477</v>
      </c>
      <c r="E272" s="128">
        <f>VLOOKUP(C272,'Общий прайс'!$A:C,3,0)</f>
        <v>985</v>
      </c>
      <c r="F272" s="1067"/>
      <c r="G272" s="1154"/>
    </row>
    <row r="273" spans="1:7" s="155" customFormat="1" ht="20.100000000000001" customHeight="1">
      <c r="A273" s="1157"/>
      <c r="B273" s="29" t="s">
        <v>2236</v>
      </c>
      <c r="C273" s="33">
        <v>4994421</v>
      </c>
      <c r="D273" s="31" t="s">
        <v>2234</v>
      </c>
      <c r="E273" s="128">
        <f>VLOOKUP(C273,'Общий прайс'!$A:C,3,0)</f>
        <v>985</v>
      </c>
      <c r="F273" s="1159"/>
      <c r="G273" s="1154"/>
    </row>
    <row r="274" spans="1:7" s="155" customFormat="1" ht="99" customHeight="1">
      <c r="A274" s="508"/>
      <c r="B274" s="29" t="s">
        <v>2806</v>
      </c>
      <c r="C274" s="509">
        <v>4994446</v>
      </c>
      <c r="D274" s="31" t="s">
        <v>2773</v>
      </c>
      <c r="E274" s="128">
        <f>VLOOKUP(C274,'Общий прайс'!$A:C,3,0)</f>
        <v>1530</v>
      </c>
      <c r="F274" s="253" t="s">
        <v>1141</v>
      </c>
      <c r="G274" s="1154"/>
    </row>
    <row r="275" spans="1:7" s="155" customFormat="1" ht="99" customHeight="1">
      <c r="A275" s="508"/>
      <c r="B275" s="29" t="s">
        <v>2807</v>
      </c>
      <c r="C275" s="509">
        <v>4994445</v>
      </c>
      <c r="D275" s="31" t="s">
        <v>2769</v>
      </c>
      <c r="E275" s="128">
        <f>VLOOKUP(C275,'Общий прайс'!$A:C,3,0)</f>
        <v>1530</v>
      </c>
      <c r="F275" s="253" t="s">
        <v>1141</v>
      </c>
      <c r="G275" s="1154"/>
    </row>
    <row r="276" spans="1:7" s="155" customFormat="1" ht="99" customHeight="1">
      <c r="A276" s="508"/>
      <c r="B276" s="29" t="s">
        <v>2808</v>
      </c>
      <c r="C276" s="509">
        <v>4994444</v>
      </c>
      <c r="D276" s="31" t="s">
        <v>2770</v>
      </c>
      <c r="E276" s="128">
        <f>VLOOKUP(C276,'Общий прайс'!$A:C,3,0)</f>
        <v>1530</v>
      </c>
      <c r="F276" s="253" t="s">
        <v>1141</v>
      </c>
      <c r="G276" s="1154"/>
    </row>
    <row r="277" spans="1:7" s="155" customFormat="1" ht="99" customHeight="1">
      <c r="A277" s="508"/>
      <c r="B277" s="29" t="s">
        <v>2809</v>
      </c>
      <c r="C277" s="509">
        <v>4994443</v>
      </c>
      <c r="D277" s="31" t="s">
        <v>2782</v>
      </c>
      <c r="E277" s="128">
        <f>VLOOKUP(C277,'Общий прайс'!$A:C,3,0)</f>
        <v>1530</v>
      </c>
      <c r="F277" s="253" t="s">
        <v>1141</v>
      </c>
      <c r="G277" s="1154"/>
    </row>
    <row r="278" spans="1:7" s="155" customFormat="1" ht="99" customHeight="1">
      <c r="A278" s="508"/>
      <c r="B278" s="29" t="s">
        <v>2810</v>
      </c>
      <c r="C278" s="509">
        <v>4994442</v>
      </c>
      <c r="D278" s="31" t="s">
        <v>2772</v>
      </c>
      <c r="E278" s="128">
        <f>VLOOKUP(C278,'Общий прайс'!$A:C,3,0)</f>
        <v>1530</v>
      </c>
      <c r="F278" s="253" t="s">
        <v>1141</v>
      </c>
      <c r="G278" s="1115"/>
    </row>
    <row r="279" spans="1:7" s="259" customFormat="1" ht="15" customHeight="1">
      <c r="A279" s="1038" t="s">
        <v>1045</v>
      </c>
      <c r="B279" s="1039"/>
      <c r="C279" s="1039"/>
      <c r="D279" s="1040"/>
      <c r="E279" s="265"/>
      <c r="F279" s="137"/>
      <c r="G279" s="134"/>
    </row>
    <row r="280" spans="1:7" s="155" customFormat="1" ht="99" customHeight="1">
      <c r="A280" s="261"/>
      <c r="B280" s="50" t="s">
        <v>264</v>
      </c>
      <c r="C280" s="50">
        <v>4994122</v>
      </c>
      <c r="D280" s="31" t="s">
        <v>1605</v>
      </c>
      <c r="E280" s="128">
        <f>VLOOKUP(C280,'Общий прайс'!$A:C,3,0)</f>
        <v>299</v>
      </c>
      <c r="F280" s="49" t="s">
        <v>1066</v>
      </c>
      <c r="G280" s="1058" t="s">
        <v>1069</v>
      </c>
    </row>
    <row r="281" spans="1:7" s="155" customFormat="1" ht="99" customHeight="1">
      <c r="A281" s="261"/>
      <c r="B281" s="50" t="s">
        <v>545</v>
      </c>
      <c r="C281" s="50">
        <v>4994238</v>
      </c>
      <c r="D281" s="51" t="s">
        <v>1606</v>
      </c>
      <c r="E281" s="128">
        <f>VLOOKUP(C281,'Общий прайс'!$A:C,3,0)</f>
        <v>340</v>
      </c>
      <c r="F281" s="49" t="s">
        <v>1066</v>
      </c>
      <c r="G281" s="1042"/>
    </row>
    <row r="282" spans="1:7" s="155" customFormat="1" ht="15" customHeight="1">
      <c r="A282" s="270"/>
      <c r="B282" s="50" t="s">
        <v>265</v>
      </c>
      <c r="C282" s="50">
        <v>4994161</v>
      </c>
      <c r="D282" s="53" t="s">
        <v>1610</v>
      </c>
      <c r="E282" s="128" t="str">
        <f>VLOOKUP(C282,'Общий прайс'!$A:C,3,0)</f>
        <v>Вывод</v>
      </c>
      <c r="F282" s="1055" t="s">
        <v>1066</v>
      </c>
      <c r="G282" s="1042"/>
    </row>
    <row r="283" spans="1:7" s="156" customFormat="1" ht="15" customHeight="1">
      <c r="A283" s="274"/>
      <c r="B283" s="50" t="s">
        <v>266</v>
      </c>
      <c r="C283" s="50">
        <v>4994162</v>
      </c>
      <c r="D283" s="53" t="s">
        <v>1608</v>
      </c>
      <c r="E283" s="128">
        <f>VLOOKUP(C283,'Общий прайс'!$A:C,3,0)</f>
        <v>366</v>
      </c>
      <c r="F283" s="1056"/>
      <c r="G283" s="1042"/>
    </row>
    <row r="284" spans="1:7" s="259" customFormat="1" ht="15" customHeight="1">
      <c r="A284" s="274"/>
      <c r="B284" s="50" t="s">
        <v>267</v>
      </c>
      <c r="C284" s="50">
        <v>4994163</v>
      </c>
      <c r="D284" s="53" t="s">
        <v>1613</v>
      </c>
      <c r="E284" s="128">
        <f>VLOOKUP(C284,'Общий прайс'!$A:C,3,0)</f>
        <v>366</v>
      </c>
      <c r="F284" s="1056"/>
      <c r="G284" s="1042"/>
    </row>
    <row r="285" spans="1:7" s="155" customFormat="1" ht="15" customHeight="1">
      <c r="A285" s="274"/>
      <c r="B285" s="50" t="s">
        <v>268</v>
      </c>
      <c r="C285" s="50">
        <v>4994164</v>
      </c>
      <c r="D285" s="53" t="s">
        <v>1612</v>
      </c>
      <c r="E285" s="128">
        <f>VLOOKUP(C285,'Общий прайс'!$A:C,3,0)</f>
        <v>366</v>
      </c>
      <c r="F285" s="1056"/>
      <c r="G285" s="1042"/>
    </row>
    <row r="286" spans="1:7" s="155" customFormat="1" ht="15" customHeight="1">
      <c r="A286" s="274"/>
      <c r="B286" s="50" t="s">
        <v>269</v>
      </c>
      <c r="C286" s="50">
        <v>4994165</v>
      </c>
      <c r="D286" s="53" t="s">
        <v>1611</v>
      </c>
      <c r="E286" s="128" t="str">
        <f>VLOOKUP(C286,'Общий прайс'!$A:C,3,0)</f>
        <v>Вывод</v>
      </c>
      <c r="F286" s="1056"/>
      <c r="G286" s="1042"/>
    </row>
    <row r="287" spans="1:7" s="155" customFormat="1" ht="15" customHeight="1">
      <c r="A287" s="274"/>
      <c r="B287" s="50" t="s">
        <v>270</v>
      </c>
      <c r="C287" s="50">
        <v>4994166</v>
      </c>
      <c r="D287" s="53" t="s">
        <v>1614</v>
      </c>
      <c r="E287" s="128">
        <f>VLOOKUP(C287,'Общий прайс'!$A:C,3,0)</f>
        <v>366</v>
      </c>
      <c r="F287" s="1056"/>
      <c r="G287" s="1042"/>
    </row>
    <row r="288" spans="1:7" s="155" customFormat="1" ht="15" customHeight="1">
      <c r="A288" s="274"/>
      <c r="B288" s="50" t="s">
        <v>271</v>
      </c>
      <c r="C288" s="50">
        <v>4994167</v>
      </c>
      <c r="D288" s="53" t="s">
        <v>1607</v>
      </c>
      <c r="E288" s="128">
        <f>VLOOKUP(C288,'Общий прайс'!$A:C,3,0)</f>
        <v>366</v>
      </c>
      <c r="F288" s="1056"/>
      <c r="G288" s="1042"/>
    </row>
    <row r="289" spans="1:7" s="155" customFormat="1" ht="15" customHeight="1">
      <c r="A289" s="274"/>
      <c r="B289" s="50" t="s">
        <v>272</v>
      </c>
      <c r="C289" s="50">
        <v>4994168</v>
      </c>
      <c r="D289" s="53" t="s">
        <v>1609</v>
      </c>
      <c r="E289" s="128" t="str">
        <f>VLOOKUP(C289,'Общий прайс'!$A:C,3,0)</f>
        <v>Вывод</v>
      </c>
      <c r="F289" s="1056"/>
      <c r="G289" s="1042"/>
    </row>
    <row r="290" spans="1:7" s="155" customFormat="1" ht="15" customHeight="1">
      <c r="A290" s="274"/>
      <c r="B290" s="50" t="s">
        <v>273</v>
      </c>
      <c r="C290" s="50">
        <v>4994169</v>
      </c>
      <c r="D290" s="53" t="s">
        <v>1615</v>
      </c>
      <c r="E290" s="128">
        <f>VLOOKUP(C290,'Общий прайс'!$A:C,3,0)</f>
        <v>366</v>
      </c>
      <c r="F290" s="1056"/>
      <c r="G290" s="1042"/>
    </row>
    <row r="291" spans="1:7" s="155" customFormat="1" ht="15" customHeight="1">
      <c r="A291" s="136" t="s">
        <v>265</v>
      </c>
      <c r="B291" s="50" t="s">
        <v>274</v>
      </c>
      <c r="C291" s="50">
        <v>4994170</v>
      </c>
      <c r="D291" s="53" t="s">
        <v>1618</v>
      </c>
      <c r="E291" s="128" t="str">
        <f>VLOOKUP(C291,'Общий прайс'!$A:C,3,0)</f>
        <v>Вывод</v>
      </c>
      <c r="F291" s="1056"/>
      <c r="G291" s="1042"/>
    </row>
    <row r="292" spans="1:7" s="155" customFormat="1" ht="15" customHeight="1">
      <c r="A292" s="275"/>
      <c r="B292" s="50" t="s">
        <v>276</v>
      </c>
      <c r="C292" s="50">
        <v>4994172</v>
      </c>
      <c r="D292" s="53" t="s">
        <v>1616</v>
      </c>
      <c r="E292" s="128">
        <f>VLOOKUP(C292,'Общий прайс'!$A:C,3,0)</f>
        <v>366</v>
      </c>
      <c r="F292" s="1057"/>
      <c r="G292" s="1059"/>
    </row>
    <row r="293" spans="1:7" s="155" customFormat="1" ht="15" customHeight="1">
      <c r="A293" s="1050" t="s">
        <v>1046</v>
      </c>
      <c r="B293" s="1043"/>
      <c r="C293" s="1043"/>
      <c r="D293" s="1051"/>
      <c r="E293" s="265"/>
      <c r="F293" s="137"/>
      <c r="G293" s="134"/>
    </row>
    <row r="294" spans="1:7" s="155" customFormat="1" ht="99" customHeight="1">
      <c r="A294" s="261"/>
      <c r="B294" s="50" t="s">
        <v>340</v>
      </c>
      <c r="C294" s="50">
        <v>4994115</v>
      </c>
      <c r="D294" s="51" t="s">
        <v>1605</v>
      </c>
      <c r="E294" s="128">
        <f>VLOOKUP(C294,'Общий прайс'!$A:C,3,0)</f>
        <v>555</v>
      </c>
      <c r="F294" s="49" t="s">
        <v>1063</v>
      </c>
      <c r="G294" s="1058" t="s">
        <v>1070</v>
      </c>
    </row>
    <row r="295" spans="1:7" s="155" customFormat="1" ht="15" customHeight="1">
      <c r="A295" s="270"/>
      <c r="B295" s="50" t="s">
        <v>341</v>
      </c>
      <c r="C295" s="50">
        <v>4994135</v>
      </c>
      <c r="D295" s="51" t="s">
        <v>1610</v>
      </c>
      <c r="E295" s="128" t="str">
        <f>VLOOKUP(C295,'Общий прайс'!$A:C,3,0)</f>
        <v>Вывод</v>
      </c>
      <c r="F295" s="1055" t="s">
        <v>1063</v>
      </c>
      <c r="G295" s="1042"/>
    </row>
    <row r="296" spans="1:7" s="155" customFormat="1" ht="15" customHeight="1">
      <c r="A296" s="274"/>
      <c r="B296" s="50" t="s">
        <v>342</v>
      </c>
      <c r="C296" s="50">
        <v>4994136</v>
      </c>
      <c r="D296" s="51" t="s">
        <v>1608</v>
      </c>
      <c r="E296" s="128">
        <f>VLOOKUP(C296,'Общий прайс'!$A:C,3,0)</f>
        <v>570</v>
      </c>
      <c r="F296" s="1137"/>
      <c r="G296" s="1042"/>
    </row>
    <row r="297" spans="1:7" s="155" customFormat="1" ht="15" customHeight="1">
      <c r="A297" s="274"/>
      <c r="B297" s="50" t="s">
        <v>343</v>
      </c>
      <c r="C297" s="50">
        <v>4994137</v>
      </c>
      <c r="D297" s="51" t="s">
        <v>1613</v>
      </c>
      <c r="E297" s="128">
        <f>VLOOKUP(C297,'Общий прайс'!$A:C,3,0)</f>
        <v>570</v>
      </c>
      <c r="F297" s="1137"/>
      <c r="G297" s="1042"/>
    </row>
    <row r="298" spans="1:7" s="155" customFormat="1" ht="15" customHeight="1">
      <c r="A298" s="274"/>
      <c r="B298" s="50" t="s">
        <v>344</v>
      </c>
      <c r="C298" s="50">
        <v>4994138</v>
      </c>
      <c r="D298" s="51" t="s">
        <v>1612</v>
      </c>
      <c r="E298" s="128">
        <f>VLOOKUP(C298,'Общий прайс'!$A:C,3,0)</f>
        <v>570</v>
      </c>
      <c r="F298" s="1137"/>
      <c r="G298" s="1042"/>
    </row>
    <row r="299" spans="1:7" s="155" customFormat="1" ht="15" customHeight="1">
      <c r="A299" s="274"/>
      <c r="B299" s="50" t="s">
        <v>345</v>
      </c>
      <c r="C299" s="50">
        <v>4994139</v>
      </c>
      <c r="D299" s="51" t="s">
        <v>1611</v>
      </c>
      <c r="E299" s="128" t="str">
        <f>VLOOKUP(C299,'Общий прайс'!$A:C,3,0)</f>
        <v>Вывод</v>
      </c>
      <c r="F299" s="1137"/>
      <c r="G299" s="1042"/>
    </row>
    <row r="300" spans="1:7" s="155" customFormat="1" ht="15" customHeight="1">
      <c r="A300" s="274"/>
      <c r="B300" s="50" t="s">
        <v>346</v>
      </c>
      <c r="C300" s="50">
        <v>4994141</v>
      </c>
      <c r="D300" s="51" t="s">
        <v>1607</v>
      </c>
      <c r="E300" s="128">
        <f>VLOOKUP(C300,'Общий прайс'!$A:C,3,0)</f>
        <v>570</v>
      </c>
      <c r="F300" s="1137"/>
      <c r="G300" s="1042"/>
    </row>
    <row r="301" spans="1:7" s="155" customFormat="1" ht="15" customHeight="1">
      <c r="A301" s="274"/>
      <c r="B301" s="50" t="s">
        <v>347</v>
      </c>
      <c r="C301" s="50">
        <v>4994142</v>
      </c>
      <c r="D301" s="51" t="s">
        <v>1609</v>
      </c>
      <c r="E301" s="128" t="str">
        <f>VLOOKUP(C301,'Общий прайс'!$A:C,3,0)</f>
        <v>Вывод</v>
      </c>
      <c r="F301" s="1137"/>
      <c r="G301" s="1042"/>
    </row>
    <row r="302" spans="1:7" s="155" customFormat="1" ht="15" customHeight="1">
      <c r="A302" s="274"/>
      <c r="B302" s="50" t="s">
        <v>348</v>
      </c>
      <c r="C302" s="50">
        <v>4994173</v>
      </c>
      <c r="D302" s="51" t="s">
        <v>1615</v>
      </c>
      <c r="E302" s="128">
        <f>VLOOKUP(C302,'Общий прайс'!$A:C,3,0)</f>
        <v>570</v>
      </c>
      <c r="F302" s="1137"/>
      <c r="G302" s="1042"/>
    </row>
    <row r="303" spans="1:7" s="155" customFormat="1" ht="15" customHeight="1">
      <c r="A303" s="136" t="s">
        <v>345</v>
      </c>
      <c r="B303" s="50" t="s">
        <v>349</v>
      </c>
      <c r="C303" s="50">
        <v>4994174</v>
      </c>
      <c r="D303" s="51" t="s">
        <v>1618</v>
      </c>
      <c r="E303" s="128" t="str">
        <f>VLOOKUP(C303,'Общий прайс'!$A:C,3,0)</f>
        <v>Вывод</v>
      </c>
      <c r="F303" s="1137"/>
      <c r="G303" s="1042"/>
    </row>
    <row r="304" spans="1:7" s="155" customFormat="1" ht="15" customHeight="1">
      <c r="A304" s="274"/>
      <c r="B304" s="50" t="s">
        <v>2748</v>
      </c>
      <c r="C304" s="494">
        <v>4994365</v>
      </c>
      <c r="D304" s="51" t="s">
        <v>356</v>
      </c>
      <c r="E304" s="128">
        <f>VLOOKUP(C304,'Общий прайс'!$A:C,3,0)</f>
        <v>570</v>
      </c>
      <c r="F304" s="1137"/>
      <c r="G304" s="1042"/>
    </row>
    <row r="305" spans="1:7" s="155" customFormat="1" ht="15" customHeight="1">
      <c r="A305" s="275"/>
      <c r="B305" s="50" t="s">
        <v>350</v>
      </c>
      <c r="C305" s="50">
        <v>4994176</v>
      </c>
      <c r="D305" s="51" t="s">
        <v>1640</v>
      </c>
      <c r="E305" s="128">
        <f>VLOOKUP(C305,'Общий прайс'!$A:C,3,0)</f>
        <v>570</v>
      </c>
      <c r="F305" s="1139"/>
      <c r="G305" s="1059"/>
    </row>
    <row r="306" spans="1:7" s="155" customFormat="1" ht="15" customHeight="1">
      <c r="A306" s="1050" t="s">
        <v>1047</v>
      </c>
      <c r="B306" s="1043"/>
      <c r="C306" s="1043"/>
      <c r="D306" s="1051"/>
      <c r="E306" s="265"/>
      <c r="F306" s="137"/>
      <c r="G306" s="134"/>
    </row>
    <row r="307" spans="1:7" s="155" customFormat="1" ht="99" customHeight="1">
      <c r="A307" s="261"/>
      <c r="B307" s="50" t="s">
        <v>277</v>
      </c>
      <c r="C307" s="50">
        <v>4994177</v>
      </c>
      <c r="D307" s="51" t="s">
        <v>1605</v>
      </c>
      <c r="E307" s="128">
        <f>VLOOKUP(C307,'Общий прайс'!$A:C,3,0)</f>
        <v>448</v>
      </c>
      <c r="F307" s="49" t="s">
        <v>1065</v>
      </c>
      <c r="G307" s="1103" t="s">
        <v>1071</v>
      </c>
    </row>
    <row r="308" spans="1:7" s="155" customFormat="1" ht="99" customHeight="1">
      <c r="A308" s="261"/>
      <c r="B308" s="50" t="s">
        <v>384</v>
      </c>
      <c r="C308" s="50">
        <v>4994230</v>
      </c>
      <c r="D308" s="53" t="s">
        <v>1606</v>
      </c>
      <c r="E308" s="128">
        <f>VLOOKUP(C308,'Общий прайс'!$A:C,3,0)</f>
        <v>466</v>
      </c>
      <c r="F308" s="49" t="s">
        <v>1065</v>
      </c>
      <c r="G308" s="1138"/>
    </row>
    <row r="309" spans="1:7" s="155" customFormat="1" ht="99" customHeight="1">
      <c r="A309" s="817"/>
      <c r="B309" s="50" t="s">
        <v>4072</v>
      </c>
      <c r="C309" s="50">
        <v>4994481</v>
      </c>
      <c r="D309" s="53" t="s">
        <v>1625</v>
      </c>
      <c r="E309" s="128">
        <f>VLOOKUP(C309,'Общий прайс'!$A:C,3,0)</f>
        <v>514</v>
      </c>
      <c r="F309" s="49" t="s">
        <v>1065</v>
      </c>
      <c r="G309" s="1138"/>
    </row>
    <row r="310" spans="1:7" s="155" customFormat="1" ht="99" customHeight="1">
      <c r="A310" s="261"/>
      <c r="B310" s="50" t="s">
        <v>2422</v>
      </c>
      <c r="C310" s="50">
        <v>4994252</v>
      </c>
      <c r="D310" s="53" t="s">
        <v>1641</v>
      </c>
      <c r="E310" s="128">
        <f>VLOOKUP(C310,'Общий прайс'!$A:C,3,0)</f>
        <v>466</v>
      </c>
      <c r="F310" s="49" t="s">
        <v>1065</v>
      </c>
      <c r="G310" s="1138"/>
    </row>
    <row r="311" spans="1:7" s="155" customFormat="1" ht="99" customHeight="1">
      <c r="A311" s="410"/>
      <c r="B311" s="412" t="s">
        <v>2423</v>
      </c>
      <c r="C311" s="412">
        <v>4994364</v>
      </c>
      <c r="D311" s="413" t="s">
        <v>356</v>
      </c>
      <c r="E311" s="128">
        <f>VLOOKUP(C311,'Общий прайс'!$A:C,3,0)</f>
        <v>514</v>
      </c>
      <c r="F311" s="49" t="s">
        <v>1065</v>
      </c>
      <c r="G311" s="1138"/>
    </row>
    <row r="312" spans="1:7" s="155" customFormat="1" ht="22.5" customHeight="1">
      <c r="A312" s="270"/>
      <c r="B312" s="50" t="s">
        <v>278</v>
      </c>
      <c r="C312" s="50">
        <v>4994105</v>
      </c>
      <c r="D312" s="53" t="s">
        <v>1610</v>
      </c>
      <c r="E312" s="128" t="str">
        <f>VLOOKUP(C312,'Общий прайс'!$A:C,3,0)</f>
        <v>Вывод</v>
      </c>
      <c r="F312" s="1055" t="s">
        <v>1065</v>
      </c>
      <c r="G312" s="1138"/>
    </row>
    <row r="313" spans="1:7" s="155" customFormat="1" ht="22.5" customHeight="1">
      <c r="A313" s="274"/>
      <c r="B313" s="50" t="s">
        <v>279</v>
      </c>
      <c r="C313" s="50">
        <v>4994108</v>
      </c>
      <c r="D313" s="53" t="s">
        <v>1612</v>
      </c>
      <c r="E313" s="128">
        <f>VLOOKUP(C313,'Общий прайс'!$A:C,3,0)</f>
        <v>448</v>
      </c>
      <c r="F313" s="1137"/>
      <c r="G313" s="1138"/>
    </row>
    <row r="314" spans="1:7" s="155" customFormat="1" ht="22.5" customHeight="1">
      <c r="A314" s="274"/>
      <c r="B314" s="50" t="s">
        <v>280</v>
      </c>
      <c r="C314" s="50">
        <v>4994112</v>
      </c>
      <c r="D314" s="53" t="s">
        <v>1642</v>
      </c>
      <c r="E314" s="128" t="str">
        <f>VLOOKUP(C314,'Общий прайс'!$A:C,3,0)</f>
        <v>Вывод</v>
      </c>
      <c r="F314" s="1137"/>
      <c r="G314" s="1138"/>
    </row>
    <row r="315" spans="1:7" s="155" customFormat="1" ht="22.5" customHeight="1">
      <c r="A315" s="274"/>
      <c r="B315" s="50" t="s">
        <v>281</v>
      </c>
      <c r="C315" s="50">
        <v>4994157</v>
      </c>
      <c r="D315" s="53" t="s">
        <v>1643</v>
      </c>
      <c r="E315" s="128">
        <f>VLOOKUP(C315,'Общий прайс'!$A:C,3,0)</f>
        <v>448</v>
      </c>
      <c r="F315" s="1137"/>
      <c r="G315" s="1138"/>
    </row>
    <row r="316" spans="1:7" s="155" customFormat="1" ht="22.5" customHeight="1">
      <c r="A316" s="905" t="s">
        <v>283</v>
      </c>
      <c r="B316" s="50" t="s">
        <v>282</v>
      </c>
      <c r="C316" s="50">
        <v>4994158</v>
      </c>
      <c r="D316" s="53" t="s">
        <v>1644</v>
      </c>
      <c r="E316" s="128" t="str">
        <f>VLOOKUP(C316,'Общий прайс'!$A:C,3,0)</f>
        <v>Вывод</v>
      </c>
      <c r="F316" s="1137"/>
      <c r="G316" s="1138"/>
    </row>
    <row r="317" spans="1:7" s="155" customFormat="1" ht="15" customHeight="1">
      <c r="A317" s="1050" t="s">
        <v>2931</v>
      </c>
      <c r="B317" s="1043"/>
      <c r="C317" s="1043"/>
      <c r="D317" s="1051"/>
      <c r="E317" s="679"/>
      <c r="F317" s="680"/>
      <c r="G317" s="1104"/>
    </row>
    <row r="318" spans="1:7" s="155" customFormat="1" ht="15" customHeight="1">
      <c r="A318" s="642"/>
      <c r="B318" s="639" t="s">
        <v>2932</v>
      </c>
      <c r="C318" s="555">
        <v>4974111</v>
      </c>
      <c r="D318" s="550" t="s">
        <v>1607</v>
      </c>
      <c r="E318" s="128">
        <f>VLOOKUP(C318,'Общий прайс'!$A:C,3,0)</f>
        <v>514</v>
      </c>
      <c r="F318" s="1055" t="s">
        <v>1065</v>
      </c>
      <c r="G318" s="1104"/>
    </row>
    <row r="319" spans="1:7" s="155" customFormat="1" ht="15" customHeight="1">
      <c r="A319" s="274"/>
      <c r="B319" s="639" t="s">
        <v>3643</v>
      </c>
      <c r="C319" s="673">
        <v>4974108</v>
      </c>
      <c r="D319" s="53" t="s">
        <v>1612</v>
      </c>
      <c r="E319" s="128">
        <f>VLOOKUP(C319,'Общий прайс'!$A:C,3,0)</f>
        <v>514</v>
      </c>
      <c r="F319" s="1100"/>
      <c r="G319" s="1104"/>
    </row>
    <row r="320" spans="1:7" s="155" customFormat="1" ht="15" customHeight="1">
      <c r="A320" s="274"/>
      <c r="B320" s="639" t="s">
        <v>3653</v>
      </c>
      <c r="C320" s="678">
        <v>4974157</v>
      </c>
      <c r="D320" s="53" t="s">
        <v>1643</v>
      </c>
      <c r="E320" s="128">
        <f>VLOOKUP(C320,'Общий прайс'!$A:C,3,0)</f>
        <v>514</v>
      </c>
      <c r="F320" s="1100"/>
      <c r="G320" s="1104"/>
    </row>
    <row r="321" spans="1:7" s="155" customFormat="1" ht="15" customHeight="1">
      <c r="A321" s="274"/>
      <c r="B321" s="639" t="s">
        <v>3724</v>
      </c>
      <c r="C321" s="703">
        <v>4974112</v>
      </c>
      <c r="D321" s="53" t="s">
        <v>1642</v>
      </c>
      <c r="E321" s="128" t="str">
        <f>VLOOKUP(C321,'Общий прайс'!$A:C,3,0)</f>
        <v>Вывод</v>
      </c>
      <c r="F321" s="1100"/>
      <c r="G321" s="1104"/>
    </row>
    <row r="322" spans="1:7" s="155" customFormat="1" ht="15" customHeight="1">
      <c r="A322" s="737"/>
      <c r="B322" s="639" t="s">
        <v>3834</v>
      </c>
      <c r="C322" s="736">
        <v>4974158</v>
      </c>
      <c r="D322" s="53" t="s">
        <v>1644</v>
      </c>
      <c r="E322" s="128" t="e">
        <f>VLOOKUP(C322,'Общий прайс'!$A:C,3,0)</f>
        <v>#N/A</v>
      </c>
      <c r="F322" s="1101"/>
      <c r="G322" s="1104"/>
    </row>
    <row r="323" spans="1:7" s="155" customFormat="1" ht="15" customHeight="1">
      <c r="A323" s="819"/>
      <c r="B323" s="639" t="s">
        <v>4081</v>
      </c>
      <c r="C323" s="820">
        <v>4994504</v>
      </c>
      <c r="D323" s="53" t="s">
        <v>3990</v>
      </c>
      <c r="E323" s="128">
        <f>VLOOKUP(C323,'Общий прайс'!$A:C,3,0)</f>
        <v>514</v>
      </c>
      <c r="F323" s="1102"/>
      <c r="G323" s="1104"/>
    </row>
    <row r="324" spans="1:7" s="155" customFormat="1" ht="15" customHeight="1">
      <c r="A324" s="737"/>
      <c r="B324" s="639" t="s">
        <v>3835</v>
      </c>
      <c r="C324" s="736">
        <v>4974160</v>
      </c>
      <c r="D324" s="53" t="s">
        <v>389</v>
      </c>
      <c r="E324" s="128">
        <f>VLOOKUP(C324,'Общий прайс'!$A:C,3,0)</f>
        <v>514</v>
      </c>
      <c r="F324" s="1101"/>
      <c r="G324" s="1104"/>
    </row>
    <row r="325" spans="1:7" s="155" customFormat="1" ht="15" customHeight="1">
      <c r="A325" s="274"/>
      <c r="B325" s="639" t="s">
        <v>3725</v>
      </c>
      <c r="C325" s="703">
        <v>4974107</v>
      </c>
      <c r="D325" s="53" t="s">
        <v>1613</v>
      </c>
      <c r="E325" s="128">
        <f>VLOOKUP(C325,'Общий прайс'!$A:C,3,0)</f>
        <v>514</v>
      </c>
      <c r="F325" s="1100"/>
      <c r="G325" s="1104"/>
    </row>
    <row r="326" spans="1:7" s="155" customFormat="1" ht="15" customHeight="1">
      <c r="A326" s="274"/>
      <c r="B326" s="639" t="s">
        <v>3670</v>
      </c>
      <c r="C326" s="692">
        <v>4974110</v>
      </c>
      <c r="D326" s="53" t="s">
        <v>1614</v>
      </c>
      <c r="E326" s="128">
        <f>VLOOKUP(C326,'Общий прайс'!$A:C,3,0)</f>
        <v>514</v>
      </c>
      <c r="F326" s="1100"/>
      <c r="G326" s="1104"/>
    </row>
    <row r="327" spans="1:7" s="155" customFormat="1" ht="15" customHeight="1">
      <c r="A327" s="643"/>
      <c r="B327" s="639" t="s">
        <v>2933</v>
      </c>
      <c r="C327" s="555">
        <v>4974106</v>
      </c>
      <c r="D327" s="550" t="s">
        <v>1608</v>
      </c>
      <c r="E327" s="128">
        <f>VLOOKUP(C327,'Общий прайс'!$A:C,3,0)</f>
        <v>514</v>
      </c>
      <c r="F327" s="1137"/>
      <c r="G327" s="1104"/>
    </row>
    <row r="328" spans="1:7" s="155" customFormat="1" ht="15" customHeight="1">
      <c r="A328" s="1050" t="s">
        <v>1142</v>
      </c>
      <c r="B328" s="1107"/>
      <c r="C328" s="1043"/>
      <c r="D328" s="1051"/>
      <c r="E328" s="265"/>
      <c r="F328" s="137"/>
      <c r="G328" s="134"/>
    </row>
    <row r="329" spans="1:7" s="155" customFormat="1" ht="99" customHeight="1">
      <c r="A329" s="261"/>
      <c r="B329" s="50" t="s">
        <v>1143</v>
      </c>
      <c r="C329" s="50">
        <v>4994338</v>
      </c>
      <c r="D329" s="51" t="s">
        <v>1605</v>
      </c>
      <c r="E329" s="379">
        <f>VLOOKUP(C329,'Общий прайс'!$A:C,3,0)</f>
        <v>945</v>
      </c>
      <c r="F329" s="380" t="s">
        <v>1141</v>
      </c>
      <c r="G329" s="1150" t="s">
        <v>1146</v>
      </c>
    </row>
    <row r="330" spans="1:7" s="155" customFormat="1" ht="99" customHeight="1">
      <c r="A330" s="261"/>
      <c r="B330" s="50" t="s">
        <v>1144</v>
      </c>
      <c r="C330" s="50">
        <v>4994339</v>
      </c>
      <c r="D330" s="53" t="s">
        <v>1606</v>
      </c>
      <c r="E330" s="379">
        <f>VLOOKUP(C330,'Общий прайс'!$A:C,3,0)</f>
        <v>985</v>
      </c>
      <c r="F330" s="380" t="s">
        <v>1141</v>
      </c>
      <c r="G330" s="1151"/>
    </row>
    <row r="331" spans="1:7" s="155" customFormat="1" ht="99" customHeight="1">
      <c r="A331" s="519"/>
      <c r="B331" s="375" t="s">
        <v>2820</v>
      </c>
      <c r="C331" s="511">
        <v>4994483</v>
      </c>
      <c r="D331" s="378" t="s">
        <v>1625</v>
      </c>
      <c r="E331" s="379">
        <f>VLOOKUP(C331,'Общий прайс'!$A:C,3,0)</f>
        <v>985</v>
      </c>
      <c r="F331" s="380" t="s">
        <v>1141</v>
      </c>
      <c r="G331" s="1151"/>
    </row>
    <row r="332" spans="1:7" s="155" customFormat="1" ht="20.100000000000001" customHeight="1">
      <c r="A332" s="1160"/>
      <c r="B332" s="50" t="s">
        <v>2976</v>
      </c>
      <c r="C332" s="570">
        <v>4994411</v>
      </c>
      <c r="D332" s="571" t="s">
        <v>1618</v>
      </c>
      <c r="E332" s="379" t="str">
        <f>VLOOKUP(C332,'Общий прайс'!$A:C,3,0)</f>
        <v>Вывод</v>
      </c>
      <c r="F332" s="1158" t="s">
        <v>1141</v>
      </c>
      <c r="G332" s="1060"/>
    </row>
    <row r="333" spans="1:7" s="155" customFormat="1" ht="20.100000000000001" customHeight="1">
      <c r="A333" s="1161"/>
      <c r="B333" s="50" t="s">
        <v>2478</v>
      </c>
      <c r="C333" s="435">
        <v>4994407</v>
      </c>
      <c r="D333" s="53" t="s">
        <v>1607</v>
      </c>
      <c r="E333" s="379">
        <f>VLOOKUP(C333,'Общий прайс'!$A:C,3,0)</f>
        <v>985</v>
      </c>
      <c r="F333" s="1067"/>
      <c r="G333" s="1060"/>
    </row>
    <row r="334" spans="1:7" s="155" customFormat="1" ht="20.100000000000001" customHeight="1">
      <c r="A334" s="1161"/>
      <c r="B334" s="372" t="s">
        <v>1145</v>
      </c>
      <c r="C334" s="372">
        <v>4994340</v>
      </c>
      <c r="D334" s="373" t="s">
        <v>356</v>
      </c>
      <c r="E334" s="379">
        <f>VLOOKUP(C334,'Общий прайс'!$A:C,3,0)</f>
        <v>985</v>
      </c>
      <c r="F334" s="1067"/>
      <c r="G334" s="1060"/>
    </row>
    <row r="335" spans="1:7" s="155" customFormat="1" ht="20.100000000000001" customHeight="1">
      <c r="A335" s="1161"/>
      <c r="B335" s="372" t="s">
        <v>2250</v>
      </c>
      <c r="C335" s="371">
        <v>4994406</v>
      </c>
      <c r="D335" s="53" t="s">
        <v>389</v>
      </c>
      <c r="E335" s="379">
        <f>VLOOKUP(C335,'Общий прайс'!$A:C,3,0)</f>
        <v>985</v>
      </c>
      <c r="F335" s="1067"/>
      <c r="G335" s="1060"/>
    </row>
    <row r="336" spans="1:7" s="155" customFormat="1" ht="20.100000000000001" customHeight="1">
      <c r="A336" s="1161"/>
      <c r="B336" s="372" t="s">
        <v>4326</v>
      </c>
      <c r="C336" s="979">
        <v>4994503</v>
      </c>
      <c r="D336" s="53" t="s">
        <v>3990</v>
      </c>
      <c r="E336" s="379">
        <f>VLOOKUP(C336,'Общий прайс'!$A:C,3,0)</f>
        <v>985</v>
      </c>
      <c r="F336" s="1067"/>
      <c r="G336" s="1151"/>
    </row>
    <row r="337" spans="1:7" s="155" customFormat="1" ht="20.100000000000001" customHeight="1">
      <c r="A337" s="1161"/>
      <c r="B337" s="374" t="s">
        <v>2251</v>
      </c>
      <c r="C337" s="374">
        <v>4994410</v>
      </c>
      <c r="D337" s="376" t="s">
        <v>1615</v>
      </c>
      <c r="E337" s="379">
        <f>VLOOKUP(C337,'Общий прайс'!$A:C,3,0)</f>
        <v>985</v>
      </c>
      <c r="F337" s="1067"/>
      <c r="G337" s="1060"/>
    </row>
    <row r="338" spans="1:7" s="155" customFormat="1" ht="20.100000000000001" customHeight="1">
      <c r="A338" s="1161"/>
      <c r="B338" s="374" t="s">
        <v>3671</v>
      </c>
      <c r="C338" s="693">
        <v>4994408</v>
      </c>
      <c r="D338" s="53" t="s">
        <v>1614</v>
      </c>
      <c r="E338" s="379">
        <f>VLOOKUP(C338,'Общий прайс'!$A:C,3,0)</f>
        <v>985</v>
      </c>
      <c r="F338" s="1067"/>
      <c r="G338" s="1060"/>
    </row>
    <row r="339" spans="1:7" s="155" customFormat="1" ht="20.100000000000001" customHeight="1">
      <c r="A339" s="1161"/>
      <c r="B339" s="374" t="s">
        <v>2479</v>
      </c>
      <c r="C339" s="435">
        <v>4994404</v>
      </c>
      <c r="D339" s="376" t="s">
        <v>1612</v>
      </c>
      <c r="E339" s="379">
        <f>VLOOKUP(C339,'Общий прайс'!$A:C,3,0)</f>
        <v>985</v>
      </c>
      <c r="F339" s="1067"/>
      <c r="G339" s="1060"/>
    </row>
    <row r="340" spans="1:7" s="155" customFormat="1" ht="20.100000000000001" customHeight="1">
      <c r="A340" s="1161"/>
      <c r="B340" s="374" t="s">
        <v>2254</v>
      </c>
      <c r="C340" s="375">
        <v>4994403</v>
      </c>
      <c r="D340" s="376" t="s">
        <v>1608</v>
      </c>
      <c r="E340" s="379">
        <f>VLOOKUP(C340,'Общий прайс'!$A:C,3,0)</f>
        <v>985</v>
      </c>
      <c r="F340" s="1067"/>
      <c r="G340" s="1060"/>
    </row>
    <row r="341" spans="1:7" s="155" customFormat="1" ht="20.100000000000001" customHeight="1">
      <c r="A341" s="1162"/>
      <c r="B341" s="375" t="s">
        <v>2255</v>
      </c>
      <c r="C341" s="375">
        <v>4994402</v>
      </c>
      <c r="D341" s="378" t="s">
        <v>1610</v>
      </c>
      <c r="E341" s="379" t="str">
        <f>VLOOKUP(C341,'Общий прайс'!$A:C,3,0)</f>
        <v>Вывод</v>
      </c>
      <c r="F341" s="1159"/>
      <c r="G341" s="1060"/>
    </row>
    <row r="342" spans="1:7" s="155" customFormat="1" ht="15.75" customHeight="1">
      <c r="A342" s="1050" t="s">
        <v>2988</v>
      </c>
      <c r="B342" s="1094"/>
      <c r="C342" s="1094"/>
      <c r="D342" s="1095"/>
      <c r="E342" s="264"/>
      <c r="F342" s="377"/>
      <c r="G342" s="381"/>
    </row>
    <row r="343" spans="1:7" s="155" customFormat="1" ht="99" customHeight="1">
      <c r="A343" s="261"/>
      <c r="B343" s="50" t="s">
        <v>2989</v>
      </c>
      <c r="C343" s="50">
        <v>4994458</v>
      </c>
      <c r="D343" s="53" t="s">
        <v>1605</v>
      </c>
      <c r="E343" s="128">
        <f>VLOOKUP(C343,'Общий прайс'!$A:C,3,0)</f>
        <v>819</v>
      </c>
      <c r="F343" s="49" t="s">
        <v>2990</v>
      </c>
      <c r="G343" s="501"/>
    </row>
    <row r="344" spans="1:7" s="155" customFormat="1" ht="15" customHeight="1">
      <c r="A344" s="1050" t="s">
        <v>1048</v>
      </c>
      <c r="B344" s="1043"/>
      <c r="C344" s="1043"/>
      <c r="D344" s="1051"/>
      <c r="E344" s="265"/>
      <c r="F344" s="137"/>
      <c r="G344" s="134"/>
    </row>
    <row r="345" spans="1:7" s="155" customFormat="1" ht="99" customHeight="1">
      <c r="A345" s="261"/>
      <c r="B345" s="50" t="s">
        <v>625</v>
      </c>
      <c r="C345" s="50">
        <v>4994256</v>
      </c>
      <c r="D345" s="53" t="s">
        <v>1605</v>
      </c>
      <c r="E345" s="128">
        <f>VLOOKUP(C345,'Общий прайс'!$A:C,3,0)</f>
        <v>652</v>
      </c>
      <c r="F345" s="49" t="s">
        <v>1067</v>
      </c>
      <c r="G345" s="1163" t="s">
        <v>1056</v>
      </c>
    </row>
    <row r="346" spans="1:7" s="155" customFormat="1" ht="99" customHeight="1">
      <c r="A346" s="261"/>
      <c r="B346" s="50" t="s">
        <v>609</v>
      </c>
      <c r="C346" s="50">
        <v>4994257</v>
      </c>
      <c r="D346" s="53" t="s">
        <v>1603</v>
      </c>
      <c r="E346" s="128">
        <f>VLOOKUP(C346,'Общий прайс'!$A:C,3,0)</f>
        <v>819</v>
      </c>
      <c r="F346" s="49" t="s">
        <v>1067</v>
      </c>
      <c r="G346" s="1164"/>
    </row>
    <row r="347" spans="1:7" s="155" customFormat="1" ht="99" customHeight="1">
      <c r="A347" s="584"/>
      <c r="B347" s="50" t="s">
        <v>4327</v>
      </c>
      <c r="C347" s="50">
        <v>4994375</v>
      </c>
      <c r="D347" s="53" t="s">
        <v>1602</v>
      </c>
      <c r="E347" s="128">
        <f>VLOOKUP(C347,'Общий прайс'!$A:C,3,0)</f>
        <v>819</v>
      </c>
      <c r="F347" s="49" t="s">
        <v>1067</v>
      </c>
      <c r="G347" s="1133"/>
    </row>
    <row r="348" spans="1:7" s="155" customFormat="1" ht="15" customHeight="1">
      <c r="A348" s="1050" t="s">
        <v>1049</v>
      </c>
      <c r="B348" s="1043"/>
      <c r="C348" s="1043"/>
      <c r="D348" s="1051"/>
      <c r="E348" s="137"/>
      <c r="F348" s="137"/>
      <c r="G348" s="134"/>
    </row>
    <row r="349" spans="1:7" s="155" customFormat="1" ht="99" customHeight="1">
      <c r="A349" s="261"/>
      <c r="B349" s="50" t="s">
        <v>393</v>
      </c>
      <c r="C349" s="50">
        <v>4994116</v>
      </c>
      <c r="D349" s="53" t="s">
        <v>1605</v>
      </c>
      <c r="E349" s="128">
        <f>VLOOKUP(C349,'Общий прайс'!$A:C,3,0)</f>
        <v>366</v>
      </c>
      <c r="F349" s="49" t="s">
        <v>1068</v>
      </c>
      <c r="G349" s="1058" t="s">
        <v>1072</v>
      </c>
    </row>
    <row r="350" spans="1:7" s="155" customFormat="1" ht="99" customHeight="1">
      <c r="A350" s="261"/>
      <c r="B350" s="50" t="s">
        <v>610</v>
      </c>
      <c r="C350" s="50">
        <v>4994239</v>
      </c>
      <c r="D350" s="53" t="s">
        <v>1606</v>
      </c>
      <c r="E350" s="128">
        <f>VLOOKUP(C350,'Общий прайс'!$A:C,3,0)</f>
        <v>489</v>
      </c>
      <c r="F350" s="49" t="s">
        <v>1068</v>
      </c>
      <c r="G350" s="1042"/>
    </row>
    <row r="351" spans="1:7" s="155" customFormat="1" ht="15" customHeight="1">
      <c r="A351" s="270"/>
      <c r="B351" s="50" t="s">
        <v>611</v>
      </c>
      <c r="C351" s="50">
        <v>4994265</v>
      </c>
      <c r="D351" s="53" t="s">
        <v>1643</v>
      </c>
      <c r="E351" s="128">
        <f>VLOOKUP(C351,'Общий прайс'!$A:C,3,0)</f>
        <v>489</v>
      </c>
      <c r="F351" s="1055" t="s">
        <v>1068</v>
      </c>
      <c r="G351" s="1042"/>
    </row>
    <row r="352" spans="1:7" s="155" customFormat="1" ht="15" customHeight="1">
      <c r="A352" s="274"/>
      <c r="B352" s="50" t="s">
        <v>626</v>
      </c>
      <c r="C352" s="50">
        <v>4994269</v>
      </c>
      <c r="D352" s="53" t="s">
        <v>1607</v>
      </c>
      <c r="E352" s="128">
        <f>VLOOKUP(C352,'Общий прайс'!$A:C,3,0)</f>
        <v>489</v>
      </c>
      <c r="F352" s="1137"/>
      <c r="G352" s="1042"/>
    </row>
    <row r="353" spans="1:7" s="155" customFormat="1" ht="15" customHeight="1">
      <c r="A353" s="274"/>
      <c r="B353" s="50" t="s">
        <v>627</v>
      </c>
      <c r="C353" s="50">
        <v>4994272</v>
      </c>
      <c r="D353" s="53" t="s">
        <v>1614</v>
      </c>
      <c r="E353" s="128">
        <f>VLOOKUP(C353,'Общий прайс'!$A:C,3,0)</f>
        <v>489</v>
      </c>
      <c r="F353" s="1137"/>
      <c r="G353" s="1042"/>
    </row>
    <row r="354" spans="1:7" s="155" customFormat="1" ht="15" customHeight="1">
      <c r="A354" s="274"/>
      <c r="B354" s="50" t="s">
        <v>628</v>
      </c>
      <c r="C354" s="50">
        <v>4994268</v>
      </c>
      <c r="D354" s="53" t="s">
        <v>1644</v>
      </c>
      <c r="E354" s="128" t="str">
        <f>VLOOKUP(C354,'Общий прайс'!$A:C,3,0)</f>
        <v>Вывод</v>
      </c>
      <c r="F354" s="1137"/>
      <c r="G354" s="1042"/>
    </row>
    <row r="355" spans="1:7" s="155" customFormat="1" ht="15" customHeight="1">
      <c r="A355" s="274"/>
      <c r="B355" s="50" t="s">
        <v>629</v>
      </c>
      <c r="C355" s="50">
        <v>4994271</v>
      </c>
      <c r="D355" s="53" t="s">
        <v>1610</v>
      </c>
      <c r="E355" s="128" t="str">
        <f>VLOOKUP(C355,'Общий прайс'!$A:C,3,0)</f>
        <v>Вывод</v>
      </c>
      <c r="F355" s="1137"/>
      <c r="G355" s="1042"/>
    </row>
    <row r="356" spans="1:7" s="155" customFormat="1" ht="15" customHeight="1">
      <c r="A356" s="274"/>
      <c r="B356" s="50" t="s">
        <v>630</v>
      </c>
      <c r="C356" s="50">
        <v>4994266</v>
      </c>
      <c r="D356" s="53" t="s">
        <v>389</v>
      </c>
      <c r="E356" s="128">
        <f>VLOOKUP(C356,'Общий прайс'!$A:C,3,0)</f>
        <v>489</v>
      </c>
      <c r="F356" s="1137"/>
      <c r="G356" s="1042"/>
    </row>
    <row r="357" spans="1:7" s="155" customFormat="1" ht="15" customHeight="1">
      <c r="A357" s="136" t="s">
        <v>1052</v>
      </c>
      <c r="B357" s="50" t="s">
        <v>631</v>
      </c>
      <c r="C357" s="50">
        <v>4994270</v>
      </c>
      <c r="D357" s="53" t="s">
        <v>1608</v>
      </c>
      <c r="E357" s="128">
        <f>VLOOKUP(C357,'Общий прайс'!$A:C,3,0)</f>
        <v>489</v>
      </c>
      <c r="F357" s="1137"/>
      <c r="G357" s="1042"/>
    </row>
    <row r="358" spans="1:7" s="155" customFormat="1" ht="15" customHeight="1">
      <c r="A358" s="275"/>
      <c r="B358" s="50" t="s">
        <v>632</v>
      </c>
      <c r="C358" s="50">
        <v>4994262</v>
      </c>
      <c r="D358" s="53" t="s">
        <v>1603</v>
      </c>
      <c r="E358" s="128">
        <f>VLOOKUP(C358,'Общий прайс'!$A:C,3,0)</f>
        <v>489</v>
      </c>
      <c r="F358" s="1139"/>
      <c r="G358" s="1059"/>
    </row>
  </sheetData>
  <mergeCells count="129">
    <mergeCell ref="F312:F316"/>
    <mergeCell ref="G349:G358"/>
    <mergeCell ref="F351:F358"/>
    <mergeCell ref="A344:D344"/>
    <mergeCell ref="G329:G341"/>
    <mergeCell ref="A328:D328"/>
    <mergeCell ref="A348:D348"/>
    <mergeCell ref="G262:G278"/>
    <mergeCell ref="F295:F305"/>
    <mergeCell ref="A279:D279"/>
    <mergeCell ref="A265:A273"/>
    <mergeCell ref="F265:F273"/>
    <mergeCell ref="F332:F341"/>
    <mergeCell ref="A332:A341"/>
    <mergeCell ref="G345:G347"/>
    <mergeCell ref="A177:A180"/>
    <mergeCell ref="F177:F180"/>
    <mergeCell ref="G147:G156"/>
    <mergeCell ref="G177:G180"/>
    <mergeCell ref="A173:G173"/>
    <mergeCell ref="G237:G238"/>
    <mergeCell ref="A233:D233"/>
    <mergeCell ref="A157:D157"/>
    <mergeCell ref="G158:G162"/>
    <mergeCell ref="A261:D261"/>
    <mergeCell ref="A342:D342"/>
    <mergeCell ref="A306:D306"/>
    <mergeCell ref="G294:G305"/>
    <mergeCell ref="A317:D317"/>
    <mergeCell ref="F318:F327"/>
    <mergeCell ref="G307:G327"/>
    <mergeCell ref="A28:D28"/>
    <mergeCell ref="A36:A39"/>
    <mergeCell ref="F36:F40"/>
    <mergeCell ref="G182:G185"/>
    <mergeCell ref="A186:D186"/>
    <mergeCell ref="A187:A190"/>
    <mergeCell ref="F102:F111"/>
    <mergeCell ref="G164:G171"/>
    <mergeCell ref="A140:D140"/>
    <mergeCell ref="G141:G145"/>
    <mergeCell ref="A239:D239"/>
    <mergeCell ref="A88:D88"/>
    <mergeCell ref="F89:F98"/>
    <mergeCell ref="G77:G98"/>
    <mergeCell ref="A250:D250"/>
    <mergeCell ref="A118:D118"/>
    <mergeCell ref="A293:D293"/>
    <mergeCell ref="A2:G2"/>
    <mergeCell ref="G223:G226"/>
    <mergeCell ref="G220:G221"/>
    <mergeCell ref="G209:G210"/>
    <mergeCell ref="G202:G205"/>
    <mergeCell ref="A201:D201"/>
    <mergeCell ref="A206:D206"/>
    <mergeCell ref="A208:D208"/>
    <mergeCell ref="A146:D146"/>
    <mergeCell ref="A219:D219"/>
    <mergeCell ref="A222:D222"/>
    <mergeCell ref="A197:G197"/>
    <mergeCell ref="A17:D17"/>
    <mergeCell ref="E17:G17"/>
    <mergeCell ref="A16:G16"/>
    <mergeCell ref="A9:G9"/>
    <mergeCell ref="A128:D128"/>
    <mergeCell ref="A211:D211"/>
    <mergeCell ref="A20:G20"/>
    <mergeCell ref="A6:A7"/>
    <mergeCell ref="B6:E7"/>
    <mergeCell ref="G60:G66"/>
    <mergeCell ref="A198:D198"/>
    <mergeCell ref="A176:D176"/>
    <mergeCell ref="A21:D21"/>
    <mergeCell ref="G22:G23"/>
    <mergeCell ref="A41:D41"/>
    <mergeCell ref="G42:G43"/>
    <mergeCell ref="E41:G41"/>
    <mergeCell ref="G29:G31"/>
    <mergeCell ref="G46:G54"/>
    <mergeCell ref="A44:G44"/>
    <mergeCell ref="A45:D45"/>
    <mergeCell ref="F251:F260"/>
    <mergeCell ref="G246:G260"/>
    <mergeCell ref="G192:G195"/>
    <mergeCell ref="A191:D191"/>
    <mergeCell ref="A232:G232"/>
    <mergeCell ref="A245:D245"/>
    <mergeCell ref="A57:D57"/>
    <mergeCell ref="A99:D99"/>
    <mergeCell ref="A76:D76"/>
    <mergeCell ref="A67:D67"/>
    <mergeCell ref="A244:G244"/>
    <mergeCell ref="G212:G215"/>
    <mergeCell ref="A192:A195"/>
    <mergeCell ref="F192:F195"/>
    <mergeCell ref="F119:F127"/>
    <mergeCell ref="G113:G127"/>
    <mergeCell ref="G100:G111"/>
    <mergeCell ref="A174:D174"/>
    <mergeCell ref="A216:D216"/>
    <mergeCell ref="G217:G218"/>
    <mergeCell ref="A227:D227"/>
    <mergeCell ref="G228:G230"/>
    <mergeCell ref="A134:D134"/>
    <mergeCell ref="G135:G138"/>
    <mergeCell ref="A55:D55"/>
    <mergeCell ref="G11:G14"/>
    <mergeCell ref="A10:D10"/>
    <mergeCell ref="E10:G10"/>
    <mergeCell ref="G68:G75"/>
    <mergeCell ref="A59:D59"/>
    <mergeCell ref="A32:D32"/>
    <mergeCell ref="F282:F292"/>
    <mergeCell ref="G280:G292"/>
    <mergeCell ref="G33:G40"/>
    <mergeCell ref="A24:D24"/>
    <mergeCell ref="G25:G27"/>
    <mergeCell ref="A112:D112"/>
    <mergeCell ref="A163:D163"/>
    <mergeCell ref="F187:F190"/>
    <mergeCell ref="A236:D236"/>
    <mergeCell ref="G187:G190"/>
    <mergeCell ref="G129:G133"/>
    <mergeCell ref="F217:F218"/>
    <mergeCell ref="A241:D241"/>
    <mergeCell ref="A181:D181"/>
    <mergeCell ref="A182:A185"/>
    <mergeCell ref="F182:F185"/>
    <mergeCell ref="G199:G200"/>
  </mergeCells>
  <conditionalFormatting sqref="B158:B162">
    <cfRule type="duplicateValues" dxfId="95" priority="1"/>
  </conditionalFormatting>
  <conditionalFormatting sqref="C119:C126">
    <cfRule type="duplicateValues" dxfId="94" priority="251"/>
    <cfRule type="duplicateValues" dxfId="93" priority="252"/>
    <cfRule type="duplicateValues" dxfId="92" priority="253"/>
  </conditionalFormatting>
  <conditionalFormatting sqref="C127">
    <cfRule type="duplicateValues" dxfId="91" priority="225"/>
    <cfRule type="duplicateValues" dxfId="90" priority="226"/>
    <cfRule type="duplicateValues" dxfId="89" priority="227"/>
  </conditionalFormatting>
  <conditionalFormatting sqref="C158:C162">
    <cfRule type="duplicateValues" dxfId="88" priority="2"/>
  </conditionalFormatting>
  <pageMargins left="1" right="1" top="1" bottom="1" header="0.5" footer="0.5"/>
  <pageSetup paperSize="9" scale="77" fitToHeight="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20">
    <tabColor theme="3" tint="0.59999389629810485"/>
  </sheetPr>
  <dimension ref="A1:J157"/>
  <sheetViews>
    <sheetView showGridLines="0" zoomScaleNormal="100" workbookViewId="0">
      <pane ySplit="9" topLeftCell="A10"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42578125" style="15" customWidth="1"/>
    <col min="4" max="4" width="26.42578125" style="15" customWidth="1"/>
    <col min="5" max="6" width="7.85546875" style="15" customWidth="1"/>
    <col min="7" max="7" width="7.140625" style="15" customWidth="1"/>
    <col min="8" max="8" width="8.42578125" style="15" customWidth="1"/>
    <col min="9" max="9" width="23.42578125" style="15" customWidth="1"/>
    <col min="10" max="10" width="28.42578125" style="529" customWidth="1"/>
    <col min="11" max="16384" width="9.140625" style="15"/>
  </cols>
  <sheetData>
    <row r="1" spans="1:10" ht="11.25" customHeight="1">
      <c r="A1" s="65"/>
      <c r="B1" s="66"/>
      <c r="C1" s="66"/>
      <c r="D1" s="66"/>
      <c r="E1" s="66"/>
      <c r="F1" s="66"/>
      <c r="G1" s="66"/>
      <c r="H1" s="66"/>
      <c r="I1" s="66"/>
      <c r="J1" s="526"/>
    </row>
    <row r="2" spans="1:10" ht="11.25" customHeight="1">
      <c r="A2" s="1189" t="s">
        <v>43</v>
      </c>
      <c r="B2" s="1190"/>
      <c r="C2" s="1190"/>
      <c r="D2" s="1190"/>
      <c r="E2" s="1190"/>
      <c r="F2" s="1190"/>
      <c r="G2" s="1190"/>
      <c r="H2" s="1190"/>
      <c r="I2" s="1190"/>
      <c r="J2" s="1190"/>
    </row>
    <row r="3" spans="1:10" ht="1.5" customHeight="1">
      <c r="A3" s="68"/>
      <c r="B3" s="9"/>
      <c r="C3" s="9"/>
      <c r="D3" s="9"/>
      <c r="E3" s="9"/>
      <c r="F3" s="9"/>
      <c r="G3" s="9"/>
      <c r="H3" s="9"/>
      <c r="I3" s="9"/>
      <c r="J3" s="527"/>
    </row>
    <row r="4" spans="1:10" ht="11.25" customHeight="1">
      <c r="A4" s="68"/>
      <c r="B4" s="9"/>
      <c r="C4" s="9"/>
      <c r="D4" s="9"/>
      <c r="E4" s="9"/>
      <c r="F4" s="9"/>
      <c r="G4" s="9"/>
      <c r="H4" s="9"/>
      <c r="I4" s="9"/>
      <c r="J4" s="527"/>
    </row>
    <row r="5" spans="1:10" s="16" customFormat="1" ht="18.75" customHeight="1">
      <c r="A5" s="43" t="s">
        <v>159</v>
      </c>
      <c r="B5" s="37"/>
      <c r="C5" s="22"/>
      <c r="D5" s="22"/>
      <c r="E5" s="22"/>
      <c r="F5" s="22"/>
      <c r="G5" s="22"/>
      <c r="H5" s="22"/>
      <c r="I5" s="22"/>
      <c r="J5" s="527"/>
    </row>
    <row r="6" spans="1:10" s="16" customFormat="1" ht="18.75" customHeight="1">
      <c r="A6" s="191" t="s">
        <v>4340</v>
      </c>
      <c r="B6" s="37"/>
      <c r="C6" s="22"/>
      <c r="D6" s="22"/>
      <c r="E6" s="22"/>
      <c r="F6" s="22"/>
      <c r="G6" s="22"/>
      <c r="H6" s="22"/>
      <c r="I6" s="22"/>
      <c r="J6" s="527"/>
    </row>
    <row r="7" spans="1:10" s="16" customFormat="1" ht="18" customHeight="1">
      <c r="A7" s="1543" t="s">
        <v>905</v>
      </c>
      <c r="B7" s="1352"/>
      <c r="C7" s="1352"/>
      <c r="D7" s="1352"/>
      <c r="E7" s="1352"/>
      <c r="F7" s="1352"/>
      <c r="G7" s="1352"/>
      <c r="H7" s="1352"/>
      <c r="I7" s="20"/>
      <c r="J7" s="528"/>
    </row>
    <row r="8" spans="1:10" s="16" customFormat="1" ht="17.25" customHeight="1">
      <c r="A8" s="1544"/>
      <c r="B8" s="1288"/>
      <c r="C8" s="1288"/>
      <c r="D8" s="1288"/>
      <c r="E8" s="1288"/>
      <c r="F8" s="1288"/>
      <c r="G8" s="1288"/>
      <c r="H8" s="1288"/>
      <c r="I8" s="20"/>
      <c r="J8" s="528"/>
    </row>
    <row r="9" spans="1:10" ht="52.5" customHeight="1">
      <c r="A9" s="102" t="s">
        <v>20</v>
      </c>
      <c r="B9" s="102" t="s">
        <v>21</v>
      </c>
      <c r="C9" s="103" t="s">
        <v>8</v>
      </c>
      <c r="D9" s="104" t="s">
        <v>22</v>
      </c>
      <c r="E9" s="104" t="s">
        <v>23</v>
      </c>
      <c r="F9" s="104" t="s">
        <v>24</v>
      </c>
      <c r="G9" s="104" t="s">
        <v>189</v>
      </c>
      <c r="H9" s="103" t="s">
        <v>33</v>
      </c>
      <c r="I9" s="104" t="s">
        <v>869</v>
      </c>
      <c r="J9" s="105" t="s">
        <v>872</v>
      </c>
    </row>
    <row r="10" spans="1:10" s="25" customFormat="1" ht="15" customHeight="1">
      <c r="A10" s="384"/>
      <c r="B10" s="385"/>
      <c r="C10" s="385"/>
      <c r="D10" s="385"/>
      <c r="E10" s="385"/>
      <c r="F10" s="385"/>
      <c r="G10" s="385"/>
      <c r="H10" s="385"/>
      <c r="I10" s="385"/>
      <c r="J10" s="530"/>
    </row>
    <row r="11" spans="1:10" s="25" customFormat="1" ht="15" customHeight="1">
      <c r="A11" s="1092" t="s">
        <v>2269</v>
      </c>
      <c r="B11" s="1206"/>
      <c r="C11" s="1206"/>
      <c r="D11" s="1206"/>
      <c r="E11" s="1206"/>
      <c r="F11" s="1206"/>
      <c r="G11" s="1206"/>
      <c r="H11" s="1206"/>
      <c r="I11" s="1206"/>
      <c r="J11" s="1381"/>
    </row>
    <row r="12" spans="1:10" s="25" customFormat="1" ht="16.5" customHeight="1">
      <c r="A12" s="1421" t="s">
        <v>2736</v>
      </c>
      <c r="B12" s="1422"/>
      <c r="C12" s="1422"/>
      <c r="D12" s="1422"/>
      <c r="E12" s="1423"/>
      <c r="F12" s="1424"/>
      <c r="G12" s="1424"/>
      <c r="H12" s="1424"/>
      <c r="I12" s="1424"/>
      <c r="J12" s="531"/>
    </row>
    <row r="13" spans="1:10" s="25" customFormat="1" ht="120.75" customHeight="1">
      <c r="A13" s="429" t="s">
        <v>2462</v>
      </c>
      <c r="B13" s="419" t="s">
        <v>3814</v>
      </c>
      <c r="C13" s="420">
        <v>4993866</v>
      </c>
      <c r="D13" s="421" t="s">
        <v>2436</v>
      </c>
      <c r="E13" s="421" t="s">
        <v>2463</v>
      </c>
      <c r="F13" s="421" t="s">
        <v>2464</v>
      </c>
      <c r="G13" s="421"/>
      <c r="H13" s="422">
        <f>VLOOKUP(C13,'Общий прайс'!$A:C,3,0)</f>
        <v>2512</v>
      </c>
      <c r="I13" s="430" t="s">
        <v>2467</v>
      </c>
      <c r="J13" s="1626" t="s">
        <v>2840</v>
      </c>
    </row>
    <row r="14" spans="1:10" s="25" customFormat="1" ht="15" customHeight="1">
      <c r="A14" s="1421" t="s">
        <v>2270</v>
      </c>
      <c r="B14" s="1422"/>
      <c r="C14" s="1422"/>
      <c r="D14" s="1422"/>
      <c r="E14" s="1423"/>
      <c r="F14" s="1424"/>
      <c r="G14" s="1424"/>
      <c r="H14" s="1424"/>
      <c r="I14" s="1424"/>
      <c r="J14" s="1627"/>
    </row>
    <row r="15" spans="1:10" s="25" customFormat="1" ht="30" customHeight="1">
      <c r="A15" s="1440" t="s">
        <v>2271</v>
      </c>
      <c r="B15" s="319" t="s">
        <v>2271</v>
      </c>
      <c r="C15" s="313">
        <v>4997073</v>
      </c>
      <c r="D15" s="317" t="s">
        <v>2272</v>
      </c>
      <c r="E15" s="1364" t="s">
        <v>2277</v>
      </c>
      <c r="F15" s="1364" t="s">
        <v>2278</v>
      </c>
      <c r="G15" s="1364"/>
      <c r="H15" s="320">
        <f>VLOOKUP(C15,'Общий прайс'!$A:C,3,0)</f>
        <v>4528</v>
      </c>
      <c r="I15" s="1637" t="s">
        <v>2351</v>
      </c>
      <c r="J15" s="1627"/>
    </row>
    <row r="16" spans="1:10" s="25" customFormat="1" ht="30" customHeight="1">
      <c r="A16" s="1441"/>
      <c r="B16" s="319" t="s">
        <v>2273</v>
      </c>
      <c r="C16" s="313">
        <v>4997068</v>
      </c>
      <c r="D16" s="317" t="s">
        <v>2274</v>
      </c>
      <c r="E16" s="1319"/>
      <c r="F16" s="1319"/>
      <c r="G16" s="1319"/>
      <c r="H16" s="320">
        <f>VLOOKUP(C16,'Общий прайс'!$A:C,3,0)</f>
        <v>2887</v>
      </c>
      <c r="I16" s="1638"/>
      <c r="J16" s="1627"/>
    </row>
    <row r="17" spans="1:10" s="25" customFormat="1" ht="30" customHeight="1">
      <c r="A17" s="1441"/>
      <c r="B17" s="319" t="s">
        <v>2443</v>
      </c>
      <c r="C17" s="420">
        <v>4993257</v>
      </c>
      <c r="D17" s="317" t="s">
        <v>2436</v>
      </c>
      <c r="E17" s="1319"/>
      <c r="F17" s="1319"/>
      <c r="G17" s="1319"/>
      <c r="H17" s="320">
        <f>VLOOKUP(C17,'Общий прайс'!$A:C,3,0)</f>
        <v>2314</v>
      </c>
      <c r="I17" s="1638"/>
      <c r="J17" s="1627"/>
    </row>
    <row r="18" spans="1:10" s="25" customFormat="1" ht="30" customHeight="1">
      <c r="A18" s="1441"/>
      <c r="B18" s="319" t="s">
        <v>2444</v>
      </c>
      <c r="C18" s="420">
        <v>4997070</v>
      </c>
      <c r="D18" s="317" t="s">
        <v>2445</v>
      </c>
      <c r="E18" s="1319"/>
      <c r="F18" s="1319"/>
      <c r="G18" s="1319"/>
      <c r="H18" s="320">
        <f>VLOOKUP(C18,'Общий прайс'!$A:C,3,0)</f>
        <v>4147</v>
      </c>
      <c r="I18" s="1638"/>
      <c r="J18" s="1627"/>
    </row>
    <row r="19" spans="1:10" s="25" customFormat="1" ht="30" customHeight="1">
      <c r="A19" s="1441"/>
      <c r="B19" s="319" t="s">
        <v>2446</v>
      </c>
      <c r="C19" s="420">
        <v>4997072</v>
      </c>
      <c r="D19" s="317" t="s">
        <v>2447</v>
      </c>
      <c r="E19" s="1319"/>
      <c r="F19" s="1319"/>
      <c r="G19" s="1319"/>
      <c r="H19" s="320">
        <f>VLOOKUP(C19,'Общий прайс'!$A:C,3,0)</f>
        <v>4147</v>
      </c>
      <c r="I19" s="1638"/>
      <c r="J19" s="1627"/>
    </row>
    <row r="20" spans="1:10" s="25" customFormat="1" ht="30" customHeight="1">
      <c r="A20" s="1610"/>
      <c r="B20" s="319" t="s">
        <v>2275</v>
      </c>
      <c r="C20" s="313">
        <v>4997069</v>
      </c>
      <c r="D20" s="317" t="s">
        <v>2276</v>
      </c>
      <c r="E20" s="1319"/>
      <c r="F20" s="1319"/>
      <c r="G20" s="1319"/>
      <c r="H20" s="320">
        <f>VLOOKUP(C20,'Общий прайс'!$A:C,3,0)</f>
        <v>3308</v>
      </c>
      <c r="I20" s="1638"/>
      <c r="J20" s="1627"/>
    </row>
    <row r="21" spans="1:10" s="25" customFormat="1" ht="15" customHeight="1">
      <c r="A21" s="1421" t="s">
        <v>2279</v>
      </c>
      <c r="B21" s="1422"/>
      <c r="C21" s="1422"/>
      <c r="D21" s="1422"/>
      <c r="E21" s="1423"/>
      <c r="F21" s="1424"/>
      <c r="G21" s="1424"/>
      <c r="H21" s="1424"/>
      <c r="I21" s="1424"/>
      <c r="J21" s="1627"/>
    </row>
    <row r="22" spans="1:10" s="25" customFormat="1" ht="18.75" customHeight="1">
      <c r="A22" s="386"/>
      <c r="B22" s="319" t="s">
        <v>2286</v>
      </c>
      <c r="C22" s="313">
        <v>4997074</v>
      </c>
      <c r="D22" s="317" t="s">
        <v>2274</v>
      </c>
      <c r="E22" s="1364" t="s">
        <v>2287</v>
      </c>
      <c r="F22" s="1364" t="s">
        <v>2288</v>
      </c>
      <c r="G22" s="1364"/>
      <c r="H22" s="320">
        <f>VLOOKUP(C22,'Общий прайс'!$A:C,3,0)</f>
        <v>3895</v>
      </c>
      <c r="I22" s="1639" t="s">
        <v>2351</v>
      </c>
      <c r="J22" s="1627"/>
    </row>
    <row r="23" spans="1:10" s="25" customFormat="1" ht="18.75" customHeight="1">
      <c r="A23" s="423"/>
      <c r="B23" s="319" t="s">
        <v>2448</v>
      </c>
      <c r="C23" s="420">
        <v>4993258</v>
      </c>
      <c r="D23" s="317" t="s">
        <v>2436</v>
      </c>
      <c r="E23" s="1319"/>
      <c r="F23" s="1319"/>
      <c r="G23" s="1319"/>
      <c r="H23" s="320">
        <f>VLOOKUP(C23,'Общий прайс'!$A:C,3,0)</f>
        <v>3153</v>
      </c>
      <c r="I23" s="1640"/>
      <c r="J23" s="1627"/>
    </row>
    <row r="24" spans="1:10" s="25" customFormat="1" ht="18.75" customHeight="1">
      <c r="A24"/>
      <c r="B24" s="319" t="s">
        <v>2280</v>
      </c>
      <c r="C24" s="313">
        <v>4997075</v>
      </c>
      <c r="D24" s="317" t="s">
        <v>2281</v>
      </c>
      <c r="E24" s="1319"/>
      <c r="F24" s="1319"/>
      <c r="G24" s="1319"/>
      <c r="H24" s="320">
        <f>VLOOKUP(C24,'Общий прайс'!$A:C,3,0)</f>
        <v>4147</v>
      </c>
      <c r="I24" s="1640"/>
      <c r="J24" s="1627"/>
    </row>
    <row r="25" spans="1:10" s="25" customFormat="1" ht="18.75" customHeight="1">
      <c r="A25" s="1441" t="s">
        <v>2282</v>
      </c>
      <c r="B25" s="319" t="s">
        <v>2282</v>
      </c>
      <c r="C25" s="313">
        <v>4997076</v>
      </c>
      <c r="D25" s="317" t="s">
        <v>2283</v>
      </c>
      <c r="E25" s="1319"/>
      <c r="F25" s="1319"/>
      <c r="G25" s="1319"/>
      <c r="H25" s="320">
        <f>VLOOKUP(C25,'Общий прайс'!$A:C,3,0)</f>
        <v>4568</v>
      </c>
      <c r="I25" s="1640"/>
      <c r="J25" s="1627"/>
    </row>
    <row r="26" spans="1:10" s="25" customFormat="1" ht="18.75" customHeight="1">
      <c r="A26" s="1441"/>
      <c r="B26" s="319" t="s">
        <v>2451</v>
      </c>
      <c r="C26" s="420">
        <v>4997079</v>
      </c>
      <c r="D26" s="317" t="s">
        <v>2272</v>
      </c>
      <c r="E26" s="1319"/>
      <c r="F26" s="1319"/>
      <c r="G26" s="1319"/>
      <c r="H26" s="320">
        <f>VLOOKUP(C26,'Общий прайс'!$A:C,3,0)</f>
        <v>4568</v>
      </c>
      <c r="I26" s="1640"/>
      <c r="J26" s="1627"/>
    </row>
    <row r="27" spans="1:10" s="25" customFormat="1" ht="18.75" customHeight="1">
      <c r="A27" s="1610"/>
      <c r="B27" s="319" t="s">
        <v>2284</v>
      </c>
      <c r="C27" s="313">
        <v>4997078</v>
      </c>
      <c r="D27" s="317" t="s">
        <v>2285</v>
      </c>
      <c r="E27" s="1319"/>
      <c r="F27" s="1319"/>
      <c r="G27" s="1319"/>
      <c r="H27" s="320">
        <f>VLOOKUP(C27,'Общий прайс'!$A:C,3,0)</f>
        <v>4568</v>
      </c>
      <c r="I27" s="1640"/>
      <c r="J27" s="1627"/>
    </row>
    <row r="28" spans="1:10" s="25" customFormat="1" ht="15" customHeight="1">
      <c r="A28" s="1421" t="s">
        <v>2301</v>
      </c>
      <c r="B28" s="1422"/>
      <c r="C28" s="1422"/>
      <c r="D28" s="1422"/>
      <c r="E28" s="1423"/>
      <c r="F28" s="1424"/>
      <c r="G28" s="1424"/>
      <c r="H28" s="1424"/>
      <c r="I28" s="1424"/>
      <c r="J28" s="1627"/>
    </row>
    <row r="29" spans="1:10" s="25" customFormat="1" ht="18.75" customHeight="1">
      <c r="A29" s="1632" t="s">
        <v>2302</v>
      </c>
      <c r="B29" s="319" t="s">
        <v>2303</v>
      </c>
      <c r="C29" s="313">
        <v>4997062</v>
      </c>
      <c r="D29" s="317" t="s">
        <v>2274</v>
      </c>
      <c r="E29" s="1593" t="s">
        <v>2277</v>
      </c>
      <c r="F29" s="1593" t="s">
        <v>2304</v>
      </c>
      <c r="G29" s="1593"/>
      <c r="H29" s="320">
        <f>VLOOKUP(C29,'Общий прайс'!$A:C,3,0)</f>
        <v>3016</v>
      </c>
      <c r="I29" s="1597" t="s">
        <v>2351</v>
      </c>
      <c r="J29" s="1627"/>
    </row>
    <row r="30" spans="1:10" s="25" customFormat="1" ht="18.75" customHeight="1">
      <c r="A30" s="1633"/>
      <c r="B30" s="319" t="s">
        <v>2302</v>
      </c>
      <c r="C30" s="313">
        <v>4997063</v>
      </c>
      <c r="D30" s="317" t="s">
        <v>2281</v>
      </c>
      <c r="E30" s="1593"/>
      <c r="F30" s="1593"/>
      <c r="G30" s="1593"/>
      <c r="H30" s="320">
        <f>VLOOKUP(C30,'Общий прайс'!$A:C,3,0)</f>
        <v>3139</v>
      </c>
      <c r="I30" s="1597"/>
      <c r="J30" s="1627"/>
    </row>
    <row r="31" spans="1:10" s="25" customFormat="1" ht="18.75" customHeight="1">
      <c r="A31" s="1633"/>
      <c r="B31" s="440" t="s">
        <v>2486</v>
      </c>
      <c r="C31" s="439">
        <v>4997064</v>
      </c>
      <c r="D31" s="441" t="s">
        <v>2283</v>
      </c>
      <c r="E31" s="1593"/>
      <c r="F31" s="1593"/>
      <c r="G31" s="1593"/>
      <c r="H31" s="320">
        <f>VLOOKUP(C31,'Общий прайс'!$A:C,3,0)</f>
        <v>4147</v>
      </c>
      <c r="I31" s="1636"/>
      <c r="J31" s="1627"/>
    </row>
    <row r="32" spans="1:10" s="25" customFormat="1" ht="18.75" customHeight="1">
      <c r="A32" s="1633"/>
      <c r="B32" s="440" t="s">
        <v>3735</v>
      </c>
      <c r="C32" s="704">
        <v>4997067</v>
      </c>
      <c r="D32" s="317" t="s">
        <v>2272</v>
      </c>
      <c r="E32" s="1635"/>
      <c r="F32" s="1635"/>
      <c r="G32" s="1635"/>
      <c r="H32" s="320">
        <f>VLOOKUP(C32,'Общий прайс'!$A:C,3,0)</f>
        <v>4147</v>
      </c>
      <c r="I32" s="1598"/>
      <c r="J32" s="1627"/>
    </row>
    <row r="33" spans="1:10" s="25" customFormat="1" ht="18.75" customHeight="1">
      <c r="A33" s="1633"/>
      <c r="B33" s="440" t="s">
        <v>3736</v>
      </c>
      <c r="C33" s="704">
        <v>4997065</v>
      </c>
      <c r="D33" s="317" t="s">
        <v>3734</v>
      </c>
      <c r="E33" s="1635"/>
      <c r="F33" s="1635"/>
      <c r="G33" s="1635"/>
      <c r="H33" s="320">
        <f>VLOOKUP(C33,'Общий прайс'!$A:C,3,0)</f>
        <v>4147</v>
      </c>
      <c r="I33" s="1598"/>
      <c r="J33" s="1627"/>
    </row>
    <row r="34" spans="1:10" s="25" customFormat="1" ht="18.75" customHeight="1">
      <c r="A34" s="1634"/>
      <c r="B34" s="418" t="s">
        <v>2435</v>
      </c>
      <c r="C34" s="407">
        <v>4993256</v>
      </c>
      <c r="D34" s="317" t="s">
        <v>2436</v>
      </c>
      <c r="E34" s="1593"/>
      <c r="F34" s="1593"/>
      <c r="G34" s="1593"/>
      <c r="H34" s="320">
        <f>VLOOKUP(C34,'Общий прайс'!$A:C,3,0)</f>
        <v>2314</v>
      </c>
      <c r="I34" s="1597"/>
      <c r="J34" s="1627"/>
    </row>
    <row r="35" spans="1:10" s="25" customFormat="1" ht="28.5" customHeight="1">
      <c r="A35" s="1595" t="s">
        <v>2455</v>
      </c>
      <c r="B35" s="1595"/>
      <c r="C35" s="1595"/>
      <c r="D35" s="1596"/>
      <c r="E35" s="1423"/>
      <c r="F35" s="1424"/>
      <c r="G35" s="1424"/>
      <c r="H35" s="1424"/>
      <c r="I35" s="1424"/>
      <c r="J35" s="1627"/>
    </row>
    <row r="36" spans="1:10" s="25" customFormat="1" ht="18.75" customHeight="1">
      <c r="A36" s="1629" t="s">
        <v>2452</v>
      </c>
      <c r="B36" s="319" t="s">
        <v>2453</v>
      </c>
      <c r="C36" s="424">
        <v>4997145</v>
      </c>
      <c r="D36" s="317" t="s">
        <v>2274</v>
      </c>
      <c r="E36" s="1593" t="s">
        <v>2287</v>
      </c>
      <c r="F36" s="1593" t="s">
        <v>820</v>
      </c>
      <c r="G36" s="1593"/>
      <c r="H36" s="320">
        <f>VLOOKUP(C36,'Общий прайс'!$A:C,3,0)</f>
        <v>3477</v>
      </c>
      <c r="I36" s="1597" t="s">
        <v>2456</v>
      </c>
      <c r="J36" s="1627"/>
    </row>
    <row r="37" spans="1:10" s="25" customFormat="1" ht="18.75" customHeight="1">
      <c r="A37" s="1630"/>
      <c r="B37" s="319" t="s">
        <v>2454</v>
      </c>
      <c r="C37" s="424">
        <v>4997151</v>
      </c>
      <c r="D37" s="317" t="s">
        <v>2436</v>
      </c>
      <c r="E37" s="1593"/>
      <c r="F37" s="1593"/>
      <c r="G37" s="1593"/>
      <c r="H37" s="320">
        <f>VLOOKUP(C37,'Общий прайс'!$A:C,3,0)</f>
        <v>2754</v>
      </c>
      <c r="I37" s="1597"/>
      <c r="J37" s="1627"/>
    </row>
    <row r="38" spans="1:10" s="25" customFormat="1" ht="18.75" customHeight="1">
      <c r="A38" s="1630"/>
      <c r="B38" s="319" t="s">
        <v>3737</v>
      </c>
      <c r="C38" s="706">
        <v>4997148</v>
      </c>
      <c r="D38" s="317" t="s">
        <v>3734</v>
      </c>
      <c r="E38" s="1635"/>
      <c r="F38" s="1635"/>
      <c r="G38" s="1635"/>
      <c r="H38" s="320">
        <f>VLOOKUP(C38,'Общий прайс'!$A:C,3,0)</f>
        <v>4316</v>
      </c>
      <c r="I38" s="1598"/>
      <c r="J38" s="1627"/>
    </row>
    <row r="39" spans="1:10" s="25" customFormat="1" ht="18.75" customHeight="1">
      <c r="A39" s="1630"/>
      <c r="B39" s="319" t="s">
        <v>3738</v>
      </c>
      <c r="C39" s="706">
        <v>4997147</v>
      </c>
      <c r="D39" s="441" t="s">
        <v>2283</v>
      </c>
      <c r="E39" s="1635"/>
      <c r="F39" s="1635"/>
      <c r="G39" s="1635"/>
      <c r="H39" s="320">
        <f>VLOOKUP(C39,'Общий прайс'!$A:C,3,0)</f>
        <v>4316</v>
      </c>
      <c r="I39" s="1598"/>
      <c r="J39" s="1627"/>
    </row>
    <row r="40" spans="1:10" s="25" customFormat="1" ht="18.75" customHeight="1">
      <c r="A40" s="1630"/>
      <c r="B40" s="319" t="s">
        <v>3739</v>
      </c>
      <c r="C40" s="706">
        <v>4997150</v>
      </c>
      <c r="D40" s="317" t="s">
        <v>2272</v>
      </c>
      <c r="E40" s="1635"/>
      <c r="F40" s="1635"/>
      <c r="G40" s="1635"/>
      <c r="H40" s="320">
        <f>VLOOKUP(C40,'Общий прайс'!$A:C,3,0)</f>
        <v>4316</v>
      </c>
      <c r="I40" s="1598"/>
      <c r="J40" s="1627"/>
    </row>
    <row r="41" spans="1:10" s="25" customFormat="1" ht="18.75" customHeight="1">
      <c r="A41" s="1631"/>
      <c r="B41" s="319" t="s">
        <v>2452</v>
      </c>
      <c r="C41" s="424">
        <v>4997146</v>
      </c>
      <c r="D41" s="317" t="s">
        <v>2281</v>
      </c>
      <c r="E41" s="1593"/>
      <c r="F41" s="1593"/>
      <c r="G41" s="1593"/>
      <c r="H41" s="320">
        <f>VLOOKUP(C41,'Общий прайс'!$A:C,3,0)</f>
        <v>3477</v>
      </c>
      <c r="I41" s="1597"/>
      <c r="J41" s="1628"/>
    </row>
    <row r="42" spans="1:10" s="25" customFormat="1" ht="16.5" customHeight="1">
      <c r="A42" s="1092" t="s">
        <v>2328</v>
      </c>
      <c r="B42" s="1206"/>
      <c r="C42" s="1206"/>
      <c r="D42" s="1206"/>
      <c r="E42" s="1206"/>
      <c r="F42" s="1206"/>
      <c r="G42" s="1206"/>
      <c r="H42" s="1206"/>
      <c r="I42" s="1206"/>
      <c r="J42" s="1381"/>
    </row>
    <row r="43" spans="1:10" s="25" customFormat="1" ht="14.25" customHeight="1">
      <c r="A43" s="1587" t="s">
        <v>2270</v>
      </c>
      <c r="B43" s="1588"/>
      <c r="C43" s="1588"/>
      <c r="D43" s="1589"/>
      <c r="E43" s="1590"/>
      <c r="F43" s="1591"/>
      <c r="G43" s="1591"/>
      <c r="H43" s="1591"/>
      <c r="I43" s="1592"/>
      <c r="J43" s="1567" t="s">
        <v>2840</v>
      </c>
    </row>
    <row r="44" spans="1:10" s="25" customFormat="1" ht="75" customHeight="1">
      <c r="A44" s="392"/>
      <c r="B44" s="319" t="s">
        <v>2329</v>
      </c>
      <c r="C44" s="313">
        <v>4911255</v>
      </c>
      <c r="D44" s="317" t="s">
        <v>2389</v>
      </c>
      <c r="E44" s="1574" t="s">
        <v>2277</v>
      </c>
      <c r="F44" s="1574" t="s">
        <v>2278</v>
      </c>
      <c r="G44" s="1574"/>
      <c r="H44" s="387">
        <f>VLOOKUP(C44,'Общий прайс'!$A:C,3,0)</f>
        <v>4528</v>
      </c>
      <c r="I44" s="1575" t="s">
        <v>2351</v>
      </c>
      <c r="J44" s="1567"/>
    </row>
    <row r="45" spans="1:10" s="25" customFormat="1" ht="75" customHeight="1">
      <c r="A45" s="392"/>
      <c r="B45" s="319" t="s">
        <v>2330</v>
      </c>
      <c r="C45" s="313">
        <v>4911256</v>
      </c>
      <c r="D45" s="317" t="s">
        <v>2390</v>
      </c>
      <c r="E45" s="1574"/>
      <c r="F45" s="1574"/>
      <c r="G45" s="1574"/>
      <c r="H45" s="387">
        <f>VLOOKUP(C45,'Общий прайс'!$A:C,3,0)</f>
        <v>4528</v>
      </c>
      <c r="I45" s="1575"/>
      <c r="J45" s="1567"/>
    </row>
    <row r="46" spans="1:10" s="25" customFormat="1" ht="75" customHeight="1">
      <c r="A46" s="392"/>
      <c r="B46" s="319" t="s">
        <v>2384</v>
      </c>
      <c r="C46" s="313">
        <v>4911257</v>
      </c>
      <c r="D46" s="317" t="s">
        <v>2387</v>
      </c>
      <c r="E46" s="1574"/>
      <c r="F46" s="1574"/>
      <c r="G46" s="1574"/>
      <c r="H46" s="387">
        <f>VLOOKUP(C46,'Общий прайс'!$A:C,3,0)</f>
        <v>4147</v>
      </c>
      <c r="I46" s="1575"/>
      <c r="J46" s="1567"/>
    </row>
    <row r="47" spans="1:10" s="25" customFormat="1" ht="75" customHeight="1">
      <c r="A47" s="392"/>
      <c r="B47" s="319" t="s">
        <v>2385</v>
      </c>
      <c r="C47" s="313">
        <v>4911258</v>
      </c>
      <c r="D47" s="317" t="s">
        <v>2388</v>
      </c>
      <c r="E47" s="1574"/>
      <c r="F47" s="1574"/>
      <c r="G47" s="1574"/>
      <c r="H47" s="387">
        <f>VLOOKUP(C47,'Общий прайс'!$A:C,3,0)</f>
        <v>4147</v>
      </c>
      <c r="I47" s="1575"/>
      <c r="J47" s="1567"/>
    </row>
    <row r="48" spans="1:10" s="25" customFormat="1" ht="75" customHeight="1">
      <c r="A48" s="392"/>
      <c r="B48" s="319" t="s">
        <v>2332</v>
      </c>
      <c r="C48" s="313">
        <v>4911260</v>
      </c>
      <c r="D48" s="317" t="s">
        <v>2331</v>
      </c>
      <c r="E48" s="1574"/>
      <c r="F48" s="1574"/>
      <c r="G48" s="1574"/>
      <c r="H48" s="387">
        <f>VLOOKUP(C48,'Общий прайс'!$A:C,3,0)</f>
        <v>4147</v>
      </c>
      <c r="I48" s="1575"/>
      <c r="J48" s="1567"/>
    </row>
    <row r="49" spans="1:10" s="25" customFormat="1" ht="17.25" customHeight="1">
      <c r="A49" s="1587" t="s">
        <v>2279</v>
      </c>
      <c r="B49" s="1588"/>
      <c r="C49" s="1588"/>
      <c r="D49" s="1589"/>
      <c r="E49" s="1590"/>
      <c r="F49" s="1591"/>
      <c r="G49" s="1591"/>
      <c r="H49" s="1591"/>
      <c r="I49" s="1592"/>
      <c r="J49" s="1567"/>
    </row>
    <row r="50" spans="1:10" s="25" customFormat="1" ht="75" customHeight="1">
      <c r="A50" s="392"/>
      <c r="B50" s="319" t="s">
        <v>2333</v>
      </c>
      <c r="C50" s="313">
        <v>4993020</v>
      </c>
      <c r="D50" s="317" t="s">
        <v>2334</v>
      </c>
      <c r="E50" s="1574" t="s">
        <v>2287</v>
      </c>
      <c r="F50" s="1574" t="s">
        <v>2288</v>
      </c>
      <c r="G50" s="1574"/>
      <c r="H50" s="387">
        <f>VLOOKUP(C50,'Общий прайс'!$A:C,3,0)</f>
        <v>6915</v>
      </c>
      <c r="I50" s="1594" t="s">
        <v>2352</v>
      </c>
      <c r="J50" s="1567"/>
    </row>
    <row r="51" spans="1:10" s="25" customFormat="1" ht="75" customHeight="1">
      <c r="A51" s="392"/>
      <c r="B51" s="319" t="s">
        <v>2341</v>
      </c>
      <c r="C51" s="313">
        <v>4993021</v>
      </c>
      <c r="D51" s="317" t="s">
        <v>2334</v>
      </c>
      <c r="E51" s="1574"/>
      <c r="F51" s="1574"/>
      <c r="G51" s="1574"/>
      <c r="H51" s="387">
        <f>VLOOKUP(C51,'Общий прайс'!$A:C,3,0)</f>
        <v>6915</v>
      </c>
      <c r="I51" s="1594"/>
      <c r="J51" s="1567"/>
    </row>
    <row r="52" spans="1:10" s="25" customFormat="1" ht="75" customHeight="1">
      <c r="A52"/>
      <c r="B52" s="319" t="s">
        <v>2335</v>
      </c>
      <c r="C52" s="313">
        <v>4993022</v>
      </c>
      <c r="D52" s="317" t="s">
        <v>2334</v>
      </c>
      <c r="E52" s="1574"/>
      <c r="F52" s="1574"/>
      <c r="G52" s="1574"/>
      <c r="H52" s="387">
        <f>VLOOKUP(C52,'Общий прайс'!$A:C,3,0)</f>
        <v>6915</v>
      </c>
      <c r="I52" s="1594"/>
      <c r="J52" s="1567"/>
    </row>
    <row r="53" spans="1:10" s="25" customFormat="1" ht="75" customHeight="1">
      <c r="A53" s="392"/>
      <c r="B53" s="319" t="s">
        <v>2336</v>
      </c>
      <c r="C53" s="313">
        <v>4993023</v>
      </c>
      <c r="D53" s="317" t="s">
        <v>2334</v>
      </c>
      <c r="E53" s="1574"/>
      <c r="F53" s="1574"/>
      <c r="G53" s="1574"/>
      <c r="H53" s="387">
        <f>VLOOKUP(C53,'Общий прайс'!$A:C,3,0)</f>
        <v>6915</v>
      </c>
      <c r="I53" s="1594"/>
      <c r="J53" s="1567"/>
    </row>
    <row r="54" spans="1:10" s="25" customFormat="1" ht="75" customHeight="1">
      <c r="A54" s="392"/>
      <c r="B54" s="319" t="s">
        <v>2337</v>
      </c>
      <c r="C54" s="313">
        <v>4993024</v>
      </c>
      <c r="D54" s="317" t="s">
        <v>2334</v>
      </c>
      <c r="E54" s="1574"/>
      <c r="F54" s="1574"/>
      <c r="G54" s="1574"/>
      <c r="H54" s="387">
        <f>VLOOKUP(C54,'Общий прайс'!$A:C,3,0)</f>
        <v>6915</v>
      </c>
      <c r="I54" s="1594"/>
      <c r="J54" s="1567"/>
    </row>
    <row r="55" spans="1:10" s="25" customFormat="1" ht="75" customHeight="1">
      <c r="A55" s="392"/>
      <c r="B55" s="319" t="s">
        <v>2338</v>
      </c>
      <c r="C55" s="313">
        <v>4993025</v>
      </c>
      <c r="D55" s="317" t="s">
        <v>2334</v>
      </c>
      <c r="E55" s="1574"/>
      <c r="F55" s="1574"/>
      <c r="G55" s="1574"/>
      <c r="H55" s="387">
        <f>VLOOKUP(C55,'Общий прайс'!$A:C,3,0)</f>
        <v>6915</v>
      </c>
      <c r="I55" s="1594"/>
      <c r="J55" s="1567"/>
    </row>
    <row r="56" spans="1:10" s="25" customFormat="1" ht="75" customHeight="1">
      <c r="A56" s="392"/>
      <c r="B56" s="319" t="s">
        <v>2339</v>
      </c>
      <c r="C56" s="313">
        <v>4993173</v>
      </c>
      <c r="D56" s="317" t="s">
        <v>2334</v>
      </c>
      <c r="E56" s="1574"/>
      <c r="F56" s="1574"/>
      <c r="G56" s="1574"/>
      <c r="H56" s="387">
        <f>VLOOKUP(C56,'Общий прайс'!$A:C,3,0)</f>
        <v>6915</v>
      </c>
      <c r="I56" s="1594"/>
      <c r="J56" s="1567"/>
    </row>
    <row r="57" spans="1:10" s="25" customFormat="1" ht="75" customHeight="1">
      <c r="A57" s="392"/>
      <c r="B57" s="319" t="s">
        <v>2340</v>
      </c>
      <c r="C57" s="313">
        <v>4993174</v>
      </c>
      <c r="D57" s="317" t="s">
        <v>2334</v>
      </c>
      <c r="E57" s="1574"/>
      <c r="F57" s="1574"/>
      <c r="G57" s="1574"/>
      <c r="H57" s="387">
        <f>VLOOKUP(C57,'Общий прайс'!$A:C,3,0)</f>
        <v>6915</v>
      </c>
      <c r="I57" s="1594"/>
      <c r="J57" s="1567"/>
    </row>
    <row r="58" spans="1:10" s="25" customFormat="1" ht="17.25" customHeight="1">
      <c r="A58" s="1587" t="s">
        <v>2342</v>
      </c>
      <c r="B58" s="1588"/>
      <c r="C58" s="1588"/>
      <c r="D58" s="1589"/>
      <c r="E58" s="1590"/>
      <c r="F58" s="1591"/>
      <c r="G58" s="1591"/>
      <c r="H58" s="1591"/>
      <c r="I58" s="1592"/>
      <c r="J58" s="1567"/>
    </row>
    <row r="59" spans="1:10" s="25" customFormat="1" ht="75" customHeight="1">
      <c r="A59" s="392"/>
      <c r="B59" s="319" t="s">
        <v>2343</v>
      </c>
      <c r="C59" s="313">
        <v>4993049</v>
      </c>
      <c r="D59" s="317" t="s">
        <v>2392</v>
      </c>
      <c r="E59" s="1574" t="s">
        <v>2277</v>
      </c>
      <c r="F59" s="1574" t="s">
        <v>2304</v>
      </c>
      <c r="G59" s="1574"/>
      <c r="H59" s="387">
        <f>VLOOKUP(C59,'Общий прайс'!$A:C,3,0)</f>
        <v>4528</v>
      </c>
      <c r="I59" s="1594" t="s">
        <v>2351</v>
      </c>
      <c r="J59" s="1567"/>
    </row>
    <row r="60" spans="1:10" s="25" customFormat="1" ht="75" customHeight="1">
      <c r="A60" s="392"/>
      <c r="B60" s="319" t="s">
        <v>2344</v>
      </c>
      <c r="C60" s="313">
        <v>4911261</v>
      </c>
      <c r="D60" s="317" t="s">
        <v>2391</v>
      </c>
      <c r="E60" s="1574"/>
      <c r="F60" s="1574"/>
      <c r="G60" s="1574"/>
      <c r="H60" s="387">
        <f>VLOOKUP(C60,'Общий прайс'!$A:C,3,0)</f>
        <v>4528</v>
      </c>
      <c r="I60" s="1594"/>
      <c r="J60" s="1567"/>
    </row>
    <row r="61" spans="1:10" s="25" customFormat="1" ht="75" customHeight="1">
      <c r="A61" s="392"/>
      <c r="B61" s="319" t="s">
        <v>2386</v>
      </c>
      <c r="C61" s="313">
        <v>4911262</v>
      </c>
      <c r="D61" s="317" t="s">
        <v>2387</v>
      </c>
      <c r="E61" s="1574"/>
      <c r="F61" s="1574"/>
      <c r="G61" s="1574"/>
      <c r="H61" s="387">
        <f>VLOOKUP(C61,'Общий прайс'!$A:C,3,0)</f>
        <v>4528</v>
      </c>
      <c r="I61" s="1594"/>
      <c r="J61" s="1567"/>
    </row>
    <row r="62" spans="1:10" s="25" customFormat="1" ht="75" customHeight="1">
      <c r="A62" s="467"/>
      <c r="B62" s="319" t="s">
        <v>2600</v>
      </c>
      <c r="C62" s="313">
        <v>4993134</v>
      </c>
      <c r="D62" s="317" t="s">
        <v>2601</v>
      </c>
      <c r="E62" s="1593"/>
      <c r="F62" s="1593"/>
      <c r="G62" s="1593"/>
      <c r="H62" s="387">
        <f>VLOOKUP(C62,'Общий прайс'!$A:C,3,0)</f>
        <v>4777</v>
      </c>
      <c r="I62" s="1594"/>
      <c r="J62" s="1567"/>
    </row>
    <row r="63" spans="1:10" s="25" customFormat="1" ht="75" customHeight="1">
      <c r="A63" s="392"/>
      <c r="B63" s="319" t="s">
        <v>2345</v>
      </c>
      <c r="C63" s="313">
        <v>4911263</v>
      </c>
      <c r="D63" s="317" t="s">
        <v>2389</v>
      </c>
      <c r="E63" s="1574"/>
      <c r="F63" s="1574"/>
      <c r="G63" s="1574"/>
      <c r="H63" s="387">
        <f>VLOOKUP(C63,'Общий прайс'!$A:C,3,0)</f>
        <v>3772</v>
      </c>
      <c r="I63" s="1594"/>
      <c r="J63" s="1567"/>
    </row>
    <row r="64" spans="1:10" s="25" customFormat="1" ht="13.5" customHeight="1">
      <c r="A64" s="1421" t="s">
        <v>2346</v>
      </c>
      <c r="B64" s="1422"/>
      <c r="C64" s="1422"/>
      <c r="D64" s="1589"/>
      <c r="E64" s="1590"/>
      <c r="F64" s="1591"/>
      <c r="G64" s="1591"/>
      <c r="H64" s="1591"/>
      <c r="I64" s="1592"/>
      <c r="J64" s="1567"/>
    </row>
    <row r="65" spans="1:10" s="25" customFormat="1" ht="75" customHeight="1">
      <c r="A65"/>
      <c r="B65" s="468" t="s">
        <v>2347</v>
      </c>
      <c r="C65" s="469">
        <v>4993169</v>
      </c>
      <c r="D65" s="470" t="s">
        <v>2393</v>
      </c>
      <c r="E65" s="470" t="s">
        <v>2287</v>
      </c>
      <c r="F65" s="470" t="s">
        <v>820</v>
      </c>
      <c r="G65" s="470"/>
      <c r="H65" s="471">
        <f>VLOOKUP(C65,'Общий прайс'!$A:C,3,0)</f>
        <v>5407</v>
      </c>
      <c r="I65" s="1568" t="s">
        <v>2353</v>
      </c>
      <c r="J65" s="1567"/>
    </row>
    <row r="66" spans="1:10" s="25" customFormat="1" ht="75" customHeight="1">
      <c r="A66" s="467"/>
      <c r="B66" s="468" t="s">
        <v>2602</v>
      </c>
      <c r="C66" s="469">
        <v>4993041</v>
      </c>
      <c r="D66" s="470" t="s">
        <v>2603</v>
      </c>
      <c r="E66" s="470" t="s">
        <v>2287</v>
      </c>
      <c r="F66" s="470" t="s">
        <v>820</v>
      </c>
      <c r="G66" s="463"/>
      <c r="H66" s="471">
        <f>VLOOKUP(C66,'Общий прайс'!$A:C,3,0)</f>
        <v>5407</v>
      </c>
      <c r="I66" s="1569"/>
      <c r="J66" s="1567"/>
    </row>
    <row r="67" spans="1:10" s="25" customFormat="1" ht="15" customHeight="1">
      <c r="A67" s="1623" t="s">
        <v>906</v>
      </c>
      <c r="B67" s="1624"/>
      <c r="C67" s="1624"/>
      <c r="D67" s="1624"/>
      <c r="E67" s="1624"/>
      <c r="F67" s="1624"/>
      <c r="G67" s="1624"/>
      <c r="H67" s="1624"/>
      <c r="I67" s="1624"/>
      <c r="J67" s="1625"/>
    </row>
    <row r="68" spans="1:10" s="25" customFormat="1" ht="15" customHeight="1">
      <c r="A68" s="1421" t="s">
        <v>2608</v>
      </c>
      <c r="B68" s="1422"/>
      <c r="C68" s="1422"/>
      <c r="D68" s="1422"/>
      <c r="E68" s="1505"/>
      <c r="F68" s="1505"/>
      <c r="G68" s="1505"/>
      <c r="H68" s="1505"/>
      <c r="I68" s="1505"/>
      <c r="J68" s="1576" t="s">
        <v>2617</v>
      </c>
    </row>
    <row r="69" spans="1:10" s="25" customFormat="1" ht="30" customHeight="1">
      <c r="A69" s="1616" t="s">
        <v>2612</v>
      </c>
      <c r="B69" s="319" t="s">
        <v>2609</v>
      </c>
      <c r="C69" s="313">
        <v>4997121</v>
      </c>
      <c r="D69" s="317" t="s">
        <v>800</v>
      </c>
      <c r="E69" s="1364" t="s">
        <v>2614</v>
      </c>
      <c r="F69" s="1364" t="s">
        <v>2615</v>
      </c>
      <c r="G69" s="1579"/>
      <c r="H69" s="471" t="str">
        <f>VLOOKUP(C69,'Общий прайс'!$A:C,3,0)</f>
        <v>Цена по запросу!!!</v>
      </c>
      <c r="I69" s="1364" t="s">
        <v>2616</v>
      </c>
      <c r="J69" s="1577"/>
    </row>
    <row r="70" spans="1:10" s="25" customFormat="1" ht="30" customHeight="1">
      <c r="A70" s="1617"/>
      <c r="B70" s="319" t="s">
        <v>2610</v>
      </c>
      <c r="C70" s="313">
        <v>4997124</v>
      </c>
      <c r="D70" s="317" t="s">
        <v>801</v>
      </c>
      <c r="E70" s="1319"/>
      <c r="F70" s="1319"/>
      <c r="G70" s="1580"/>
      <c r="H70" s="471" t="str">
        <f>VLOOKUP(C70,'Общий прайс'!$A:C,3,0)</f>
        <v>Цена по запросу!!!</v>
      </c>
      <c r="I70" s="1319"/>
      <c r="J70" s="1577"/>
    </row>
    <row r="71" spans="1:10" s="25" customFormat="1" ht="30" customHeight="1">
      <c r="A71" s="1617"/>
      <c r="B71" s="319" t="s">
        <v>2611</v>
      </c>
      <c r="C71" s="313">
        <v>4997120</v>
      </c>
      <c r="D71" s="317" t="s">
        <v>799</v>
      </c>
      <c r="E71" s="1319"/>
      <c r="F71" s="1319"/>
      <c r="G71" s="1580"/>
      <c r="H71" s="471" t="str">
        <f>VLOOKUP(C71,'Общий прайс'!$A:C,3,0)</f>
        <v>Цена по запросу!!!</v>
      </c>
      <c r="I71" s="1319"/>
      <c r="J71" s="1577"/>
    </row>
    <row r="72" spans="1:10" s="25" customFormat="1" ht="30" customHeight="1">
      <c r="A72" s="1617"/>
      <c r="B72" s="327" t="s">
        <v>2612</v>
      </c>
      <c r="C72" s="313">
        <v>4997123</v>
      </c>
      <c r="D72" s="317" t="s">
        <v>2550</v>
      </c>
      <c r="E72" s="1319"/>
      <c r="F72" s="1319"/>
      <c r="G72" s="1580"/>
      <c r="H72" s="471" t="str">
        <f>VLOOKUP(C72,'Общий прайс'!$A:C,3,0)</f>
        <v>Цена по запросу!!!</v>
      </c>
      <c r="I72" s="1319"/>
      <c r="J72" s="1577"/>
    </row>
    <row r="73" spans="1:10" s="25" customFormat="1" ht="30" customHeight="1">
      <c r="A73" s="1618"/>
      <c r="B73" s="327" t="s">
        <v>2613</v>
      </c>
      <c r="C73" s="313">
        <v>4997122</v>
      </c>
      <c r="D73" s="317" t="s">
        <v>2040</v>
      </c>
      <c r="E73" s="1319"/>
      <c r="F73" s="1319"/>
      <c r="G73" s="1581"/>
      <c r="H73" s="471" t="str">
        <f>VLOOKUP(C73,'Общий прайс'!$A:C,3,0)</f>
        <v>Цена по запросу!!!</v>
      </c>
      <c r="I73" s="1319"/>
      <c r="J73" s="1577"/>
    </row>
    <row r="74" spans="1:10" s="25" customFormat="1" ht="15" customHeight="1">
      <c r="A74" s="1421" t="s">
        <v>3102</v>
      </c>
      <c r="B74" s="1422"/>
      <c r="C74" s="1422"/>
      <c r="D74" s="1422"/>
      <c r="E74" s="1505"/>
      <c r="F74" s="1505"/>
      <c r="G74" s="1505"/>
      <c r="H74" s="1505"/>
      <c r="I74" s="1505"/>
      <c r="J74" s="1577"/>
    </row>
    <row r="75" spans="1:10" s="25" customFormat="1" ht="30" customHeight="1">
      <c r="A75" s="1616" t="s">
        <v>3098</v>
      </c>
      <c r="B75" s="319" t="s">
        <v>3096</v>
      </c>
      <c r="C75" s="628">
        <v>4997137</v>
      </c>
      <c r="D75" s="317" t="s">
        <v>2040</v>
      </c>
      <c r="E75" s="1364" t="s">
        <v>157</v>
      </c>
      <c r="F75" s="1364" t="s">
        <v>3101</v>
      </c>
      <c r="G75" s="1579"/>
      <c r="H75" s="471" t="str">
        <f>VLOOKUP(C75,'Общий прайс'!$A:C,3,0)</f>
        <v>Цена по запросу!!!</v>
      </c>
      <c r="I75" s="1364" t="s">
        <v>2616</v>
      </c>
      <c r="J75" s="1577"/>
    </row>
    <row r="76" spans="1:10" s="25" customFormat="1" ht="30" customHeight="1">
      <c r="A76" s="1617"/>
      <c r="B76" s="319" t="s">
        <v>3097</v>
      </c>
      <c r="C76" s="628">
        <v>4997135</v>
      </c>
      <c r="D76" s="317" t="s">
        <v>799</v>
      </c>
      <c r="E76" s="1319"/>
      <c r="F76" s="1319"/>
      <c r="G76" s="1580"/>
      <c r="H76" s="471" t="str">
        <f>VLOOKUP(C76,'Общий прайс'!$A:C,3,0)</f>
        <v>Цена по запросу!!!</v>
      </c>
      <c r="I76" s="1319"/>
      <c r="J76" s="1577"/>
    </row>
    <row r="77" spans="1:10" s="25" customFormat="1" ht="30" customHeight="1">
      <c r="A77" s="1617"/>
      <c r="B77" s="319" t="s">
        <v>3098</v>
      </c>
      <c r="C77" s="628">
        <v>4997139</v>
      </c>
      <c r="D77" s="317" t="s">
        <v>1918</v>
      </c>
      <c r="E77" s="1319"/>
      <c r="F77" s="1319"/>
      <c r="G77" s="1580"/>
      <c r="H77" s="471" t="str">
        <f>VLOOKUP(C77,'Общий прайс'!$A:C,3,0)</f>
        <v>Цена по запросу!!!</v>
      </c>
      <c r="I77" s="1319"/>
      <c r="J77" s="1577"/>
    </row>
    <row r="78" spans="1:10" s="25" customFormat="1" ht="30" customHeight="1">
      <c r="A78" s="1617"/>
      <c r="B78" s="319" t="s">
        <v>3099</v>
      </c>
      <c r="C78" s="628">
        <v>4997138</v>
      </c>
      <c r="D78" s="317" t="s">
        <v>2550</v>
      </c>
      <c r="E78" s="1319"/>
      <c r="F78" s="1319"/>
      <c r="G78" s="1580"/>
      <c r="H78" s="471" t="str">
        <f>VLOOKUP(C78,'Общий прайс'!$A:C,3,0)</f>
        <v>Цена по запросу!!!</v>
      </c>
      <c r="I78" s="1319"/>
      <c r="J78" s="1577"/>
    </row>
    <row r="79" spans="1:10" s="25" customFormat="1" ht="30" customHeight="1">
      <c r="A79" s="1618"/>
      <c r="B79" s="319" t="s">
        <v>3100</v>
      </c>
      <c r="C79" s="628">
        <v>4997136</v>
      </c>
      <c r="D79" s="317" t="s">
        <v>1917</v>
      </c>
      <c r="E79" s="1319"/>
      <c r="F79" s="1319"/>
      <c r="G79" s="1581"/>
      <c r="H79" s="471" t="str">
        <f>VLOOKUP(C79,'Общий прайс'!$A:C,3,0)</f>
        <v>Цена по запросу!!!</v>
      </c>
      <c r="I79" s="1319"/>
      <c r="J79" s="1577"/>
    </row>
    <row r="80" spans="1:10" s="25" customFormat="1" ht="15" customHeight="1">
      <c r="A80" s="1421" t="s">
        <v>973</v>
      </c>
      <c r="B80" s="1422"/>
      <c r="C80" s="1422"/>
      <c r="D80" s="1422"/>
      <c r="E80" s="1423"/>
      <c r="F80" s="1424"/>
      <c r="G80" s="1424"/>
      <c r="H80" s="1424"/>
      <c r="I80" s="1424"/>
      <c r="J80" s="1577"/>
    </row>
    <row r="81" spans="1:10" s="25" customFormat="1" ht="16.5" customHeight="1">
      <c r="A81" s="1440" t="s">
        <v>1716</v>
      </c>
      <c r="B81" s="319" t="s">
        <v>1714</v>
      </c>
      <c r="C81" s="313">
        <v>4993782</v>
      </c>
      <c r="D81" s="317" t="s">
        <v>800</v>
      </c>
      <c r="E81" s="1364" t="s">
        <v>819</v>
      </c>
      <c r="F81" s="1364" t="s">
        <v>820</v>
      </c>
      <c r="G81" s="1364"/>
      <c r="H81" s="320" t="str">
        <f>VLOOKUP(C81,'Общий прайс'!$A:C,3,0)</f>
        <v>Цена по запросу!!!</v>
      </c>
      <c r="I81" s="1364" t="s">
        <v>907</v>
      </c>
      <c r="J81" s="1577"/>
    </row>
    <row r="82" spans="1:10" s="25" customFormat="1" ht="16.5" customHeight="1">
      <c r="A82" s="1441"/>
      <c r="B82" s="319" t="s">
        <v>1715</v>
      </c>
      <c r="C82" s="313">
        <v>4993776</v>
      </c>
      <c r="D82" s="317" t="s">
        <v>801</v>
      </c>
      <c r="E82" s="1319"/>
      <c r="F82" s="1319"/>
      <c r="G82" s="1319"/>
      <c r="H82" s="320" t="str">
        <f>VLOOKUP(C82,'Общий прайс'!$A:C,3,0)</f>
        <v>Цена по запросу!!!</v>
      </c>
      <c r="I82" s="1319"/>
      <c r="J82" s="1577"/>
    </row>
    <row r="83" spans="1:10" s="25" customFormat="1" ht="16.5" customHeight="1">
      <c r="A83" s="1441"/>
      <c r="B83" s="319" t="s">
        <v>1716</v>
      </c>
      <c r="C83" s="313">
        <v>4993779</v>
      </c>
      <c r="D83" s="317" t="s">
        <v>799</v>
      </c>
      <c r="E83" s="1319"/>
      <c r="F83" s="1319"/>
      <c r="G83" s="1319"/>
      <c r="H83" s="320" t="str">
        <f>VLOOKUP(C83,'Общий прайс'!$A:C,3,0)</f>
        <v>Цена по запросу!!!</v>
      </c>
      <c r="I83" s="1319"/>
      <c r="J83" s="1577"/>
    </row>
    <row r="84" spans="1:10" s="25" customFormat="1" ht="16.5" customHeight="1">
      <c r="A84" s="1441"/>
      <c r="B84" s="327" t="s">
        <v>2083</v>
      </c>
      <c r="C84" s="326">
        <v>4997029</v>
      </c>
      <c r="D84" s="328" t="s">
        <v>2039</v>
      </c>
      <c r="E84" s="1319"/>
      <c r="F84" s="1319"/>
      <c r="G84" s="1319"/>
      <c r="H84" s="320">
        <f>VLOOKUP(C84,'Общий прайс'!$A:C,3,0)</f>
        <v>3268</v>
      </c>
      <c r="I84" s="1319"/>
      <c r="J84" s="1577"/>
    </row>
    <row r="85" spans="1:10" s="25" customFormat="1" ht="16.5" customHeight="1">
      <c r="A85" s="1441"/>
      <c r="B85" s="327" t="s">
        <v>2549</v>
      </c>
      <c r="C85" s="460">
        <v>4993181</v>
      </c>
      <c r="D85" s="328" t="s">
        <v>2550</v>
      </c>
      <c r="E85" s="1319"/>
      <c r="F85" s="1319"/>
      <c r="G85" s="1319"/>
      <c r="H85" s="320" t="str">
        <f>VLOOKUP(C85,'Общий прайс'!$A:C,3,0)</f>
        <v>Цена по запросу!!!</v>
      </c>
      <c r="I85" s="1319"/>
      <c r="J85" s="1577"/>
    </row>
    <row r="86" spans="1:10" s="25" customFormat="1" ht="16.5" customHeight="1">
      <c r="A86" s="1441"/>
      <c r="B86" s="327" t="s">
        <v>2599</v>
      </c>
      <c r="C86" s="462">
        <v>4993176</v>
      </c>
      <c r="D86" s="328" t="s">
        <v>2230</v>
      </c>
      <c r="E86" s="1319"/>
      <c r="F86" s="1319"/>
      <c r="G86" s="1319"/>
      <c r="H86" s="320" t="str">
        <f>VLOOKUP(C86,'Общий прайс'!$A:C,3,0)</f>
        <v>Цена по запросу!!!</v>
      </c>
      <c r="I86" s="1319"/>
      <c r="J86" s="1577"/>
    </row>
    <row r="87" spans="1:10" s="25" customFormat="1" ht="16.5" customHeight="1">
      <c r="A87" s="1610"/>
      <c r="B87" s="327" t="s">
        <v>2084</v>
      </c>
      <c r="C87" s="326">
        <v>4997030</v>
      </c>
      <c r="D87" s="328" t="s">
        <v>2040</v>
      </c>
      <c r="E87" s="1320"/>
      <c r="F87" s="1320"/>
      <c r="G87" s="1320"/>
      <c r="H87" s="320" t="str">
        <f>VLOOKUP(C87,'Общий прайс'!$A:C,3,0)</f>
        <v>Цена по запросу!!!</v>
      </c>
      <c r="I87" s="1320"/>
      <c r="J87" s="1577"/>
    </row>
    <row r="88" spans="1:10" s="25" customFormat="1" ht="15" customHeight="1">
      <c r="A88" s="1421" t="s">
        <v>3689</v>
      </c>
      <c r="B88" s="1422"/>
      <c r="C88" s="1422"/>
      <c r="D88" s="1422"/>
      <c r="E88" s="1423"/>
      <c r="F88" s="1424"/>
      <c r="G88" s="1424"/>
      <c r="H88" s="1424"/>
      <c r="I88" s="1424"/>
      <c r="J88" s="1577"/>
    </row>
    <row r="89" spans="1:10" s="25" customFormat="1" ht="22.5" customHeight="1">
      <c r="A89" s="1615"/>
      <c r="B89" s="453" t="s">
        <v>3673</v>
      </c>
      <c r="C89" s="453">
        <v>4997271</v>
      </c>
      <c r="D89" s="328" t="s">
        <v>2550</v>
      </c>
      <c r="E89" s="1584" t="s">
        <v>819</v>
      </c>
      <c r="F89" s="1584" t="s">
        <v>820</v>
      </c>
      <c r="G89" s="1435"/>
      <c r="H89" s="479" t="str">
        <f>VLOOKUP(C89,'Общий прайс'!$A:C,3,0)</f>
        <v>Цена по запросу!!!</v>
      </c>
      <c r="I89" s="1521" t="s">
        <v>907</v>
      </c>
      <c r="J89" s="1577"/>
    </row>
    <row r="90" spans="1:10" s="25" customFormat="1" ht="22.5" customHeight="1">
      <c r="A90" s="1508"/>
      <c r="B90" s="453" t="s">
        <v>3674</v>
      </c>
      <c r="C90" s="453">
        <v>4997274</v>
      </c>
      <c r="D90" s="328" t="s">
        <v>2040</v>
      </c>
      <c r="E90" s="1243"/>
      <c r="F90" s="1243"/>
      <c r="G90" s="1435"/>
      <c r="H90" s="479" t="str">
        <f>VLOOKUP(C90,'Общий прайс'!$A:C,3,0)</f>
        <v>Цена по запросу!!!</v>
      </c>
      <c r="I90" s="1521"/>
      <c r="J90" s="1577"/>
    </row>
    <row r="91" spans="1:10" s="25" customFormat="1" ht="22.5" customHeight="1">
      <c r="A91" s="1372"/>
      <c r="B91" s="453" t="s">
        <v>3804</v>
      </c>
      <c r="C91" s="724">
        <v>4997272</v>
      </c>
      <c r="D91" s="328" t="s">
        <v>2230</v>
      </c>
      <c r="E91" s="1394"/>
      <c r="F91" s="1394"/>
      <c r="G91" s="1582"/>
      <c r="H91" s="479" t="str">
        <f>VLOOKUP(C91,'Общий прайс'!$A:C,3,0)</f>
        <v>Цена по запросу!!!</v>
      </c>
      <c r="I91" s="1583"/>
      <c r="J91" s="1577"/>
    </row>
    <row r="92" spans="1:10" s="25" customFormat="1" ht="22.5" customHeight="1">
      <c r="A92" s="1372"/>
      <c r="B92" s="453" t="s">
        <v>3805</v>
      </c>
      <c r="C92" s="724">
        <v>4997275</v>
      </c>
      <c r="D92" s="317" t="s">
        <v>799</v>
      </c>
      <c r="E92" s="1394"/>
      <c r="F92" s="1394"/>
      <c r="G92" s="1582"/>
      <c r="H92" s="479" t="str">
        <f>VLOOKUP(C92,'Общий прайс'!$A:C,3,0)</f>
        <v>Цена по запросу!!!</v>
      </c>
      <c r="I92" s="1583"/>
      <c r="J92" s="1577"/>
    </row>
    <row r="93" spans="1:10" s="25" customFormat="1" ht="22.5" customHeight="1">
      <c r="A93" s="1508"/>
      <c r="B93" s="453" t="s">
        <v>3675</v>
      </c>
      <c r="C93" s="453">
        <v>4997277</v>
      </c>
      <c r="D93" s="317" t="s">
        <v>800</v>
      </c>
      <c r="E93" s="1244"/>
      <c r="F93" s="1244"/>
      <c r="G93" s="1435"/>
      <c r="H93" s="479" t="str">
        <f>VLOOKUP(C93,'Общий прайс'!$A:C,3,0)</f>
        <v>Цена по запросу!!!</v>
      </c>
      <c r="I93" s="1521"/>
      <c r="J93" s="1577"/>
    </row>
    <row r="94" spans="1:10" s="25" customFormat="1" ht="16.5" customHeight="1">
      <c r="A94" s="1421" t="s">
        <v>2732</v>
      </c>
      <c r="B94" s="1422"/>
      <c r="C94" s="1422"/>
      <c r="D94" s="1422"/>
      <c r="E94" s="1620"/>
      <c r="F94" s="1621"/>
      <c r="G94" s="1621"/>
      <c r="H94" s="1621"/>
      <c r="I94" s="1622"/>
      <c r="J94" s="1577"/>
    </row>
    <row r="95" spans="1:10" s="25" customFormat="1" ht="30" customHeight="1">
      <c r="A95" s="1556" t="s">
        <v>2730</v>
      </c>
      <c r="B95" s="482" t="s">
        <v>2726</v>
      </c>
      <c r="C95" s="477">
        <v>4993996</v>
      </c>
      <c r="D95" s="317" t="s">
        <v>799</v>
      </c>
      <c r="E95" s="1619" t="s">
        <v>1272</v>
      </c>
      <c r="F95" s="1619" t="s">
        <v>2731</v>
      </c>
      <c r="G95" s="1619"/>
      <c r="H95" s="320">
        <f>VLOOKUP(C95,'Общий прайс'!$A:C,3,0)</f>
        <v>1729</v>
      </c>
      <c r="I95" s="1619" t="s">
        <v>907</v>
      </c>
      <c r="J95" s="1577"/>
    </row>
    <row r="96" spans="1:10" s="25" customFormat="1" ht="30" customHeight="1">
      <c r="A96" s="1556"/>
      <c r="B96" s="482" t="s">
        <v>2727</v>
      </c>
      <c r="C96" s="477">
        <v>4993997</v>
      </c>
      <c r="D96" s="317" t="s">
        <v>800</v>
      </c>
      <c r="E96" s="1319"/>
      <c r="F96" s="1319"/>
      <c r="G96" s="1319"/>
      <c r="H96" s="320" t="str">
        <f>VLOOKUP(C96,'Общий прайс'!$A:C,3,0)</f>
        <v>Цена по запросу!!!</v>
      </c>
      <c r="I96" s="1319"/>
      <c r="J96" s="1577"/>
    </row>
    <row r="97" spans="1:10" s="25" customFormat="1" ht="30" customHeight="1">
      <c r="A97" s="1556"/>
      <c r="B97" s="482" t="s">
        <v>2728</v>
      </c>
      <c r="C97" s="477">
        <v>4993998</v>
      </c>
      <c r="D97" s="317" t="s">
        <v>801</v>
      </c>
      <c r="E97" s="1319"/>
      <c r="F97" s="1319"/>
      <c r="G97" s="1319"/>
      <c r="H97" s="320" t="str">
        <f>VLOOKUP(C97,'Общий прайс'!$A:C,3,0)</f>
        <v>Цена по запросу!!!</v>
      </c>
      <c r="I97" s="1319"/>
      <c r="J97" s="1577"/>
    </row>
    <row r="98" spans="1:10" s="25" customFormat="1" ht="30" customHeight="1">
      <c r="A98" s="1556"/>
      <c r="B98" s="482" t="s">
        <v>2729</v>
      </c>
      <c r="C98" s="477">
        <v>4993999</v>
      </c>
      <c r="D98" s="328" t="s">
        <v>2550</v>
      </c>
      <c r="E98" s="1319"/>
      <c r="F98" s="1319"/>
      <c r="G98" s="1319"/>
      <c r="H98" s="320" t="str">
        <f>VLOOKUP(C98,'Общий прайс'!$A:C,3,0)</f>
        <v>Цена по запросу!!!</v>
      </c>
      <c r="I98" s="1319"/>
      <c r="J98" s="1577"/>
    </row>
    <row r="99" spans="1:10" s="25" customFormat="1" ht="30" customHeight="1">
      <c r="A99" s="1556"/>
      <c r="B99" s="482" t="s">
        <v>2730</v>
      </c>
      <c r="C99" s="477">
        <v>4993275</v>
      </c>
      <c r="D99" s="328" t="s">
        <v>2230</v>
      </c>
      <c r="E99" s="1320"/>
      <c r="F99" s="1320"/>
      <c r="G99" s="1320"/>
      <c r="H99" s="320" t="str">
        <f>VLOOKUP(C99,'Общий прайс'!$A:C,3,0)</f>
        <v>Цена по запросу!!!</v>
      </c>
      <c r="I99" s="1320"/>
      <c r="J99" s="1578"/>
    </row>
    <row r="100" spans="1:10" s="25" customFormat="1" ht="15" customHeight="1">
      <c r="J100" s="525"/>
    </row>
    <row r="101" spans="1:10" s="25" customFormat="1" ht="15" customHeight="1">
      <c r="A101" s="1092" t="s">
        <v>894</v>
      </c>
      <c r="B101" s="1206"/>
      <c r="C101" s="1206"/>
      <c r="D101" s="1206"/>
      <c r="E101" s="1206"/>
      <c r="F101" s="1206"/>
      <c r="G101" s="1206"/>
      <c r="H101" s="1206"/>
      <c r="I101" s="1206"/>
      <c r="J101" s="1381"/>
    </row>
    <row r="102" spans="1:10" s="25" customFormat="1" ht="15" customHeight="1">
      <c r="A102" s="1291" t="s">
        <v>974</v>
      </c>
      <c r="B102" s="1285"/>
      <c r="C102" s="1285"/>
      <c r="D102" s="1285"/>
      <c r="E102" s="1303"/>
      <c r="F102" s="1572"/>
      <c r="G102" s="1572"/>
      <c r="H102" s="1572"/>
      <c r="I102" s="1573"/>
      <c r="J102" s="1463" t="s">
        <v>2835</v>
      </c>
    </row>
    <row r="103" spans="1:10" s="25" customFormat="1" ht="15" customHeight="1">
      <c r="A103" s="1602"/>
      <c r="B103" s="90" t="s">
        <v>1717</v>
      </c>
      <c r="C103" s="90">
        <v>4993973</v>
      </c>
      <c r="D103" s="90" t="s">
        <v>200</v>
      </c>
      <c r="E103" s="1603" t="s">
        <v>854</v>
      </c>
      <c r="F103" s="1603" t="s">
        <v>855</v>
      </c>
      <c r="G103" s="1286"/>
      <c r="H103" s="26" t="str">
        <f>VLOOKUP(C103,'Общий прайс'!$A:C,3,0)</f>
        <v>Цена по запросу!!!</v>
      </c>
      <c r="I103" s="1403" t="s">
        <v>896</v>
      </c>
      <c r="J103" s="1585"/>
    </row>
    <row r="104" spans="1:10" s="25" customFormat="1" ht="15" customHeight="1">
      <c r="A104" s="1280"/>
      <c r="B104" s="90" t="s">
        <v>1718</v>
      </c>
      <c r="C104" s="90">
        <v>4993972</v>
      </c>
      <c r="D104" s="90" t="s">
        <v>199</v>
      </c>
      <c r="E104" s="1243"/>
      <c r="F104" s="1243"/>
      <c r="G104" s="1243"/>
      <c r="H104" s="26">
        <f>VLOOKUP(C104,'Общий прайс'!$A:C,3,0)</f>
        <v>1378</v>
      </c>
      <c r="I104" s="1224"/>
      <c r="J104" s="1585"/>
    </row>
    <row r="105" spans="1:10" s="25" customFormat="1" ht="15" customHeight="1">
      <c r="A105" s="1280"/>
      <c r="B105" s="90" t="s">
        <v>1719</v>
      </c>
      <c r="C105" s="90">
        <v>4993977</v>
      </c>
      <c r="D105" s="90" t="s">
        <v>206</v>
      </c>
      <c r="E105" s="1243"/>
      <c r="F105" s="1243"/>
      <c r="G105" s="1243"/>
      <c r="H105" s="26" t="str">
        <f>VLOOKUP(C105,'Общий прайс'!$A:C,3,0)</f>
        <v>Вывод</v>
      </c>
      <c r="I105" s="1224"/>
      <c r="J105" s="1585"/>
    </row>
    <row r="106" spans="1:10" s="25" customFormat="1" ht="15" customHeight="1">
      <c r="A106" s="1280"/>
      <c r="B106" s="90" t="s">
        <v>1720</v>
      </c>
      <c r="C106" s="90">
        <v>4993979</v>
      </c>
      <c r="D106" s="90" t="s">
        <v>204</v>
      </c>
      <c r="E106" s="1243"/>
      <c r="F106" s="1243"/>
      <c r="G106" s="1243"/>
      <c r="H106" s="26" t="str">
        <f>VLOOKUP(C106,'Общий прайс'!$A:C,3,0)</f>
        <v>Цена по запросу!!!</v>
      </c>
      <c r="I106" s="1224"/>
      <c r="J106" s="1585"/>
    </row>
    <row r="107" spans="1:10" s="25" customFormat="1" ht="15" customHeight="1">
      <c r="A107" s="1161"/>
      <c r="B107" s="90" t="s">
        <v>3880</v>
      </c>
      <c r="C107" s="756">
        <v>4997237</v>
      </c>
      <c r="D107" s="90" t="s">
        <v>3878</v>
      </c>
      <c r="E107" s="1178"/>
      <c r="F107" s="1178"/>
      <c r="G107" s="1178"/>
      <c r="H107" s="26" t="str">
        <f>VLOOKUP(C107,'Общий прайс'!$A:C,3,0)</f>
        <v>Цена по запросу!!!</v>
      </c>
      <c r="I107" s="1546"/>
      <c r="J107" s="1586"/>
    </row>
    <row r="108" spans="1:10" s="25" customFormat="1" ht="15" customHeight="1">
      <c r="A108" s="1280"/>
      <c r="B108" s="90" t="s">
        <v>1721</v>
      </c>
      <c r="C108" s="90">
        <v>4993974</v>
      </c>
      <c r="D108" s="90" t="s">
        <v>201</v>
      </c>
      <c r="E108" s="1243"/>
      <c r="F108" s="1243"/>
      <c r="G108" s="1243"/>
      <c r="H108" s="26" t="str">
        <f>VLOOKUP(C108,'Общий прайс'!$A:C,3,0)</f>
        <v>Цена по запросу!!!</v>
      </c>
      <c r="I108" s="1224"/>
      <c r="J108" s="1585"/>
    </row>
    <row r="109" spans="1:10" s="25" customFormat="1" ht="15" customHeight="1">
      <c r="A109" s="214"/>
      <c r="B109" s="90" t="s">
        <v>1722</v>
      </c>
      <c r="C109" s="222">
        <v>4993541</v>
      </c>
      <c r="D109" s="90" t="s">
        <v>1252</v>
      </c>
      <c r="E109" s="1243"/>
      <c r="F109" s="1243"/>
      <c r="G109" s="1243"/>
      <c r="H109" s="26" t="str">
        <f>VLOOKUP(C109,'Общий прайс'!$A:C,3,0)</f>
        <v>Цена по запросу!!!</v>
      </c>
      <c r="I109" s="1404"/>
      <c r="J109" s="1585"/>
    </row>
    <row r="110" spans="1:10" s="25" customFormat="1" ht="15" customHeight="1">
      <c r="A110" s="107" t="s">
        <v>976</v>
      </c>
      <c r="B110" s="90" t="s">
        <v>1723</v>
      </c>
      <c r="C110" s="90">
        <v>4993975</v>
      </c>
      <c r="D110" s="90" t="s">
        <v>202</v>
      </c>
      <c r="E110" s="1287"/>
      <c r="F110" s="1287"/>
      <c r="G110" s="1287"/>
      <c r="H110" s="26">
        <f>VLOOKUP(C110,'Общий прайс'!$A:C,3,0)</f>
        <v>1378</v>
      </c>
      <c r="I110" s="1224"/>
      <c r="J110" s="1585"/>
    </row>
    <row r="111" spans="1:10" s="25" customFormat="1" ht="15" customHeight="1">
      <c r="A111" s="1291" t="s">
        <v>1217</v>
      </c>
      <c r="B111" s="1285"/>
      <c r="C111" s="1285"/>
      <c r="D111" s="1285"/>
      <c r="E111" s="1303"/>
      <c r="F111" s="1572"/>
      <c r="G111" s="1572"/>
      <c r="H111" s="1572"/>
      <c r="I111" s="1573"/>
      <c r="J111" s="1585"/>
    </row>
    <row r="112" spans="1:10" s="25" customFormat="1" ht="15" customHeight="1">
      <c r="A112" s="1280"/>
      <c r="B112" s="90" t="s">
        <v>1724</v>
      </c>
      <c r="C112" s="90">
        <v>4993964</v>
      </c>
      <c r="D112" s="90" t="s">
        <v>199</v>
      </c>
      <c r="E112" s="1243"/>
      <c r="F112" s="1243"/>
      <c r="G112" s="1243"/>
      <c r="H112" s="26" t="str">
        <f>VLOOKUP(C112,'Общий прайс'!$A:C,3,0)</f>
        <v>Цена по запросу!!!</v>
      </c>
      <c r="I112" s="1224"/>
      <c r="J112" s="1585"/>
    </row>
    <row r="113" spans="1:10" s="25" customFormat="1" ht="15" customHeight="1">
      <c r="A113" s="1280"/>
      <c r="B113" s="90" t="s">
        <v>1218</v>
      </c>
      <c r="C113" s="90">
        <v>4993969</v>
      </c>
      <c r="D113" s="90" t="s">
        <v>206</v>
      </c>
      <c r="E113" s="1243"/>
      <c r="F113" s="1243"/>
      <c r="G113" s="1243"/>
      <c r="H113" s="26" t="str">
        <f>VLOOKUP(C113,'Общий прайс'!$A:C,3,0)</f>
        <v>Вывод</v>
      </c>
      <c r="I113" s="1224"/>
      <c r="J113" s="1585"/>
    </row>
    <row r="114" spans="1:10" s="25" customFormat="1" ht="15" customHeight="1">
      <c r="A114" s="214"/>
      <c r="B114" s="90" t="s">
        <v>1725</v>
      </c>
      <c r="C114" s="90">
        <v>4993966</v>
      </c>
      <c r="D114" s="90" t="s">
        <v>201</v>
      </c>
      <c r="E114" s="1243"/>
      <c r="F114" s="1243"/>
      <c r="G114" s="1243"/>
      <c r="H114" s="26" t="str">
        <f>VLOOKUP(C114,'Общий прайс'!$A:C,3,0)</f>
        <v>Цена по запросу!!!</v>
      </c>
      <c r="I114" s="1224"/>
      <c r="J114" s="1585"/>
    </row>
    <row r="115" spans="1:10" s="25" customFormat="1" ht="15" customHeight="1">
      <c r="A115" s="214"/>
      <c r="B115" s="90" t="s">
        <v>1726</v>
      </c>
      <c r="C115" s="90">
        <v>4993968</v>
      </c>
      <c r="D115" s="90" t="s">
        <v>203</v>
      </c>
      <c r="E115" s="1243"/>
      <c r="F115" s="1243"/>
      <c r="G115" s="1243"/>
      <c r="H115" s="26" t="str">
        <f>VLOOKUP(C115,'Общий прайс'!$A:C,3,0)</f>
        <v>Вывод</v>
      </c>
      <c r="I115" s="1224"/>
      <c r="J115" s="1585"/>
    </row>
    <row r="116" spans="1:10" s="25" customFormat="1" ht="15" customHeight="1">
      <c r="A116" s="214"/>
      <c r="B116" s="90" t="s">
        <v>1798</v>
      </c>
      <c r="C116" s="235">
        <v>4993570</v>
      </c>
      <c r="D116" s="90" t="s">
        <v>1252</v>
      </c>
      <c r="E116" s="1243"/>
      <c r="F116" s="1243"/>
      <c r="G116" s="1243"/>
      <c r="H116" s="26">
        <f>VLOOKUP(C116,'Общий прайс'!$A:C,3,0)</f>
        <v>1378</v>
      </c>
      <c r="I116" s="1455"/>
      <c r="J116" s="1585"/>
    </row>
    <row r="117" spans="1:10" s="25" customFormat="1" ht="15" customHeight="1">
      <c r="A117" s="214"/>
      <c r="B117" s="90" t="s">
        <v>1727</v>
      </c>
      <c r="C117" s="90">
        <v>4993971</v>
      </c>
      <c r="D117" s="90" t="s">
        <v>204</v>
      </c>
      <c r="E117" s="1243"/>
      <c r="F117" s="1243"/>
      <c r="G117" s="1243"/>
      <c r="H117" s="26" t="str">
        <f>VLOOKUP(C117,'Общий прайс'!$A:C,3,0)</f>
        <v>Цена по запросу!!!</v>
      </c>
      <c r="I117" s="1224"/>
      <c r="J117" s="1585"/>
    </row>
    <row r="118" spans="1:10" s="25" customFormat="1" ht="15" customHeight="1">
      <c r="A118" s="124" t="s">
        <v>1218</v>
      </c>
      <c r="B118" s="90" t="s">
        <v>1728</v>
      </c>
      <c r="C118" s="90">
        <v>4993967</v>
      </c>
      <c r="D118" s="90" t="s">
        <v>202</v>
      </c>
      <c r="E118" s="1287"/>
      <c r="F118" s="1287"/>
      <c r="G118" s="1287"/>
      <c r="H118" s="26" t="str">
        <f>VLOOKUP(C118,'Общий прайс'!$A:C,3,0)</f>
        <v>Цена по запросу!!!</v>
      </c>
      <c r="I118" s="1224"/>
      <c r="J118" s="1585"/>
    </row>
    <row r="119" spans="1:10" s="25" customFormat="1" ht="15" customHeight="1">
      <c r="A119" s="1291" t="s">
        <v>1270</v>
      </c>
      <c r="B119" s="1285"/>
      <c r="C119" s="1285"/>
      <c r="D119" s="1285"/>
      <c r="E119" s="1303"/>
      <c r="F119" s="1572"/>
      <c r="G119" s="1572"/>
      <c r="H119" s="1572"/>
      <c r="I119" s="1573"/>
      <c r="J119" s="1585"/>
    </row>
    <row r="120" spans="1:10" s="25" customFormat="1" ht="15" customHeight="1">
      <c r="A120" s="1602"/>
      <c r="B120" s="90" t="s">
        <v>1729</v>
      </c>
      <c r="C120" s="90">
        <v>4993949</v>
      </c>
      <c r="D120" s="90" t="s">
        <v>200</v>
      </c>
      <c r="E120" s="1603" t="s">
        <v>1272</v>
      </c>
      <c r="F120" s="1603" t="s">
        <v>1273</v>
      </c>
      <c r="G120" s="1286"/>
      <c r="H120" s="26" t="str">
        <f>VLOOKUP(C120,'Общий прайс'!$A:C,3,0)</f>
        <v>Цена по запросу!!!</v>
      </c>
      <c r="I120" s="1403" t="s">
        <v>896</v>
      </c>
      <c r="J120" s="1585"/>
    </row>
    <row r="121" spans="1:10" s="25" customFormat="1" ht="15" customHeight="1">
      <c r="A121" s="1280"/>
      <c r="B121" s="90" t="s">
        <v>1730</v>
      </c>
      <c r="C121" s="90">
        <v>4993948</v>
      </c>
      <c r="D121" s="90" t="s">
        <v>199</v>
      </c>
      <c r="E121" s="1243"/>
      <c r="F121" s="1243"/>
      <c r="G121" s="1243"/>
      <c r="H121" s="26" t="str">
        <f>VLOOKUP(C121,'Общий прайс'!$A:C,3,0)</f>
        <v>Цена по запросу!!!</v>
      </c>
      <c r="I121" s="1224"/>
      <c r="J121" s="1585"/>
    </row>
    <row r="122" spans="1:10" s="25" customFormat="1" ht="15" customHeight="1">
      <c r="A122" s="1280"/>
      <c r="B122" s="90" t="s">
        <v>1731</v>
      </c>
      <c r="C122" s="90">
        <v>4993953</v>
      </c>
      <c r="D122" s="90" t="s">
        <v>206</v>
      </c>
      <c r="E122" s="1243"/>
      <c r="F122" s="1243"/>
      <c r="G122" s="1243"/>
      <c r="H122" s="26" t="str">
        <f>VLOOKUP(C122,'Общий прайс'!$A:C,3,0)</f>
        <v>Вывод</v>
      </c>
      <c r="I122" s="1224"/>
      <c r="J122" s="1585"/>
    </row>
    <row r="123" spans="1:10" s="25" customFormat="1" ht="15" customHeight="1">
      <c r="A123" s="214"/>
      <c r="B123" s="90" t="s">
        <v>1732</v>
      </c>
      <c r="C123" s="90">
        <v>4993952</v>
      </c>
      <c r="D123" s="90" t="s">
        <v>203</v>
      </c>
      <c r="E123" s="1243"/>
      <c r="F123" s="1243"/>
      <c r="G123" s="1243"/>
      <c r="H123" s="26" t="str">
        <f>VLOOKUP(C123,'Общий прайс'!$A:C,3,0)</f>
        <v>Вывод</v>
      </c>
      <c r="I123" s="1224"/>
      <c r="J123" s="1585"/>
    </row>
    <row r="124" spans="1:10" s="25" customFormat="1" ht="15" customHeight="1">
      <c r="A124" s="214"/>
      <c r="B124" s="90" t="s">
        <v>1733</v>
      </c>
      <c r="C124" s="90">
        <v>4993955</v>
      </c>
      <c r="D124" s="90" t="s">
        <v>204</v>
      </c>
      <c r="E124" s="1243"/>
      <c r="F124" s="1243"/>
      <c r="G124" s="1243"/>
      <c r="H124" s="26" t="str">
        <f>VLOOKUP(C124,'Общий прайс'!$A:C,3,0)</f>
        <v>Цена по запросу!!!</v>
      </c>
      <c r="I124" s="1224"/>
      <c r="J124" s="1585"/>
    </row>
    <row r="125" spans="1:10" s="25" customFormat="1" ht="15" customHeight="1">
      <c r="A125" s="214"/>
      <c r="B125" s="90" t="s">
        <v>1734</v>
      </c>
      <c r="C125" s="222">
        <v>4993571</v>
      </c>
      <c r="D125" s="222" t="s">
        <v>1252</v>
      </c>
      <c r="E125" s="1243"/>
      <c r="F125" s="1243"/>
      <c r="G125" s="1243"/>
      <c r="H125" s="26">
        <f>VLOOKUP(C125,'Общий прайс'!$A:C,3,0)</f>
        <v>1422</v>
      </c>
      <c r="I125" s="1404"/>
      <c r="J125" s="1585"/>
    </row>
    <row r="126" spans="1:10" s="25" customFormat="1" ht="15" customHeight="1">
      <c r="A126" s="124" t="s">
        <v>1271</v>
      </c>
      <c r="B126" s="90" t="s">
        <v>1735</v>
      </c>
      <c r="C126" s="90">
        <v>4993951</v>
      </c>
      <c r="D126" s="90" t="s">
        <v>202</v>
      </c>
      <c r="E126" s="1287"/>
      <c r="F126" s="1287"/>
      <c r="G126" s="1287"/>
      <c r="H126" s="26" t="str">
        <f>VLOOKUP(C126,'Общий прайс'!$A:C,3,0)</f>
        <v>Цена по запросу!!!</v>
      </c>
      <c r="I126" s="1224"/>
      <c r="J126" s="1585"/>
    </row>
    <row r="127" spans="1:10" s="25" customFormat="1" ht="15" customHeight="1">
      <c r="A127" s="1291" t="s">
        <v>1829</v>
      </c>
      <c r="B127" s="1285"/>
      <c r="C127" s="1285"/>
      <c r="D127" s="1285"/>
      <c r="E127" s="1303"/>
      <c r="F127" s="1572"/>
      <c r="G127" s="1572"/>
      <c r="H127" s="1572"/>
      <c r="I127" s="1573"/>
      <c r="J127" s="1585"/>
    </row>
    <row r="128" spans="1:10" s="25" customFormat="1" ht="15" customHeight="1">
      <c r="A128" s="1607" t="s">
        <v>1819</v>
      </c>
      <c r="B128" s="90" t="s">
        <v>1819</v>
      </c>
      <c r="C128" s="90">
        <v>4993836</v>
      </c>
      <c r="D128" s="90" t="s">
        <v>199</v>
      </c>
      <c r="E128" s="1570" t="s">
        <v>1823</v>
      </c>
      <c r="F128" s="1570" t="s">
        <v>1824</v>
      </c>
      <c r="G128" s="1571"/>
      <c r="H128" s="26" t="str">
        <f>VLOOKUP(C128,'Общий прайс'!$A:C,3,0)</f>
        <v>Цена по запросу!!!</v>
      </c>
      <c r="I128" s="1403" t="s">
        <v>896</v>
      </c>
      <c r="J128" s="1585"/>
    </row>
    <row r="129" spans="1:10" s="25" customFormat="1" ht="15" customHeight="1">
      <c r="A129" s="1328"/>
      <c r="B129" s="90" t="s">
        <v>1820</v>
      </c>
      <c r="C129" s="90">
        <v>4993838</v>
      </c>
      <c r="D129" s="90" t="s">
        <v>201</v>
      </c>
      <c r="E129" s="1460"/>
      <c r="F129" s="1460"/>
      <c r="G129" s="1243"/>
      <c r="H129" s="26" t="str">
        <f>VLOOKUP(C129,'Общий прайс'!$A:C,3,0)</f>
        <v>Цена по запросу!!!</v>
      </c>
      <c r="I129" s="1224"/>
      <c r="J129" s="1585"/>
    </row>
    <row r="130" spans="1:10" s="25" customFormat="1" ht="15" customHeight="1">
      <c r="A130" s="1328"/>
      <c r="B130" s="90" t="s">
        <v>1821</v>
      </c>
      <c r="C130" s="90">
        <v>4993840</v>
      </c>
      <c r="D130" s="90" t="s">
        <v>203</v>
      </c>
      <c r="E130" s="1460"/>
      <c r="F130" s="1460"/>
      <c r="G130" s="1243"/>
      <c r="H130" s="26" t="str">
        <f>VLOOKUP(C130,'Общий прайс'!$A:C,3,0)</f>
        <v>Вывод</v>
      </c>
      <c r="I130" s="1224"/>
      <c r="J130" s="1585"/>
    </row>
    <row r="131" spans="1:10" s="25" customFormat="1" ht="15" customHeight="1">
      <c r="A131" s="1328"/>
      <c r="B131" s="285" t="s">
        <v>1873</v>
      </c>
      <c r="C131" s="285">
        <v>4993839</v>
      </c>
      <c r="D131" s="285" t="s">
        <v>202</v>
      </c>
      <c r="E131" s="1462"/>
      <c r="F131" s="1462"/>
      <c r="G131" s="1243"/>
      <c r="H131" s="26" t="str">
        <f>VLOOKUP(C131,'Общий прайс'!$A:C,3,0)</f>
        <v>Цена по запросу!!!</v>
      </c>
      <c r="I131" s="1458"/>
      <c r="J131" s="1585"/>
    </row>
    <row r="132" spans="1:10" s="25" customFormat="1" ht="15" customHeight="1">
      <c r="A132" s="1328"/>
      <c r="B132" s="285" t="s">
        <v>1874</v>
      </c>
      <c r="C132" s="285">
        <v>4993837</v>
      </c>
      <c r="D132" s="285" t="s">
        <v>200</v>
      </c>
      <c r="E132" s="1462"/>
      <c r="F132" s="1462"/>
      <c r="G132" s="1243"/>
      <c r="H132" s="26" t="str">
        <f>VLOOKUP(C132,'Общий прайс'!$A:C,3,0)</f>
        <v>Цена по запросу!!!</v>
      </c>
      <c r="I132" s="1458"/>
      <c r="J132" s="1585"/>
    </row>
    <row r="133" spans="1:10" s="25" customFormat="1" ht="15" customHeight="1">
      <c r="A133" s="1328"/>
      <c r="B133" s="285" t="s">
        <v>1875</v>
      </c>
      <c r="C133" s="285">
        <v>4993843</v>
      </c>
      <c r="D133" s="285" t="s">
        <v>204</v>
      </c>
      <c r="E133" s="1462"/>
      <c r="F133" s="1462"/>
      <c r="G133" s="1243"/>
      <c r="H133" s="26" t="str">
        <f>VLOOKUP(C133,'Общий прайс'!$A:C,3,0)</f>
        <v>Цена по запросу!!!</v>
      </c>
      <c r="I133" s="1458"/>
      <c r="J133" s="1585"/>
    </row>
    <row r="134" spans="1:10" s="25" customFormat="1" ht="15" customHeight="1">
      <c r="A134" s="1328"/>
      <c r="B134" s="285" t="s">
        <v>1876</v>
      </c>
      <c r="C134" s="285">
        <v>4993569</v>
      </c>
      <c r="D134" s="285" t="s">
        <v>1252</v>
      </c>
      <c r="E134" s="1462"/>
      <c r="F134" s="1462"/>
      <c r="G134" s="1243"/>
      <c r="H134" s="26" t="str">
        <f>VLOOKUP(C134,'Общий прайс'!$A:C,3,0)</f>
        <v>Цена по запросу!!!</v>
      </c>
      <c r="I134" s="1458"/>
      <c r="J134" s="1585"/>
    </row>
    <row r="135" spans="1:10" s="25" customFormat="1" ht="15" customHeight="1">
      <c r="A135" s="1503"/>
      <c r="B135" s="90" t="s">
        <v>1822</v>
      </c>
      <c r="C135" s="90">
        <v>4993841</v>
      </c>
      <c r="D135" s="90" t="s">
        <v>206</v>
      </c>
      <c r="E135" s="1460"/>
      <c r="F135" s="1460"/>
      <c r="G135" s="1350"/>
      <c r="H135" s="26" t="str">
        <f>VLOOKUP(C135,'Общий прайс'!$A:C,3,0)</f>
        <v>Вывод</v>
      </c>
      <c r="I135" s="1224"/>
      <c r="J135" s="1585"/>
    </row>
    <row r="136" spans="1:10" s="25" customFormat="1" ht="15" customHeight="1">
      <c r="A136" s="1611" t="s">
        <v>2538</v>
      </c>
      <c r="B136" s="1611"/>
      <c r="C136" s="1611"/>
      <c r="D136" s="1611"/>
      <c r="E136" s="1612"/>
      <c r="F136" s="1613"/>
      <c r="G136" s="1613"/>
      <c r="H136" s="1613"/>
      <c r="I136" s="1614"/>
      <c r="J136" s="1585"/>
    </row>
    <row r="137" spans="1:10" s="25" customFormat="1" ht="75" customHeight="1">
      <c r="A137" s="452"/>
      <c r="B137" s="453" t="s">
        <v>2539</v>
      </c>
      <c r="C137" s="453">
        <v>4993464</v>
      </c>
      <c r="D137" s="285" t="s">
        <v>204</v>
      </c>
      <c r="E137" s="453" t="s">
        <v>2542</v>
      </c>
      <c r="F137" s="453" t="s">
        <v>820</v>
      </c>
      <c r="G137" s="1435"/>
      <c r="H137" s="479" t="str">
        <f>VLOOKUP(C137,'Общий прайс'!$A:C,3,0)</f>
        <v>Цена по запросу!!!</v>
      </c>
      <c r="I137" s="1521" t="s">
        <v>907</v>
      </c>
      <c r="J137" s="1585"/>
    </row>
    <row r="138" spans="1:10" s="25" customFormat="1" ht="75" customHeight="1">
      <c r="A138" s="452"/>
      <c r="B138" s="453" t="s">
        <v>2540</v>
      </c>
      <c r="C138" s="453">
        <v>4993437</v>
      </c>
      <c r="D138" s="90" t="s">
        <v>199</v>
      </c>
      <c r="E138" s="453" t="s">
        <v>2542</v>
      </c>
      <c r="F138" s="453" t="s">
        <v>820</v>
      </c>
      <c r="G138" s="1435"/>
      <c r="H138" s="479">
        <f>VLOOKUP(C138,'Общий прайс'!$A:C,3,0)</f>
        <v>1882</v>
      </c>
      <c r="I138" s="1521"/>
      <c r="J138" s="1585"/>
    </row>
    <row r="139" spans="1:10" s="25" customFormat="1" ht="75" customHeight="1">
      <c r="A139" s="452"/>
      <c r="B139" s="453" t="s">
        <v>2541</v>
      </c>
      <c r="C139" s="453">
        <v>4993466</v>
      </c>
      <c r="D139" s="90" t="s">
        <v>206</v>
      </c>
      <c r="E139" s="453" t="s">
        <v>2542</v>
      </c>
      <c r="F139" s="453" t="s">
        <v>820</v>
      </c>
      <c r="G139" s="1435"/>
      <c r="H139" s="479" t="str">
        <f>VLOOKUP(C139,'Общий прайс'!$A:C,3,0)</f>
        <v>Вывод</v>
      </c>
      <c r="I139" s="1521"/>
      <c r="J139" s="1585"/>
    </row>
    <row r="140" spans="1:10" s="25" customFormat="1" ht="75" customHeight="1">
      <c r="A140" s="478"/>
      <c r="B140" s="453" t="s">
        <v>2687</v>
      </c>
      <c r="C140" s="453">
        <v>4993462</v>
      </c>
      <c r="D140" s="90" t="s">
        <v>202</v>
      </c>
      <c r="E140" s="453" t="s">
        <v>2542</v>
      </c>
      <c r="F140" s="453" t="s">
        <v>820</v>
      </c>
      <c r="G140" s="1435"/>
      <c r="H140" s="479" t="str">
        <f>VLOOKUP(C140,'Общий прайс'!$A:C,3,0)</f>
        <v>Цена по запросу!!!</v>
      </c>
      <c r="I140" s="1521"/>
      <c r="J140" s="1585"/>
    </row>
    <row r="141" spans="1:10" s="25" customFormat="1" ht="15" customHeight="1">
      <c r="A141" s="1611" t="s">
        <v>3811</v>
      </c>
      <c r="B141" s="1611"/>
      <c r="C141" s="1611"/>
      <c r="D141" s="1611"/>
      <c r="E141" s="1612"/>
      <c r="F141" s="1613"/>
      <c r="G141" s="1613"/>
      <c r="H141" s="1613"/>
      <c r="I141" s="1614"/>
      <c r="J141" s="1070"/>
    </row>
    <row r="142" spans="1:10" s="25" customFormat="1" ht="48.75" customHeight="1">
      <c r="A142" s="1517"/>
      <c r="B142" s="453" t="s">
        <v>3812</v>
      </c>
      <c r="C142" s="453">
        <v>4997279</v>
      </c>
      <c r="D142" s="285" t="s">
        <v>204</v>
      </c>
      <c r="E142" s="453" t="s">
        <v>2542</v>
      </c>
      <c r="F142" s="453" t="s">
        <v>820</v>
      </c>
      <c r="G142" s="1435"/>
      <c r="H142" s="479" t="str">
        <f>VLOOKUP(C142,'Общий прайс'!$A:C,3,0)</f>
        <v>Цена по запросу!!!</v>
      </c>
      <c r="I142" s="1521" t="s">
        <v>907</v>
      </c>
      <c r="J142" s="1070"/>
    </row>
    <row r="143" spans="1:10" s="25" customFormat="1" ht="48.75" customHeight="1">
      <c r="A143" s="1373"/>
      <c r="B143" s="453" t="s">
        <v>3813</v>
      </c>
      <c r="C143" s="453">
        <v>4997281</v>
      </c>
      <c r="D143" s="90" t="s">
        <v>199</v>
      </c>
      <c r="E143" s="453" t="s">
        <v>2542</v>
      </c>
      <c r="F143" s="453" t="s">
        <v>820</v>
      </c>
      <c r="G143" s="1435"/>
      <c r="H143" s="479" t="str">
        <f>VLOOKUP(C143,'Общий прайс'!$A:C,3,0)</f>
        <v>Цена по запросу!!!</v>
      </c>
      <c r="I143" s="1521"/>
      <c r="J143" s="1072"/>
    </row>
    <row r="144" spans="1:10" s="25" customFormat="1" ht="15" customHeight="1">
      <c r="A144" s="15"/>
      <c r="B144" s="119"/>
      <c r="C144" s="119"/>
      <c r="D144" s="119"/>
      <c r="E144" s="119"/>
      <c r="F144" s="119"/>
      <c r="G144" s="15"/>
      <c r="H144" s="122"/>
      <c r="I144" s="123"/>
      <c r="J144" s="532"/>
    </row>
    <row r="145" spans="1:10" s="25" customFormat="1" ht="15" customHeight="1">
      <c r="A145" s="1123" t="s">
        <v>895</v>
      </c>
      <c r="B145" s="1207"/>
      <c r="C145" s="1207"/>
      <c r="D145" s="1207"/>
      <c r="E145" s="1207"/>
      <c r="F145" s="1207"/>
      <c r="G145" s="1207"/>
      <c r="H145" s="1207"/>
      <c r="I145" s="1207"/>
      <c r="J145" s="1207"/>
    </row>
    <row r="146" spans="1:10" ht="15" customHeight="1">
      <c r="A146" s="1291" t="s">
        <v>975</v>
      </c>
      <c r="B146" s="1285"/>
      <c r="C146" s="1285"/>
      <c r="D146" s="1285"/>
      <c r="E146" s="1604"/>
      <c r="F146" s="1375"/>
      <c r="G146" s="1375"/>
      <c r="H146" s="1375"/>
      <c r="I146" s="1375"/>
      <c r="J146" s="1599" t="s">
        <v>2836</v>
      </c>
    </row>
    <row r="147" spans="1:10" ht="24" customHeight="1">
      <c r="A147" s="1292"/>
      <c r="B147" s="85" t="s">
        <v>781</v>
      </c>
      <c r="C147" s="31">
        <v>4993624</v>
      </c>
      <c r="D147" s="32" t="s">
        <v>321</v>
      </c>
      <c r="E147" s="1354" t="s">
        <v>369</v>
      </c>
      <c r="F147" s="1354" t="s">
        <v>370</v>
      </c>
      <c r="G147" s="1354"/>
      <c r="H147" s="26">
        <f>VLOOKUP(C147,'Общий прайс'!$A:C,3,0)</f>
        <v>1044</v>
      </c>
      <c r="I147" s="1403" t="s">
        <v>929</v>
      </c>
      <c r="J147" s="1400"/>
    </row>
    <row r="148" spans="1:10" ht="24" customHeight="1">
      <c r="A148" s="1293"/>
      <c r="B148" s="90" t="s">
        <v>782</v>
      </c>
      <c r="C148" s="31">
        <v>4993626</v>
      </c>
      <c r="D148" s="32" t="s">
        <v>325</v>
      </c>
      <c r="E148" s="1355"/>
      <c r="F148" s="1355"/>
      <c r="G148" s="1355"/>
      <c r="H148" s="26">
        <f>VLOOKUP(C148,'Общий прайс'!$A:C,3,0)</f>
        <v>1044</v>
      </c>
      <c r="I148" s="1224"/>
      <c r="J148" s="1400"/>
    </row>
    <row r="149" spans="1:10" ht="24" customHeight="1">
      <c r="A149" s="1293"/>
      <c r="B149" s="90" t="s">
        <v>783</v>
      </c>
      <c r="C149" s="31">
        <v>4993628</v>
      </c>
      <c r="D149" s="32" t="s">
        <v>326</v>
      </c>
      <c r="E149" s="1355"/>
      <c r="F149" s="1355"/>
      <c r="G149" s="1355"/>
      <c r="H149" s="26">
        <f>VLOOKUP(C149,'Общий прайс'!$A:C,3,0)</f>
        <v>1044</v>
      </c>
      <c r="I149" s="1224"/>
      <c r="J149" s="1400"/>
    </row>
    <row r="150" spans="1:10" ht="24" customHeight="1">
      <c r="A150" s="1293"/>
      <c r="B150" s="90" t="s">
        <v>784</v>
      </c>
      <c r="C150" s="31">
        <v>4993630</v>
      </c>
      <c r="D150" s="32" t="s">
        <v>322</v>
      </c>
      <c r="E150" s="1355"/>
      <c r="F150" s="1355"/>
      <c r="G150" s="1355"/>
      <c r="H150" s="26">
        <f>VLOOKUP(C150,'Общий прайс'!$A:C,3,0)</f>
        <v>1044</v>
      </c>
      <c r="I150" s="1224"/>
      <c r="J150" s="1400"/>
    </row>
    <row r="151" spans="1:10" ht="24" customHeight="1">
      <c r="A151" s="107" t="s">
        <v>977</v>
      </c>
      <c r="B151" s="90" t="s">
        <v>785</v>
      </c>
      <c r="C151" s="31">
        <v>4993631</v>
      </c>
      <c r="D151" s="32" t="s">
        <v>320</v>
      </c>
      <c r="E151" s="1355"/>
      <c r="F151" s="1355"/>
      <c r="G151" s="1355"/>
      <c r="H151" s="26">
        <f>VLOOKUP(C151,'Общий прайс'!$A:C,3,0)</f>
        <v>1044</v>
      </c>
      <c r="I151" s="1224"/>
      <c r="J151" s="1400"/>
    </row>
    <row r="152" spans="1:10" ht="15" customHeight="1">
      <c r="A152" s="1291" t="s">
        <v>1134</v>
      </c>
      <c r="B152" s="1285"/>
      <c r="C152" s="1285"/>
      <c r="D152" s="1285"/>
      <c r="E152" s="1604"/>
      <c r="F152" s="1375"/>
      <c r="G152" s="1375"/>
      <c r="H152" s="1375"/>
      <c r="I152" s="1375"/>
      <c r="J152" s="1400"/>
    </row>
    <row r="153" spans="1:10" ht="20.25" customHeight="1">
      <c r="A153" s="940"/>
      <c r="B153" s="90" t="s">
        <v>1243</v>
      </c>
      <c r="C153" s="31">
        <v>4993473</v>
      </c>
      <c r="D153" s="32" t="s">
        <v>325</v>
      </c>
      <c r="E153" s="1605" t="s">
        <v>589</v>
      </c>
      <c r="F153" s="1605" t="s">
        <v>1135</v>
      </c>
      <c r="G153" s="1354"/>
      <c r="H153" s="26">
        <f>VLOOKUP(C153,'Общий прайс'!$A:C,3,0)</f>
        <v>1170</v>
      </c>
      <c r="I153" s="1608" t="s">
        <v>1759</v>
      </c>
      <c r="J153" s="1400"/>
    </row>
    <row r="154" spans="1:10" ht="20.25" customHeight="1">
      <c r="A154" s="941"/>
      <c r="B154" s="90" t="s">
        <v>1244</v>
      </c>
      <c r="C154" s="31">
        <v>4993475</v>
      </c>
      <c r="D154" s="32" t="s">
        <v>326</v>
      </c>
      <c r="E154" s="1165"/>
      <c r="F154" s="1165"/>
      <c r="G154" s="1355"/>
      <c r="H154" s="26">
        <f>VLOOKUP(C154,'Общий прайс'!$A:C,3,0)</f>
        <v>1170</v>
      </c>
      <c r="I154" s="1609"/>
      <c r="J154" s="1400"/>
    </row>
    <row r="155" spans="1:10" ht="20.25" customHeight="1">
      <c r="A155" s="932"/>
      <c r="B155" s="90" t="s">
        <v>1245</v>
      </c>
      <c r="C155" s="31">
        <v>4993477</v>
      </c>
      <c r="D155" s="32" t="s">
        <v>322</v>
      </c>
      <c r="E155" s="1165"/>
      <c r="F155" s="1165"/>
      <c r="G155" s="1355"/>
      <c r="H155" s="26">
        <f>VLOOKUP(C155,'Общий прайс'!$A:C,3,0)</f>
        <v>1170</v>
      </c>
      <c r="I155" s="1609"/>
      <c r="J155" s="1400"/>
    </row>
    <row r="156" spans="1:10" ht="20.25" customHeight="1">
      <c r="A156" s="932"/>
      <c r="B156" s="90" t="s">
        <v>1246</v>
      </c>
      <c r="C156" s="31">
        <v>4993471</v>
      </c>
      <c r="D156" s="32" t="s">
        <v>321</v>
      </c>
      <c r="E156" s="1178"/>
      <c r="F156" s="1178"/>
      <c r="G156" s="1355"/>
      <c r="H156" s="26">
        <f>VLOOKUP(C156,'Общий прайс'!$A:C,3,0)</f>
        <v>1170</v>
      </c>
      <c r="I156" s="1161"/>
      <c r="J156" s="1600"/>
    </row>
    <row r="157" spans="1:10" ht="20.25" customHeight="1">
      <c r="A157" s="942"/>
      <c r="B157" s="90" t="s">
        <v>1247</v>
      </c>
      <c r="C157" s="31">
        <v>4993478</v>
      </c>
      <c r="D157" s="32" t="s">
        <v>320</v>
      </c>
      <c r="E157" s="1606"/>
      <c r="F157" s="1606"/>
      <c r="G157" s="1355"/>
      <c r="H157" s="26">
        <f>VLOOKUP(C157,'Общий прайс'!$A:C,3,0)</f>
        <v>1170</v>
      </c>
      <c r="I157" s="1162"/>
      <c r="J157" s="1601"/>
    </row>
  </sheetData>
  <mergeCells count="149">
    <mergeCell ref="E14:I14"/>
    <mergeCell ref="E15:E20"/>
    <mergeCell ref="F15:F20"/>
    <mergeCell ref="G15:G20"/>
    <mergeCell ref="I15:I20"/>
    <mergeCell ref="F22:F27"/>
    <mergeCell ref="G22:G27"/>
    <mergeCell ref="E22:E27"/>
    <mergeCell ref="A25:A27"/>
    <mergeCell ref="A15:A20"/>
    <mergeCell ref="A14:D14"/>
    <mergeCell ref="I22:I27"/>
    <mergeCell ref="A36:A41"/>
    <mergeCell ref="A29:A34"/>
    <mergeCell ref="E29:E34"/>
    <mergeCell ref="F29:F34"/>
    <mergeCell ref="G29:G34"/>
    <mergeCell ref="I29:I34"/>
    <mergeCell ref="E36:E41"/>
    <mergeCell ref="F36:F41"/>
    <mergeCell ref="G36:G41"/>
    <mergeCell ref="A2:J2"/>
    <mergeCell ref="I103:I110"/>
    <mergeCell ref="A80:D80"/>
    <mergeCell ref="A7:A8"/>
    <mergeCell ref="B7:H8"/>
    <mergeCell ref="E102:I102"/>
    <mergeCell ref="A102:D102"/>
    <mergeCell ref="A101:J101"/>
    <mergeCell ref="E103:E110"/>
    <mergeCell ref="A11:J11"/>
    <mergeCell ref="A67:J67"/>
    <mergeCell ref="E80:I80"/>
    <mergeCell ref="E81:E87"/>
    <mergeCell ref="F81:F87"/>
    <mergeCell ref="G81:G87"/>
    <mergeCell ref="A21:D21"/>
    <mergeCell ref="F103:F110"/>
    <mergeCell ref="A103:A108"/>
    <mergeCell ref="G103:G110"/>
    <mergeCell ref="I81:I87"/>
    <mergeCell ref="E21:I21"/>
    <mergeCell ref="E12:I12"/>
    <mergeCell ref="A12:D12"/>
    <mergeCell ref="J13:J41"/>
    <mergeCell ref="A68:D68"/>
    <mergeCell ref="E68:I68"/>
    <mergeCell ref="I69:I73"/>
    <mergeCell ref="E69:E73"/>
    <mergeCell ref="F69:F73"/>
    <mergeCell ref="G69:G73"/>
    <mergeCell ref="A69:A73"/>
    <mergeCell ref="A112:A113"/>
    <mergeCell ref="A111:D111"/>
    <mergeCell ref="A95:A99"/>
    <mergeCell ref="E95:E99"/>
    <mergeCell ref="F95:F99"/>
    <mergeCell ref="G95:G99"/>
    <mergeCell ref="I95:I99"/>
    <mergeCell ref="A94:D94"/>
    <mergeCell ref="E94:I94"/>
    <mergeCell ref="A74:D74"/>
    <mergeCell ref="A75:A79"/>
    <mergeCell ref="F153:F157"/>
    <mergeCell ref="E128:E135"/>
    <mergeCell ref="A152:D152"/>
    <mergeCell ref="E152:I152"/>
    <mergeCell ref="I128:I135"/>
    <mergeCell ref="A81:A87"/>
    <mergeCell ref="A136:D136"/>
    <mergeCell ref="E136:I136"/>
    <mergeCell ref="A88:D88"/>
    <mergeCell ref="A89:A93"/>
    <mergeCell ref="A141:D141"/>
    <mergeCell ref="E141:I141"/>
    <mergeCell ref="G142:G143"/>
    <mergeCell ref="I142:I143"/>
    <mergeCell ref="A142:A143"/>
    <mergeCell ref="J146:J157"/>
    <mergeCell ref="A119:D119"/>
    <mergeCell ref="E119:I119"/>
    <mergeCell ref="A120:A122"/>
    <mergeCell ref="E120:E126"/>
    <mergeCell ref="F120:F126"/>
    <mergeCell ref="G120:G126"/>
    <mergeCell ref="G147:G151"/>
    <mergeCell ref="I147:I151"/>
    <mergeCell ref="A145:J145"/>
    <mergeCell ref="E146:I146"/>
    <mergeCell ref="A146:D146"/>
    <mergeCell ref="E147:E151"/>
    <mergeCell ref="F147:F151"/>
    <mergeCell ref="I120:I126"/>
    <mergeCell ref="E153:E157"/>
    <mergeCell ref="A127:D127"/>
    <mergeCell ref="E127:I127"/>
    <mergeCell ref="A128:A135"/>
    <mergeCell ref="G153:G157"/>
    <mergeCell ref="A147:A150"/>
    <mergeCell ref="G137:G140"/>
    <mergeCell ref="I137:I140"/>
    <mergeCell ref="I153:I157"/>
    <mergeCell ref="A28:D28"/>
    <mergeCell ref="A43:D43"/>
    <mergeCell ref="A49:D49"/>
    <mergeCell ref="A58:D58"/>
    <mergeCell ref="A64:D64"/>
    <mergeCell ref="A42:J42"/>
    <mergeCell ref="E58:I58"/>
    <mergeCell ref="E59:E63"/>
    <mergeCell ref="F59:F63"/>
    <mergeCell ref="G59:G63"/>
    <mergeCell ref="I59:I63"/>
    <mergeCell ref="E49:I49"/>
    <mergeCell ref="E50:E57"/>
    <mergeCell ref="F50:F57"/>
    <mergeCell ref="I50:I57"/>
    <mergeCell ref="G50:G57"/>
    <mergeCell ref="E43:I43"/>
    <mergeCell ref="E44:E48"/>
    <mergeCell ref="F44:F48"/>
    <mergeCell ref="E28:I28"/>
    <mergeCell ref="E64:I64"/>
    <mergeCell ref="A35:D35"/>
    <mergeCell ref="E35:I35"/>
    <mergeCell ref="I36:I41"/>
    <mergeCell ref="J43:J66"/>
    <mergeCell ref="I65:I66"/>
    <mergeCell ref="I112:I118"/>
    <mergeCell ref="F128:F135"/>
    <mergeCell ref="G128:G135"/>
    <mergeCell ref="E111:I111"/>
    <mergeCell ref="E112:E118"/>
    <mergeCell ref="F112:F118"/>
    <mergeCell ref="G112:G118"/>
    <mergeCell ref="G44:G48"/>
    <mergeCell ref="I44:I48"/>
    <mergeCell ref="J68:J99"/>
    <mergeCell ref="E74:I74"/>
    <mergeCell ref="E75:E79"/>
    <mergeCell ref="F75:F79"/>
    <mergeCell ref="G75:G79"/>
    <mergeCell ref="I75:I79"/>
    <mergeCell ref="E88:I88"/>
    <mergeCell ref="G89:G93"/>
    <mergeCell ref="I89:I93"/>
    <mergeCell ref="E89:E93"/>
    <mergeCell ref="F89:F93"/>
    <mergeCell ref="J102:J143"/>
  </mergeCells>
  <phoneticPr fontId="16" type="noConversion"/>
  <pageMargins left="0.23622047244094491" right="0.23622047244094491" top="0.74803149606299213" bottom="0.74803149606299213" header="0.31496062992125984" footer="0.31496062992125984"/>
  <pageSetup paperSize="9" scale="6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tabColor theme="3" tint="0.59999389629810485"/>
  </sheetPr>
  <dimension ref="A1:M100"/>
  <sheetViews>
    <sheetView showGridLines="0" zoomScaleNormal="100" workbookViewId="0">
      <pane ySplit="9" topLeftCell="A40"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42578125" style="15" customWidth="1"/>
    <col min="4" max="4" width="26.42578125" style="15" customWidth="1"/>
    <col min="5" max="6" width="7.85546875" style="15" customWidth="1"/>
    <col min="7" max="7" width="7.140625" style="15" customWidth="1"/>
    <col min="8" max="8" width="8.42578125" style="15" customWidth="1"/>
    <col min="9" max="9" width="23.42578125" style="15" customWidth="1"/>
    <col min="10" max="10" width="28.42578125" style="529" customWidth="1"/>
    <col min="11" max="11" width="25" style="15" customWidth="1"/>
    <col min="12" max="12" width="28.42578125" style="15" customWidth="1"/>
    <col min="13" max="16384" width="9.140625" style="15"/>
  </cols>
  <sheetData>
    <row r="1" spans="1:12" ht="11.25" customHeight="1">
      <c r="A1" s="65"/>
      <c r="B1" s="66"/>
      <c r="C1" s="66"/>
      <c r="D1" s="66"/>
      <c r="E1" s="66"/>
      <c r="F1" s="66"/>
      <c r="G1" s="66"/>
      <c r="H1" s="66"/>
      <c r="I1" s="66"/>
      <c r="J1" s="526"/>
      <c r="K1" s="67"/>
      <c r="L1" s="66"/>
    </row>
    <row r="2" spans="1:12" ht="11.25" customHeight="1">
      <c r="A2" s="1189" t="s">
        <v>43</v>
      </c>
      <c r="B2" s="1190"/>
      <c r="C2" s="1190"/>
      <c r="D2" s="1190"/>
      <c r="E2" s="1190"/>
      <c r="F2" s="1190"/>
      <c r="G2" s="1190"/>
      <c r="H2" s="1190"/>
      <c r="I2" s="1190"/>
      <c r="J2" s="1190"/>
      <c r="K2" s="9"/>
      <c r="L2" s="9"/>
    </row>
    <row r="3" spans="1:12" ht="1.5" customHeight="1">
      <c r="A3" s="68"/>
      <c r="B3" s="9"/>
      <c r="C3" s="9"/>
      <c r="D3" s="9"/>
      <c r="E3" s="9"/>
      <c r="F3" s="9"/>
      <c r="G3" s="9"/>
      <c r="H3" s="9"/>
      <c r="I3" s="9"/>
      <c r="J3" s="527"/>
      <c r="K3" s="9"/>
      <c r="L3" s="9"/>
    </row>
    <row r="4" spans="1:12" ht="11.25" customHeight="1">
      <c r="A4" s="68"/>
      <c r="B4" s="9"/>
      <c r="C4" s="9"/>
      <c r="D4" s="9"/>
      <c r="E4" s="9"/>
      <c r="F4" s="9"/>
      <c r="G4" s="9"/>
      <c r="H4" s="9"/>
      <c r="I4" s="9"/>
      <c r="J4" s="527"/>
      <c r="K4" s="9"/>
      <c r="L4" s="9"/>
    </row>
    <row r="5" spans="1:12" s="16" customFormat="1" ht="18.75" customHeight="1">
      <c r="A5" s="43" t="s">
        <v>159</v>
      </c>
      <c r="B5" s="37"/>
      <c r="C5" s="22"/>
      <c r="D5" s="22"/>
      <c r="E5" s="22"/>
      <c r="F5" s="22"/>
      <c r="G5" s="22"/>
      <c r="H5" s="22"/>
      <c r="I5" s="22"/>
      <c r="J5" s="527"/>
      <c r="K5" s="20"/>
    </row>
    <row r="6" spans="1:12" s="16" customFormat="1" ht="18.75" customHeight="1">
      <c r="A6" s="191" t="s">
        <v>4340</v>
      </c>
      <c r="B6" s="37"/>
      <c r="C6" s="22"/>
      <c r="D6" s="22"/>
      <c r="E6" s="22"/>
      <c r="F6" s="22"/>
      <c r="G6" s="22"/>
      <c r="H6" s="22"/>
      <c r="I6" s="22"/>
      <c r="J6" s="527"/>
      <c r="K6" s="20"/>
    </row>
    <row r="7" spans="1:12" s="16" customFormat="1" ht="18" customHeight="1">
      <c r="A7" s="1543" t="s">
        <v>905</v>
      </c>
      <c r="B7" s="1352"/>
      <c r="C7" s="1352"/>
      <c r="D7" s="1352"/>
      <c r="E7" s="1352"/>
      <c r="F7" s="1352"/>
      <c r="G7" s="1352"/>
      <c r="H7" s="1352"/>
      <c r="I7" s="20"/>
      <c r="J7" s="528"/>
      <c r="K7" s="20"/>
      <c r="L7" s="117"/>
    </row>
    <row r="8" spans="1:12" s="16" customFormat="1" ht="17.25" customHeight="1">
      <c r="A8" s="1544"/>
      <c r="B8" s="1288"/>
      <c r="C8" s="1288"/>
      <c r="D8" s="1288"/>
      <c r="E8" s="1288"/>
      <c r="F8" s="1288"/>
      <c r="G8" s="1288"/>
      <c r="H8" s="1288"/>
      <c r="I8" s="20"/>
      <c r="J8" s="528"/>
      <c r="K8" s="20"/>
      <c r="L8" s="117"/>
    </row>
    <row r="9" spans="1:12" ht="52.5" customHeight="1">
      <c r="A9" s="102" t="s">
        <v>20</v>
      </c>
      <c r="B9" s="102" t="s">
        <v>21</v>
      </c>
      <c r="C9" s="103" t="s">
        <v>8</v>
      </c>
      <c r="D9" s="104" t="s">
        <v>22</v>
      </c>
      <c r="E9" s="104" t="s">
        <v>23</v>
      </c>
      <c r="F9" s="104" t="s">
        <v>24</v>
      </c>
      <c r="G9" s="104" t="s">
        <v>189</v>
      </c>
      <c r="H9" s="103" t="s">
        <v>33</v>
      </c>
      <c r="I9" s="104" t="s">
        <v>869</v>
      </c>
      <c r="J9" s="105" t="s">
        <v>872</v>
      </c>
    </row>
    <row r="10" spans="1:12" s="25" customFormat="1" ht="15" customHeight="1">
      <c r="A10" s="1307"/>
      <c r="B10" s="1308"/>
      <c r="C10" s="1308"/>
      <c r="D10" s="1308"/>
      <c r="E10" s="1308"/>
      <c r="F10" s="1308"/>
      <c r="G10" s="1308"/>
      <c r="H10" s="1308"/>
      <c r="I10" s="1308"/>
      <c r="J10" s="1309"/>
    </row>
    <row r="11" spans="1:12" s="25" customFormat="1" ht="15" customHeight="1">
      <c r="A11" s="1092" t="s">
        <v>2269</v>
      </c>
      <c r="B11" s="1206"/>
      <c r="C11" s="1206"/>
      <c r="D11" s="1206"/>
      <c r="E11" s="1206"/>
      <c r="F11" s="1206"/>
      <c r="G11" s="1206"/>
      <c r="H11" s="1206"/>
      <c r="I11" s="1206"/>
      <c r="J11" s="1381"/>
    </row>
    <row r="12" spans="1:12" s="25" customFormat="1" ht="15" customHeight="1">
      <c r="A12" s="1421" t="s">
        <v>2289</v>
      </c>
      <c r="B12" s="1422"/>
      <c r="C12" s="1422"/>
      <c r="D12" s="1422"/>
      <c r="E12" s="1423"/>
      <c r="F12" s="1424"/>
      <c r="G12" s="1424"/>
      <c r="H12" s="1424"/>
      <c r="I12" s="1424"/>
      <c r="J12" s="1626" t="s">
        <v>2840</v>
      </c>
    </row>
    <row r="13" spans="1:12" s="25" customFormat="1" ht="16.5" customHeight="1">
      <c r="A13" s="1440" t="s">
        <v>2290</v>
      </c>
      <c r="B13" s="85" t="s">
        <v>2290</v>
      </c>
      <c r="C13" s="31">
        <v>4997084</v>
      </c>
      <c r="D13" s="317" t="s">
        <v>2285</v>
      </c>
      <c r="E13" s="1691" t="s">
        <v>2292</v>
      </c>
      <c r="F13" s="1691" t="s">
        <v>2293</v>
      </c>
      <c r="G13" s="1319"/>
      <c r="H13" s="320">
        <f>VLOOKUP(C13,'Общий прайс'!$A:C,3,0)</f>
        <v>4820</v>
      </c>
      <c r="I13" s="1692" t="s">
        <v>2351</v>
      </c>
      <c r="J13" s="1627"/>
    </row>
    <row r="14" spans="1:12" s="25" customFormat="1" ht="16.5" customHeight="1">
      <c r="A14" s="1441"/>
      <c r="B14" s="85" t="s">
        <v>2450</v>
      </c>
      <c r="C14" s="420">
        <v>4997080</v>
      </c>
      <c r="D14" s="317" t="s">
        <v>2274</v>
      </c>
      <c r="E14" s="1319"/>
      <c r="F14" s="1319"/>
      <c r="G14" s="1319"/>
      <c r="H14" s="320">
        <f>VLOOKUP(C14,'Общий прайс'!$A:C,3,0)</f>
        <v>4777</v>
      </c>
      <c r="I14" s="1640"/>
      <c r="J14" s="1627"/>
    </row>
    <row r="15" spans="1:12" s="25" customFormat="1" ht="16.5" customHeight="1">
      <c r="A15" s="1441"/>
      <c r="B15" s="85" t="s">
        <v>2449</v>
      </c>
      <c r="C15" s="420">
        <v>4993259</v>
      </c>
      <c r="D15" s="317" t="s">
        <v>2436</v>
      </c>
      <c r="E15" s="1319"/>
      <c r="F15" s="1319"/>
      <c r="G15" s="1319"/>
      <c r="H15" s="320">
        <f>VLOOKUP(C15,'Общий прайс'!$A:C,3,0)</f>
        <v>3553</v>
      </c>
      <c r="I15" s="1640"/>
      <c r="J15" s="1627"/>
    </row>
    <row r="16" spans="1:12" s="25" customFormat="1" ht="16.5" customHeight="1">
      <c r="A16" s="1411"/>
      <c r="B16" s="85" t="s">
        <v>3987</v>
      </c>
      <c r="C16" s="790">
        <v>4997085</v>
      </c>
      <c r="D16" s="317" t="s">
        <v>3988</v>
      </c>
      <c r="E16" s="1415"/>
      <c r="F16" s="1415"/>
      <c r="G16" s="1415"/>
      <c r="H16" s="320">
        <f>VLOOKUP(C16,'Общий прайс'!$A:C,3,0)</f>
        <v>4651</v>
      </c>
      <c r="I16" s="1693"/>
      <c r="J16" s="1690"/>
    </row>
    <row r="17" spans="1:10" s="25" customFormat="1" ht="16.5" customHeight="1">
      <c r="A17" s="1441"/>
      <c r="B17" s="85" t="s">
        <v>3741</v>
      </c>
      <c r="C17" s="707">
        <v>4997083</v>
      </c>
      <c r="D17" s="317" t="s">
        <v>3740</v>
      </c>
      <c r="E17" s="1319"/>
      <c r="F17" s="1319"/>
      <c r="G17" s="1319"/>
      <c r="H17" s="320">
        <f>VLOOKUP(C17,'Общий прайс'!$A:C,3,0)</f>
        <v>4651</v>
      </c>
      <c r="I17" s="1640"/>
      <c r="J17" s="1627"/>
    </row>
    <row r="18" spans="1:10" s="25" customFormat="1" ht="16.5" customHeight="1">
      <c r="A18" s="1441"/>
      <c r="B18" s="85" t="s">
        <v>3742</v>
      </c>
      <c r="C18" s="707">
        <v>4997082</v>
      </c>
      <c r="D18" s="317" t="s">
        <v>2283</v>
      </c>
      <c r="E18" s="1319"/>
      <c r="F18" s="1319"/>
      <c r="G18" s="1319"/>
      <c r="H18" s="320">
        <f>VLOOKUP(C18,'Общий прайс'!$A:C,3,0)</f>
        <v>4651</v>
      </c>
      <c r="I18" s="1640"/>
      <c r="J18" s="1627"/>
    </row>
    <row r="19" spans="1:10" s="25" customFormat="1" ht="16.5" customHeight="1">
      <c r="A19" s="1441"/>
      <c r="B19" s="425" t="s">
        <v>2291</v>
      </c>
      <c r="C19" s="426">
        <v>4997081</v>
      </c>
      <c r="D19" s="427" t="s">
        <v>2281</v>
      </c>
      <c r="E19" s="1319"/>
      <c r="F19" s="1319"/>
      <c r="G19" s="1319"/>
      <c r="H19" s="428">
        <f>VLOOKUP(C19,'Общий прайс'!$A:C,3,0)</f>
        <v>4777</v>
      </c>
      <c r="I19" s="1694"/>
      <c r="J19" s="1627"/>
    </row>
    <row r="20" spans="1:10" s="25" customFormat="1" ht="15" customHeight="1">
      <c r="A20" s="1421" t="s">
        <v>2465</v>
      </c>
      <c r="B20" s="1422"/>
      <c r="C20" s="1422"/>
      <c r="D20" s="1422"/>
      <c r="E20" s="1423"/>
      <c r="F20" s="1424"/>
      <c r="G20" s="1424"/>
      <c r="H20" s="1424"/>
      <c r="I20" s="1424"/>
      <c r="J20" s="1627"/>
    </row>
    <row r="21" spans="1:10" s="25" customFormat="1" ht="116.25" customHeight="1">
      <c r="A21" s="429" t="s">
        <v>2459</v>
      </c>
      <c r="B21" s="419" t="s">
        <v>2459</v>
      </c>
      <c r="C21" s="420">
        <v>4993867</v>
      </c>
      <c r="D21" s="421" t="s">
        <v>2436</v>
      </c>
      <c r="E21" s="421" t="s">
        <v>2460</v>
      </c>
      <c r="F21" s="421" t="s">
        <v>2461</v>
      </c>
      <c r="G21" s="421"/>
      <c r="H21" s="422">
        <f>VLOOKUP(C21,'Общий прайс'!$A:C,3,0)</f>
        <v>3592</v>
      </c>
      <c r="I21" s="430" t="s">
        <v>2466</v>
      </c>
      <c r="J21" s="1628"/>
    </row>
    <row r="24" spans="1:10" s="25" customFormat="1" ht="15.75" customHeight="1">
      <c r="A24" s="1092" t="s">
        <v>2328</v>
      </c>
      <c r="B24" s="1206"/>
      <c r="C24" s="1206"/>
      <c r="D24" s="1206"/>
      <c r="E24" s="1206"/>
      <c r="F24" s="1206"/>
      <c r="G24" s="1206"/>
      <c r="H24" s="1206"/>
      <c r="I24" s="1206"/>
      <c r="J24" s="1381"/>
    </row>
    <row r="25" spans="1:10" s="25" customFormat="1" ht="17.25" customHeight="1">
      <c r="A25" s="1421" t="s">
        <v>2289</v>
      </c>
      <c r="B25" s="1422"/>
      <c r="C25" s="1422"/>
      <c r="D25" s="1422"/>
      <c r="E25" s="1423"/>
      <c r="F25" s="1424"/>
      <c r="G25" s="1424"/>
      <c r="H25" s="1424"/>
      <c r="I25" s="1424"/>
      <c r="J25" s="1689" t="s">
        <v>2840</v>
      </c>
    </row>
    <row r="26" spans="1:10" s="25" customFormat="1" ht="97.5" customHeight="1">
      <c r="A26"/>
      <c r="B26" s="85" t="s">
        <v>2348</v>
      </c>
      <c r="C26" s="31">
        <v>4993175</v>
      </c>
      <c r="D26" s="317" t="s">
        <v>2349</v>
      </c>
      <c r="E26" s="389" t="s">
        <v>2292</v>
      </c>
      <c r="F26" s="389" t="s">
        <v>2293</v>
      </c>
      <c r="G26" s="388"/>
      <c r="H26" s="320">
        <f>VLOOKUP(C26,'Общий прайс'!$A:C,3,0)</f>
        <v>6037</v>
      </c>
      <c r="I26" s="908" t="s">
        <v>2351</v>
      </c>
      <c r="J26" s="1627"/>
    </row>
    <row r="27" spans="1:10" s="25" customFormat="1" ht="15" customHeight="1">
      <c r="A27" s="1092" t="s">
        <v>906</v>
      </c>
      <c r="B27" s="1206"/>
      <c r="C27" s="1206"/>
      <c r="D27" s="1206"/>
      <c r="E27" s="1206"/>
      <c r="F27" s="1206"/>
      <c r="G27" s="1206"/>
      <c r="H27" s="1206"/>
      <c r="I27" s="1206"/>
      <c r="J27" s="1381"/>
    </row>
    <row r="28" spans="1:10" s="25" customFormat="1" ht="15" customHeight="1">
      <c r="A28" s="1291" t="s">
        <v>980</v>
      </c>
      <c r="B28" s="1285"/>
      <c r="C28" s="1285"/>
      <c r="D28" s="1285"/>
      <c r="E28" s="1276"/>
      <c r="F28" s="1572"/>
      <c r="G28" s="1572"/>
      <c r="H28" s="1572"/>
      <c r="I28" s="1572"/>
      <c r="J28" s="1695" t="s">
        <v>908</v>
      </c>
    </row>
    <row r="29" spans="1:10" s="25" customFormat="1" ht="22.5" customHeight="1">
      <c r="A29" s="1643" t="s">
        <v>1738</v>
      </c>
      <c r="B29" s="85" t="s">
        <v>1736</v>
      </c>
      <c r="C29" s="31">
        <v>4993794</v>
      </c>
      <c r="D29" s="32" t="s">
        <v>799</v>
      </c>
      <c r="E29" s="1286" t="s">
        <v>589</v>
      </c>
      <c r="F29" s="1286" t="s">
        <v>802</v>
      </c>
      <c r="G29" s="1286"/>
      <c r="H29" s="26" t="str">
        <f>VLOOKUP(C29,'Общий прайс'!$A:C,3,0)</f>
        <v>Цена по запросу!!!</v>
      </c>
      <c r="I29" s="1641" t="s">
        <v>907</v>
      </c>
      <c r="J29" s="1627"/>
    </row>
    <row r="30" spans="1:10" s="25" customFormat="1" ht="22.5" customHeight="1">
      <c r="A30" s="1508"/>
      <c r="B30" s="85" t="s">
        <v>1737</v>
      </c>
      <c r="C30" s="31">
        <v>4993795</v>
      </c>
      <c r="D30" s="32" t="s">
        <v>800</v>
      </c>
      <c r="E30" s="1243"/>
      <c r="F30" s="1243"/>
      <c r="G30" s="1243"/>
      <c r="H30" s="26" t="str">
        <f>VLOOKUP(C30,'Общий прайс'!$A:C,3,0)</f>
        <v>Цена по запросу!!!</v>
      </c>
      <c r="I30" s="1369"/>
      <c r="J30" s="1627"/>
    </row>
    <row r="31" spans="1:10" s="25" customFormat="1" ht="22.5" customHeight="1">
      <c r="A31" s="1508"/>
      <c r="B31" s="85" t="s">
        <v>2558</v>
      </c>
      <c r="C31" s="460">
        <v>4993249</v>
      </c>
      <c r="D31" s="32" t="s">
        <v>2555</v>
      </c>
      <c r="E31" s="1243"/>
      <c r="F31" s="1243"/>
      <c r="G31" s="1243"/>
      <c r="H31" s="26" t="str">
        <f>VLOOKUP(C31,'Общий прайс'!$A:C,3,0)</f>
        <v>Цена по запросу!!!</v>
      </c>
      <c r="I31" s="1642"/>
      <c r="J31" s="1627"/>
    </row>
    <row r="32" spans="1:10" s="25" customFormat="1" ht="22.5" customHeight="1">
      <c r="A32" s="1508"/>
      <c r="B32" s="85" t="s">
        <v>2559</v>
      </c>
      <c r="C32" s="460">
        <v>4993026</v>
      </c>
      <c r="D32" s="32" t="s">
        <v>2560</v>
      </c>
      <c r="E32" s="1243"/>
      <c r="F32" s="1243"/>
      <c r="G32" s="1243"/>
      <c r="H32" s="26" t="str">
        <f>VLOOKUP(C32,'Общий прайс'!$A:C,3,0)</f>
        <v>Цена по запросу!!!</v>
      </c>
      <c r="I32" s="1642"/>
      <c r="J32" s="1627"/>
    </row>
    <row r="33" spans="1:10" s="25" customFormat="1" ht="22.5" customHeight="1">
      <c r="A33" s="1644"/>
      <c r="B33" s="85" t="s">
        <v>1738</v>
      </c>
      <c r="C33" s="31">
        <v>4993796</v>
      </c>
      <c r="D33" s="32" t="s">
        <v>801</v>
      </c>
      <c r="E33" s="1287"/>
      <c r="F33" s="1287"/>
      <c r="G33" s="1287"/>
      <c r="H33" s="26" t="str">
        <f>VLOOKUP(C33,'Общий прайс'!$A:C,3,0)</f>
        <v>Цена по запросу!!!</v>
      </c>
      <c r="I33" s="1369"/>
      <c r="J33" s="1627"/>
    </row>
    <row r="34" spans="1:10" s="25" customFormat="1" ht="16.5" customHeight="1">
      <c r="A34" s="1291" t="s">
        <v>2563</v>
      </c>
      <c r="B34" s="1285"/>
      <c r="C34" s="1285"/>
      <c r="D34" s="1285"/>
      <c r="E34" s="1681"/>
      <c r="F34" s="1682"/>
      <c r="G34" s="1682"/>
      <c r="H34" s="1682"/>
      <c r="I34" s="1683"/>
      <c r="J34" s="1627"/>
    </row>
    <row r="35" spans="1:10" s="25" customFormat="1" ht="30" customHeight="1">
      <c r="A35" s="1643" t="s">
        <v>2565</v>
      </c>
      <c r="B35" s="85" t="s">
        <v>2564</v>
      </c>
      <c r="C35" s="460">
        <v>4993491</v>
      </c>
      <c r="D35" s="32" t="s">
        <v>801</v>
      </c>
      <c r="E35" s="1674" t="s">
        <v>589</v>
      </c>
      <c r="F35" s="1674" t="s">
        <v>1805</v>
      </c>
      <c r="G35" s="1675"/>
      <c r="H35" s="26" t="str">
        <f>VLOOKUP(C35,'Общий прайс'!$A:C,3,0)</f>
        <v>Цена по запросу!!!</v>
      </c>
      <c r="I35" s="1676" t="s">
        <v>907</v>
      </c>
      <c r="J35" s="1627"/>
    </row>
    <row r="36" spans="1:10" s="25" customFormat="1" ht="30" customHeight="1">
      <c r="A36" s="1680"/>
      <c r="B36" s="85" t="s">
        <v>2568</v>
      </c>
      <c r="C36" s="460">
        <v>4993806</v>
      </c>
      <c r="D36" s="32" t="s">
        <v>800</v>
      </c>
      <c r="E36" s="1674"/>
      <c r="F36" s="1674"/>
      <c r="G36" s="1675"/>
      <c r="H36" s="26" t="str">
        <f>VLOOKUP(C36,'Общий прайс'!$A:C,3,0)</f>
        <v>Цена по запросу!!!</v>
      </c>
      <c r="I36" s="1324"/>
      <c r="J36" s="1627"/>
    </row>
    <row r="37" spans="1:10" s="25" customFormat="1" ht="30" customHeight="1">
      <c r="A37" s="1680"/>
      <c r="B37" s="85" t="s">
        <v>2569</v>
      </c>
      <c r="C37" s="460">
        <v>4993492</v>
      </c>
      <c r="D37" s="32" t="s">
        <v>799</v>
      </c>
      <c r="E37" s="1674"/>
      <c r="F37" s="1674"/>
      <c r="G37" s="1675"/>
      <c r="H37" s="26" t="str">
        <f>VLOOKUP(C37,'Общий прайс'!$A:C,3,0)</f>
        <v>Цена по запросу!!!</v>
      </c>
      <c r="I37" s="1324"/>
      <c r="J37" s="1627"/>
    </row>
    <row r="38" spans="1:10" s="25" customFormat="1" ht="30" customHeight="1">
      <c r="A38" s="1508"/>
      <c r="B38" s="85" t="s">
        <v>2565</v>
      </c>
      <c r="C38" s="460">
        <v>4993731</v>
      </c>
      <c r="D38" s="32" t="s">
        <v>2555</v>
      </c>
      <c r="E38" s="1674"/>
      <c r="F38" s="1674"/>
      <c r="G38" s="1675"/>
      <c r="H38" s="26" t="str">
        <f>VLOOKUP(C38,'Общий прайс'!$A:C,3,0)</f>
        <v>Цена по запросу!!!</v>
      </c>
      <c r="I38" s="1325"/>
      <c r="J38" s="1627"/>
    </row>
    <row r="39" spans="1:10" s="25" customFormat="1" ht="15" customHeight="1">
      <c r="A39" s="1291" t="s">
        <v>1806</v>
      </c>
      <c r="B39" s="1285"/>
      <c r="C39" s="1285"/>
      <c r="D39" s="1285"/>
      <c r="E39" s="1276"/>
      <c r="F39" s="1572"/>
      <c r="G39" s="1572"/>
      <c r="H39" s="1572"/>
      <c r="I39" s="1572"/>
      <c r="J39" s="1627"/>
    </row>
    <row r="40" spans="1:10" s="25" customFormat="1" ht="54" customHeight="1">
      <c r="A40" s="1701" t="s">
        <v>1803</v>
      </c>
      <c r="B40" s="85" t="s">
        <v>1802</v>
      </c>
      <c r="C40" s="31">
        <v>4993811</v>
      </c>
      <c r="D40" s="32" t="s">
        <v>799</v>
      </c>
      <c r="E40" s="1703" t="s">
        <v>1804</v>
      </c>
      <c r="F40" s="1703" t="s">
        <v>1805</v>
      </c>
      <c r="G40" s="1459"/>
      <c r="H40" s="26" t="str">
        <f>VLOOKUP(C40,'Общий прайс'!$A:C,3,0)</f>
        <v>Цена по запросу!!!</v>
      </c>
      <c r="I40" s="1641" t="s">
        <v>907</v>
      </c>
      <c r="J40" s="1627"/>
    </row>
    <row r="41" spans="1:10" s="25" customFormat="1" ht="54" customHeight="1">
      <c r="A41" s="1702"/>
      <c r="B41" s="85" t="s">
        <v>1803</v>
      </c>
      <c r="C41" s="31">
        <v>4993809</v>
      </c>
      <c r="D41" s="32" t="s">
        <v>800</v>
      </c>
      <c r="E41" s="1459"/>
      <c r="F41" s="1459"/>
      <c r="G41" s="1459"/>
      <c r="H41" s="26" t="str">
        <f>VLOOKUP(C41,'Общий прайс'!$A:C,3,0)</f>
        <v>Цена по запросу!!!</v>
      </c>
      <c r="I41" s="1369"/>
      <c r="J41" s="1627"/>
    </row>
    <row r="42" spans="1:10" s="25" customFormat="1" ht="18" customHeight="1">
      <c r="A42" s="1700" t="s">
        <v>2048</v>
      </c>
      <c r="B42" s="1422"/>
      <c r="C42" s="1422"/>
      <c r="D42" s="1422"/>
      <c r="E42" s="1208"/>
      <c r="F42" s="1209"/>
      <c r="G42" s="1209"/>
      <c r="H42" s="1209"/>
      <c r="I42" s="1351"/>
      <c r="J42" s="1048"/>
    </row>
    <row r="43" spans="1:10" s="25" customFormat="1" ht="22.5" customHeight="1">
      <c r="A43" s="1648"/>
      <c r="B43" s="574" t="s">
        <v>2049</v>
      </c>
      <c r="C43" s="313">
        <v>4997026</v>
      </c>
      <c r="D43" s="317" t="s">
        <v>800</v>
      </c>
      <c r="E43" s="1677" t="s">
        <v>2050</v>
      </c>
      <c r="F43" s="1678" t="s">
        <v>2051</v>
      </c>
      <c r="G43" s="1679"/>
      <c r="H43" s="26" t="str">
        <f>VLOOKUP(C43,'Общий прайс'!$A:C,3,0)</f>
        <v>Цена по запросу!!!</v>
      </c>
      <c r="I43" s="1716" t="s">
        <v>2052</v>
      </c>
      <c r="J43" s="1048"/>
    </row>
    <row r="44" spans="1:10" s="25" customFormat="1" ht="22.5" customHeight="1">
      <c r="A44" s="1649"/>
      <c r="B44" s="574" t="s">
        <v>2053</v>
      </c>
      <c r="C44" s="313">
        <v>4997027</v>
      </c>
      <c r="D44" s="317" t="s">
        <v>799</v>
      </c>
      <c r="E44" s="1319"/>
      <c r="F44" s="1324"/>
      <c r="G44" s="1243"/>
      <c r="H44" s="26" t="str">
        <f>VLOOKUP(C44,'Общий прайс'!$A:C,3,0)</f>
        <v>Цена по запросу!!!</v>
      </c>
      <c r="I44" s="1717"/>
      <c r="J44" s="1048"/>
    </row>
    <row r="45" spans="1:10" s="25" customFormat="1" ht="22.5" customHeight="1">
      <c r="A45" s="1649"/>
      <c r="B45" s="574" t="s">
        <v>2054</v>
      </c>
      <c r="C45" s="313">
        <v>4997024</v>
      </c>
      <c r="D45" s="317" t="s">
        <v>2039</v>
      </c>
      <c r="E45" s="1319"/>
      <c r="F45" s="1324"/>
      <c r="G45" s="1243"/>
      <c r="H45" s="26" t="str">
        <f>VLOOKUP(C45,'Общий прайс'!$A:C,3,0)</f>
        <v>Цена по запросу!!!</v>
      </c>
      <c r="I45" s="1717"/>
      <c r="J45" s="1048"/>
    </row>
    <row r="46" spans="1:10" s="25" customFormat="1" ht="22.5" customHeight="1">
      <c r="A46" s="568"/>
      <c r="B46" s="574" t="s">
        <v>2984</v>
      </c>
      <c r="C46" s="573">
        <v>4993202</v>
      </c>
      <c r="D46" s="32" t="s">
        <v>2555</v>
      </c>
      <c r="E46" s="1319"/>
      <c r="F46" s="1324"/>
      <c r="G46" s="1243"/>
      <c r="H46" s="26" t="str">
        <f>VLOOKUP(C46,'Общий прайс'!$A:C,3,0)</f>
        <v>Цена по запросу!!!</v>
      </c>
      <c r="I46" s="1717"/>
      <c r="J46" s="1048"/>
    </row>
    <row r="47" spans="1:10" s="25" customFormat="1" ht="22.5" customHeight="1">
      <c r="B47" s="574" t="s">
        <v>2055</v>
      </c>
      <c r="C47" s="313">
        <v>4997025</v>
      </c>
      <c r="D47" s="317" t="s">
        <v>2040</v>
      </c>
      <c r="E47" s="1319"/>
      <c r="F47" s="1324"/>
      <c r="G47" s="1243"/>
      <c r="H47" s="26" t="str">
        <f>VLOOKUP(C47,'Общий прайс'!$A:C,3,0)</f>
        <v>Цена по запросу!!!</v>
      </c>
      <c r="I47" s="1717"/>
      <c r="J47" s="1048"/>
    </row>
    <row r="48" spans="1:10" s="25" customFormat="1" ht="22.5" customHeight="1">
      <c r="A48" s="318" t="s">
        <v>2049</v>
      </c>
      <c r="B48" s="321" t="s">
        <v>2229</v>
      </c>
      <c r="C48" s="367">
        <v>4993028</v>
      </c>
      <c r="D48" s="317" t="s">
        <v>2230</v>
      </c>
      <c r="E48" s="1320"/>
      <c r="F48" s="1325"/>
      <c r="G48" s="1350"/>
      <c r="H48" s="26" t="str">
        <f>VLOOKUP(C48,'Общий прайс'!$A:C,3,0)</f>
        <v>Цена по запросу!!!</v>
      </c>
      <c r="I48" s="1718"/>
      <c r="J48" s="1048"/>
    </row>
    <row r="49" spans="1:13" s="25" customFormat="1" ht="19.5" customHeight="1">
      <c r="A49" s="1696" t="s">
        <v>2758</v>
      </c>
      <c r="B49" s="1697"/>
      <c r="C49" s="1697"/>
      <c r="D49" s="1698"/>
      <c r="E49" s="1671"/>
      <c r="F49" s="1672"/>
      <c r="G49" s="1672"/>
      <c r="H49" s="1672"/>
      <c r="I49" s="1673"/>
      <c r="J49" s="1048"/>
    </row>
    <row r="50" spans="1:13" s="25" customFormat="1" ht="54" customHeight="1">
      <c r="A50" s="1647" t="s">
        <v>2762</v>
      </c>
      <c r="B50" s="500" t="s">
        <v>2761</v>
      </c>
      <c r="C50" s="492">
        <v>4993855</v>
      </c>
      <c r="D50" s="317" t="s">
        <v>799</v>
      </c>
      <c r="E50" s="1651" t="s">
        <v>2759</v>
      </c>
      <c r="F50" s="1652" t="s">
        <v>2760</v>
      </c>
      <c r="G50" s="1650"/>
      <c r="H50" s="26" t="str">
        <f>VLOOKUP(C50,'Общий прайс'!$A:C,3,0)</f>
        <v>Цена по запросу!!!</v>
      </c>
      <c r="I50" s="1641" t="s">
        <v>907</v>
      </c>
      <c r="J50" s="1048"/>
    </row>
    <row r="51" spans="1:13" s="25" customFormat="1" ht="54" customHeight="1">
      <c r="A51" s="1328"/>
      <c r="B51" s="500" t="s">
        <v>2762</v>
      </c>
      <c r="C51" s="492">
        <v>4993854</v>
      </c>
      <c r="D51" s="284" t="s">
        <v>801</v>
      </c>
      <c r="E51" s="1319"/>
      <c r="F51" s="1324"/>
      <c r="G51" s="1243"/>
      <c r="H51" s="26" t="str">
        <f>VLOOKUP(C51,'Общий прайс'!$A:C,3,0)</f>
        <v>Цена по запросу!!!</v>
      </c>
      <c r="I51" s="1641"/>
      <c r="J51" s="1048"/>
    </row>
    <row r="52" spans="1:13" s="25" customFormat="1" ht="54" customHeight="1">
      <c r="A52" s="1503"/>
      <c r="B52" s="500" t="s">
        <v>2763</v>
      </c>
      <c r="C52" s="492">
        <v>4993853</v>
      </c>
      <c r="D52" s="32" t="s">
        <v>800</v>
      </c>
      <c r="E52" s="1320"/>
      <c r="F52" s="1325"/>
      <c r="G52" s="1350"/>
      <c r="H52" s="26" t="str">
        <f>VLOOKUP(C52,'Общий прайс'!$A:C,3,0)</f>
        <v>Цена по запросу!!!</v>
      </c>
      <c r="I52" s="1369"/>
      <c r="J52" s="1049"/>
    </row>
    <row r="53" spans="1:13" s="25" customFormat="1" ht="15" customHeight="1">
      <c r="J53" s="525"/>
    </row>
    <row r="54" spans="1:13" s="25" customFormat="1" ht="15" customHeight="1">
      <c r="A54" s="1092" t="s">
        <v>894</v>
      </c>
      <c r="B54" s="1206"/>
      <c r="C54" s="1206"/>
      <c r="D54" s="1206"/>
      <c r="E54" s="1206"/>
      <c r="F54" s="1206"/>
      <c r="G54" s="1206"/>
      <c r="H54" s="1206"/>
      <c r="I54" s="1206"/>
      <c r="J54" s="1381"/>
    </row>
    <row r="55" spans="1:13" s="25" customFormat="1" ht="15" customHeight="1">
      <c r="A55" s="1291" t="s">
        <v>981</v>
      </c>
      <c r="B55" s="1285"/>
      <c r="C55" s="1285"/>
      <c r="D55" s="1285"/>
      <c r="E55" s="1303"/>
      <c r="F55" s="1301"/>
      <c r="G55" s="1301"/>
      <c r="H55" s="1301"/>
      <c r="I55" s="1302"/>
      <c r="J55" s="1653" t="s">
        <v>2835</v>
      </c>
    </row>
    <row r="56" spans="1:13" s="25" customFormat="1" ht="15" customHeight="1">
      <c r="A56" s="1293"/>
      <c r="B56" s="90" t="s">
        <v>88</v>
      </c>
      <c r="C56" s="31">
        <v>4993139</v>
      </c>
      <c r="D56" s="32" t="s">
        <v>200</v>
      </c>
      <c r="E56" s="1645" t="s">
        <v>91</v>
      </c>
      <c r="F56" s="1645" t="s">
        <v>92</v>
      </c>
      <c r="G56" s="1355"/>
      <c r="H56" s="26" t="str">
        <f>VLOOKUP(C56,'Общий прайс'!$A:C,3,0)</f>
        <v>Цена по запросу!!!</v>
      </c>
      <c r="I56" s="1224"/>
      <c r="J56" s="1653"/>
    </row>
    <row r="57" spans="1:13" s="25" customFormat="1" ht="15" customHeight="1">
      <c r="A57" s="1293"/>
      <c r="B57" s="90" t="s">
        <v>89</v>
      </c>
      <c r="C57" s="31">
        <v>4993140</v>
      </c>
      <c r="D57" s="32" t="s">
        <v>201</v>
      </c>
      <c r="E57" s="1645"/>
      <c r="F57" s="1645"/>
      <c r="G57" s="1355"/>
      <c r="H57" s="26" t="str">
        <f>VLOOKUP(C57,'Общий прайс'!$A:C,3,0)</f>
        <v>Цена по запросу!!!</v>
      </c>
      <c r="I57" s="1224"/>
      <c r="J57" s="1653"/>
    </row>
    <row r="58" spans="1:13" s="25" customFormat="1" ht="15" customHeight="1">
      <c r="A58" s="1293"/>
      <c r="B58" s="90" t="s">
        <v>90</v>
      </c>
      <c r="C58" s="31">
        <v>4993165</v>
      </c>
      <c r="D58" s="32" t="s">
        <v>202</v>
      </c>
      <c r="E58" s="1645"/>
      <c r="F58" s="1645"/>
      <c r="G58" s="1355"/>
      <c r="H58" s="26" t="e">
        <f>VLOOKUP(C58,'Общий прайс'!$A:C,3,0)</f>
        <v>#N/A</v>
      </c>
      <c r="I58" s="1224"/>
      <c r="J58" s="1653"/>
      <c r="L58" s="525"/>
    </row>
    <row r="59" spans="1:13" s="25" customFormat="1" ht="15" customHeight="1">
      <c r="A59" s="1293"/>
      <c r="B59" s="90" t="s">
        <v>182</v>
      </c>
      <c r="C59" s="31">
        <v>4993214</v>
      </c>
      <c r="D59" s="32" t="s">
        <v>203</v>
      </c>
      <c r="E59" s="1645"/>
      <c r="F59" s="1645"/>
      <c r="G59" s="1355"/>
      <c r="H59" s="26" t="str">
        <f>VLOOKUP(C59,'Общий прайс'!$A:C,3,0)</f>
        <v>Вывод</v>
      </c>
      <c r="I59" s="1224"/>
      <c r="J59" s="1653"/>
    </row>
    <row r="60" spans="1:13" s="25" customFormat="1" ht="15" customHeight="1">
      <c r="A60" s="1293"/>
      <c r="B60" s="90" t="s">
        <v>183</v>
      </c>
      <c r="C60" s="31">
        <v>4993215</v>
      </c>
      <c r="D60" s="32" t="s">
        <v>204</v>
      </c>
      <c r="E60" s="1645"/>
      <c r="F60" s="1645"/>
      <c r="G60" s="1355"/>
      <c r="H60" s="26" t="e">
        <f>VLOOKUP(C60,'Общий прайс'!$A:C,3,0)</f>
        <v>#N/A</v>
      </c>
      <c r="I60" s="1224"/>
      <c r="J60" s="1653"/>
      <c r="L60" s="1684"/>
      <c r="M60" s="1684"/>
    </row>
    <row r="61" spans="1:13" s="25" customFormat="1" ht="15" customHeight="1">
      <c r="A61" s="1293"/>
      <c r="B61" s="90" t="s">
        <v>184</v>
      </c>
      <c r="C61" s="31">
        <v>4993216</v>
      </c>
      <c r="D61" s="32" t="s">
        <v>205</v>
      </c>
      <c r="E61" s="1645"/>
      <c r="F61" s="1645"/>
      <c r="G61" s="1355"/>
      <c r="H61" s="26" t="str">
        <f>VLOOKUP(C61,'Общий прайс'!$A:C,3,0)</f>
        <v>Вывод</v>
      </c>
      <c r="I61" s="1224"/>
      <c r="J61" s="1653"/>
      <c r="L61" s="1685"/>
      <c r="M61" s="1685"/>
    </row>
    <row r="62" spans="1:13" s="25" customFormat="1" ht="15" customHeight="1">
      <c r="A62" s="215"/>
      <c r="B62" s="285" t="s">
        <v>1882</v>
      </c>
      <c r="C62" s="283">
        <v>4993574</v>
      </c>
      <c r="D62" s="284" t="s">
        <v>1252</v>
      </c>
      <c r="E62" s="1645"/>
      <c r="F62" s="1645"/>
      <c r="G62" s="1462"/>
      <c r="H62" s="26" t="str">
        <f>VLOOKUP(C62,'Общий прайс'!$A:C,3,0)</f>
        <v>Цена по запросу!!!</v>
      </c>
      <c r="I62" s="1458"/>
      <c r="J62" s="1653"/>
      <c r="L62" s="1685"/>
      <c r="M62" s="1685"/>
    </row>
    <row r="63" spans="1:13" s="25" customFormat="1" ht="15" customHeight="1">
      <c r="A63" s="107" t="s">
        <v>183</v>
      </c>
      <c r="B63" s="90" t="s">
        <v>1240</v>
      </c>
      <c r="C63" s="31">
        <v>4993242</v>
      </c>
      <c r="D63" s="32" t="s">
        <v>206</v>
      </c>
      <c r="E63" s="1646"/>
      <c r="F63" s="1646"/>
      <c r="G63" s="1355"/>
      <c r="H63" s="26" t="str">
        <f>VLOOKUP(C63,'Общий прайс'!$A:C,3,0)</f>
        <v>Вывод</v>
      </c>
      <c r="I63" s="1224"/>
      <c r="J63" s="1653"/>
      <c r="L63" s="1685"/>
      <c r="M63" s="1685"/>
    </row>
    <row r="64" spans="1:13" s="25" customFormat="1" ht="15" customHeight="1">
      <c r="A64" s="1291" t="s">
        <v>982</v>
      </c>
      <c r="B64" s="1285"/>
      <c r="C64" s="1285"/>
      <c r="D64" s="1285"/>
      <c r="E64" s="1303"/>
      <c r="F64" s="1301"/>
      <c r="G64" s="1301"/>
      <c r="H64" s="1301"/>
      <c r="I64" s="1302"/>
      <c r="J64" s="1653"/>
      <c r="L64" s="1685"/>
      <c r="M64" s="1685"/>
    </row>
    <row r="65" spans="1:13" s="25" customFormat="1" ht="20.100000000000001" customHeight="1">
      <c r="A65" s="1643"/>
      <c r="B65" s="45" t="s">
        <v>163</v>
      </c>
      <c r="C65" s="29">
        <v>4993284</v>
      </c>
      <c r="D65" s="32" t="s">
        <v>199</v>
      </c>
      <c r="E65" s="1286" t="s">
        <v>91</v>
      </c>
      <c r="F65" s="1286" t="s">
        <v>978</v>
      </c>
      <c r="G65" s="1286"/>
      <c r="H65" s="26" t="str">
        <f>VLOOKUP(C65,'Общий прайс'!$A:C,3,0)</f>
        <v>Цена по запросу!!!</v>
      </c>
      <c r="I65" s="1660" t="s">
        <v>1760</v>
      </c>
      <c r="J65" s="1653"/>
      <c r="L65" s="1685"/>
      <c r="M65" s="1685"/>
    </row>
    <row r="66" spans="1:13" s="25" customFormat="1" ht="20.100000000000001" customHeight="1">
      <c r="A66" s="1508"/>
      <c r="B66" s="33" t="s">
        <v>164</v>
      </c>
      <c r="C66" s="34">
        <v>4993285</v>
      </c>
      <c r="D66" s="32" t="s">
        <v>200</v>
      </c>
      <c r="E66" s="1243"/>
      <c r="F66" s="1243"/>
      <c r="G66" s="1243"/>
      <c r="H66" s="26" t="str">
        <f>VLOOKUP(C66,'Общий прайс'!$A:C,3,0)</f>
        <v>Цена по запросу!!!</v>
      </c>
      <c r="I66" s="1299"/>
      <c r="J66" s="1653"/>
      <c r="L66" s="1685"/>
      <c r="M66" s="1685"/>
    </row>
    <row r="67" spans="1:13" s="25" customFormat="1" ht="20.100000000000001" customHeight="1">
      <c r="A67" s="1508"/>
      <c r="B67" s="33" t="s">
        <v>165</v>
      </c>
      <c r="C67" s="34">
        <v>4993286</v>
      </c>
      <c r="D67" s="32" t="s">
        <v>201</v>
      </c>
      <c r="E67" s="1243"/>
      <c r="F67" s="1243"/>
      <c r="G67" s="1243"/>
      <c r="H67" s="26" t="str">
        <f>VLOOKUP(C67,'Общий прайс'!$A:C,3,0)</f>
        <v>Цена по запросу!!!</v>
      </c>
      <c r="I67" s="1299"/>
      <c r="J67" s="1653"/>
      <c r="L67" s="1685"/>
      <c r="M67" s="1685"/>
    </row>
    <row r="68" spans="1:13" s="25" customFormat="1" ht="20.100000000000001" customHeight="1">
      <c r="A68" s="1508"/>
      <c r="B68" s="33" t="s">
        <v>166</v>
      </c>
      <c r="C68" s="34">
        <v>4993290</v>
      </c>
      <c r="D68" s="32" t="s">
        <v>205</v>
      </c>
      <c r="E68" s="1243"/>
      <c r="F68" s="1243"/>
      <c r="G68" s="1243"/>
      <c r="H68" s="26" t="str">
        <f>VLOOKUP(C68,'Общий прайс'!$A:C,3,0)</f>
        <v>Вывод</v>
      </c>
      <c r="I68" s="1299"/>
      <c r="J68" s="1653"/>
      <c r="L68" s="1685"/>
      <c r="M68" s="1685"/>
    </row>
    <row r="69" spans="1:13" s="25" customFormat="1" ht="20.100000000000001" customHeight="1">
      <c r="A69" s="124" t="s">
        <v>164</v>
      </c>
      <c r="B69" s="33" t="s">
        <v>1241</v>
      </c>
      <c r="C69" s="34">
        <v>4993291</v>
      </c>
      <c r="D69" s="32" t="s">
        <v>206</v>
      </c>
      <c r="E69" s="1287"/>
      <c r="F69" s="1287"/>
      <c r="G69" s="1287"/>
      <c r="H69" s="26" t="str">
        <f>VLOOKUP(C69,'Общий прайс'!$A:C,3,0)</f>
        <v>Вывод</v>
      </c>
      <c r="I69" s="1300"/>
      <c r="J69" s="1653"/>
    </row>
    <row r="70" spans="1:13" s="25" customFormat="1" ht="15" customHeight="1">
      <c r="A70" s="1661" t="s">
        <v>2129</v>
      </c>
      <c r="B70" s="1662"/>
      <c r="C70" s="1662"/>
      <c r="D70" s="1663"/>
      <c r="E70" s="339"/>
      <c r="F70" s="340"/>
      <c r="G70" s="340"/>
      <c r="H70" s="340"/>
      <c r="I70" s="341"/>
      <c r="J70" s="1653"/>
    </row>
    <row r="71" spans="1:13" s="25" customFormat="1" ht="97.5" customHeight="1">
      <c r="A71" s="342"/>
      <c r="B71" s="343" t="s">
        <v>2130</v>
      </c>
      <c r="C71" s="337">
        <v>4993177</v>
      </c>
      <c r="D71" s="338" t="s">
        <v>202</v>
      </c>
      <c r="E71" s="1664" t="s">
        <v>2131</v>
      </c>
      <c r="F71" s="1664" t="s">
        <v>2132</v>
      </c>
      <c r="G71" s="1665"/>
      <c r="H71" s="26" t="str">
        <f>VLOOKUP(C71,'Общий прайс'!$A:C,3,0)</f>
        <v>Цена по запросу!!!</v>
      </c>
      <c r="I71" s="1667" t="s">
        <v>2133</v>
      </c>
      <c r="J71" s="1653"/>
    </row>
    <row r="72" spans="1:13" s="25" customFormat="1" ht="92.25" customHeight="1">
      <c r="A72" s="342"/>
      <c r="B72" s="336" t="s">
        <v>2192</v>
      </c>
      <c r="C72" s="337">
        <v>4993178</v>
      </c>
      <c r="D72" s="338" t="s">
        <v>2193</v>
      </c>
      <c r="E72" s="1216"/>
      <c r="F72" s="1216"/>
      <c r="G72" s="1666"/>
      <c r="H72" s="26" t="str">
        <f>VLOOKUP(C72,'Общий прайс'!$A:C,3,0)</f>
        <v>Цена по запросу!!!</v>
      </c>
      <c r="I72" s="1299"/>
      <c r="J72" s="1653"/>
    </row>
    <row r="73" spans="1:13" s="25" customFormat="1" ht="15" customHeight="1">
      <c r="A73" s="1291" t="s">
        <v>983</v>
      </c>
      <c r="B73" s="1285"/>
      <c r="C73" s="1285"/>
      <c r="D73" s="1285"/>
      <c r="E73" s="1303"/>
      <c r="F73" s="1301"/>
      <c r="G73" s="1301"/>
      <c r="H73" s="1301"/>
      <c r="I73" s="1302"/>
      <c r="J73" s="1653"/>
    </row>
    <row r="74" spans="1:13" ht="20.100000000000001" customHeight="1">
      <c r="A74" s="1280"/>
      <c r="B74" s="116" t="s">
        <v>864</v>
      </c>
      <c r="C74" s="34">
        <v>4993940</v>
      </c>
      <c r="D74" s="32" t="s">
        <v>199</v>
      </c>
      <c r="E74" s="1645" t="s">
        <v>867</v>
      </c>
      <c r="F74" s="1645" t="s">
        <v>979</v>
      </c>
      <c r="G74" s="1280"/>
      <c r="H74" s="26" t="str">
        <f>VLOOKUP(C74,'Общий прайс'!$A:C,3,0)</f>
        <v>Цена по запросу!!!</v>
      </c>
      <c r="I74" s="1686"/>
      <c r="J74" s="1653"/>
    </row>
    <row r="75" spans="1:13" ht="20.100000000000001" customHeight="1">
      <c r="A75" s="1280"/>
      <c r="B75" s="116" t="s">
        <v>863</v>
      </c>
      <c r="C75" s="34">
        <v>4993945</v>
      </c>
      <c r="D75" s="32" t="s">
        <v>206</v>
      </c>
      <c r="E75" s="1645"/>
      <c r="F75" s="1645"/>
      <c r="G75" s="1280"/>
      <c r="H75" s="26" t="str">
        <f>VLOOKUP(C75,'Общий прайс'!$A:C,3,0)</f>
        <v>Вывод</v>
      </c>
      <c r="I75" s="1686"/>
      <c r="J75" s="1653"/>
    </row>
    <row r="76" spans="1:13" ht="20.100000000000001" customHeight="1">
      <c r="A76" s="1280"/>
      <c r="B76" s="116" t="s">
        <v>865</v>
      </c>
      <c r="C76" s="34">
        <v>4993947</v>
      </c>
      <c r="D76" s="32" t="s">
        <v>204</v>
      </c>
      <c r="E76" s="1645"/>
      <c r="F76" s="1645"/>
      <c r="G76" s="1280"/>
      <c r="H76" s="26" t="str">
        <f>VLOOKUP(C76,'Общий прайс'!$A:C,3,0)</f>
        <v>Цена по запросу!!!</v>
      </c>
      <c r="I76" s="1686"/>
      <c r="J76" s="1653"/>
    </row>
    <row r="77" spans="1:13" ht="20.100000000000001" customHeight="1">
      <c r="A77" s="1280"/>
      <c r="B77" s="116" t="s">
        <v>1885</v>
      </c>
      <c r="C77" s="287">
        <v>4993542</v>
      </c>
      <c r="D77" s="284" t="s">
        <v>1252</v>
      </c>
      <c r="E77" s="1645"/>
      <c r="F77" s="1645"/>
      <c r="G77" s="1280"/>
      <c r="H77" s="26" t="str">
        <f>VLOOKUP(C77,'Общий прайс'!$A:C,3,0)</f>
        <v>Цена по запросу!!!</v>
      </c>
      <c r="I77" s="1686"/>
      <c r="J77" s="1653"/>
    </row>
    <row r="78" spans="1:13" ht="20.100000000000001" customHeight="1">
      <c r="A78" s="1161"/>
      <c r="B78" s="116" t="s">
        <v>4195</v>
      </c>
      <c r="C78" s="903">
        <v>4997240</v>
      </c>
      <c r="D78" s="284" t="s">
        <v>3878</v>
      </c>
      <c r="E78" s="1688"/>
      <c r="F78" s="1688"/>
      <c r="G78" s="1161"/>
      <c r="H78" s="26" t="str">
        <f>VLOOKUP(C78,'Общий прайс'!$A:C,3,0)</f>
        <v>Цена по запросу!!!</v>
      </c>
      <c r="I78" s="1609"/>
      <c r="J78" s="1653"/>
      <c r="K78" s="1684"/>
      <c r="L78" s="1684"/>
      <c r="M78" s="1699"/>
    </row>
    <row r="79" spans="1:13" ht="20.100000000000001" customHeight="1">
      <c r="A79" s="1280"/>
      <c r="B79" s="116" t="s">
        <v>866</v>
      </c>
      <c r="C79" s="34">
        <v>4993942</v>
      </c>
      <c r="D79" s="32" t="s">
        <v>201</v>
      </c>
      <c r="E79" s="1645"/>
      <c r="F79" s="1645"/>
      <c r="G79" s="1280"/>
      <c r="H79" s="26" t="str">
        <f>VLOOKUP(C79,'Общий прайс'!$A:C,3,0)</f>
        <v>Цена по запросу!!!</v>
      </c>
      <c r="I79" s="1686"/>
      <c r="J79" s="1653"/>
      <c r="K79" s="1685"/>
      <c r="L79" s="1685"/>
      <c r="M79" s="1188"/>
    </row>
    <row r="80" spans="1:13" ht="20.100000000000001" customHeight="1">
      <c r="A80" s="107" t="s">
        <v>864</v>
      </c>
      <c r="B80" s="116" t="s">
        <v>862</v>
      </c>
      <c r="C80" s="34">
        <v>4993943</v>
      </c>
      <c r="D80" s="32" t="s">
        <v>202</v>
      </c>
      <c r="E80" s="1646"/>
      <c r="F80" s="1646"/>
      <c r="G80" s="1281"/>
      <c r="H80" s="26" t="str">
        <f>VLOOKUP(C80,'Общий прайс'!$A:C,3,0)</f>
        <v>Цена по запросу!!!</v>
      </c>
      <c r="I80" s="1687"/>
      <c r="J80" s="1653"/>
      <c r="K80" s="1685"/>
      <c r="L80" s="1685"/>
      <c r="M80" s="1188"/>
    </row>
    <row r="81" spans="1:13" ht="12.75">
      <c r="A81" s="1291" t="s">
        <v>1129</v>
      </c>
      <c r="B81" s="1285"/>
      <c r="C81" s="1285"/>
      <c r="D81" s="1285"/>
      <c r="E81" s="1303"/>
      <c r="F81" s="1301"/>
      <c r="G81" s="1301"/>
      <c r="H81" s="1301"/>
      <c r="I81" s="1302"/>
      <c r="J81" s="1653"/>
      <c r="K81" s="1685"/>
      <c r="L81" s="1685"/>
      <c r="M81" s="1188"/>
    </row>
    <row r="82" spans="1:13" ht="15" customHeight="1">
      <c r="A82" s="212"/>
      <c r="B82" s="116" t="s">
        <v>1130</v>
      </c>
      <c r="C82" s="34">
        <v>4993938</v>
      </c>
      <c r="D82" s="32" t="s">
        <v>205</v>
      </c>
      <c r="E82" s="1354" t="s">
        <v>91</v>
      </c>
      <c r="F82" s="1354" t="s">
        <v>979</v>
      </c>
      <c r="G82" s="1713"/>
      <c r="H82" s="26" t="str">
        <f>VLOOKUP(C82,'Общий прайс'!$A:C,3,0)</f>
        <v>Вывод</v>
      </c>
      <c r="I82" s="1710" t="s">
        <v>910</v>
      </c>
      <c r="J82" s="1653"/>
      <c r="K82" s="1685"/>
      <c r="L82" s="1685"/>
      <c r="M82" s="1188"/>
    </row>
    <row r="83" spans="1:13" ht="15" customHeight="1">
      <c r="A83" s="1704" t="s">
        <v>1131</v>
      </c>
      <c r="B83" s="116" t="s">
        <v>1131</v>
      </c>
      <c r="C83" s="34">
        <v>4993935</v>
      </c>
      <c r="D83" s="32" t="s">
        <v>202</v>
      </c>
      <c r="E83" s="1354"/>
      <c r="F83" s="1354"/>
      <c r="G83" s="1713"/>
      <c r="H83" s="26" t="str">
        <f>VLOOKUP(C83,'Общий прайс'!$A:C,3,0)</f>
        <v>Цена по запросу!!!</v>
      </c>
      <c r="I83" s="1710"/>
      <c r="J83" s="1653"/>
      <c r="K83" s="1685"/>
      <c r="L83" s="1685"/>
      <c r="M83" s="1188"/>
    </row>
    <row r="84" spans="1:13" ht="15" customHeight="1">
      <c r="A84" s="1705"/>
      <c r="B84" s="116" t="s">
        <v>1206</v>
      </c>
      <c r="C84" s="34">
        <v>4993933</v>
      </c>
      <c r="D84" s="32" t="s">
        <v>200</v>
      </c>
      <c r="E84" s="1354"/>
      <c r="F84" s="1354"/>
      <c r="G84" s="1713"/>
      <c r="H84" s="26" t="str">
        <f>VLOOKUP(C84,'Общий прайс'!$A:C,3,0)</f>
        <v>Цена по запросу!!!</v>
      </c>
      <c r="I84" s="1710"/>
      <c r="J84" s="1653"/>
      <c r="K84" s="1685"/>
      <c r="L84" s="1685"/>
      <c r="M84" s="1188"/>
    </row>
    <row r="85" spans="1:13" ht="15" customHeight="1">
      <c r="A85" s="1705"/>
      <c r="B85" s="116" t="s">
        <v>1207</v>
      </c>
      <c r="C85" s="34">
        <v>4993937</v>
      </c>
      <c r="D85" s="32" t="s">
        <v>206</v>
      </c>
      <c r="E85" s="1354"/>
      <c r="F85" s="1354"/>
      <c r="G85" s="1713"/>
      <c r="H85" s="26" t="str">
        <f>VLOOKUP(C85,'Общий прайс'!$A:C,3,0)</f>
        <v>Вывод</v>
      </c>
      <c r="I85" s="1710"/>
      <c r="J85" s="1653"/>
      <c r="K85" s="1685"/>
      <c r="L85" s="1685"/>
      <c r="M85" s="1188"/>
    </row>
    <row r="86" spans="1:13" ht="15" customHeight="1">
      <c r="A86" s="1705"/>
      <c r="B86" s="116" t="s">
        <v>1208</v>
      </c>
      <c r="C86" s="34">
        <v>4993934</v>
      </c>
      <c r="D86" s="32" t="s">
        <v>201</v>
      </c>
      <c r="E86" s="1354"/>
      <c r="F86" s="1354"/>
      <c r="G86" s="1713"/>
      <c r="H86" s="26" t="str">
        <f>VLOOKUP(C86,'Общий прайс'!$A:C,3,0)</f>
        <v>Цена по запросу!!!</v>
      </c>
      <c r="I86" s="1710"/>
      <c r="J86" s="1653"/>
    </row>
    <row r="87" spans="1:13" ht="15" customHeight="1">
      <c r="A87" s="1706"/>
      <c r="B87" s="116" t="s">
        <v>4196</v>
      </c>
      <c r="C87" s="903">
        <v>4997242</v>
      </c>
      <c r="D87" s="284" t="s">
        <v>3878</v>
      </c>
      <c r="E87" s="1708"/>
      <c r="F87" s="1708"/>
      <c r="G87" s="1714"/>
      <c r="H87" s="26" t="str">
        <f>VLOOKUP(C87,'Общий прайс'!$A:C,3,0)</f>
        <v>Цена по запросу!!!</v>
      </c>
      <c r="I87" s="1711"/>
      <c r="J87" s="1653"/>
    </row>
    <row r="88" spans="1:13" ht="15" customHeight="1">
      <c r="A88" s="1705"/>
      <c r="B88" s="116" t="s">
        <v>1209</v>
      </c>
      <c r="C88" s="34">
        <v>4993932</v>
      </c>
      <c r="D88" s="32" t="s">
        <v>199</v>
      </c>
      <c r="E88" s="1354"/>
      <c r="F88" s="1354"/>
      <c r="G88" s="1713"/>
      <c r="H88" s="26" t="str">
        <f>VLOOKUP(C88,'Общий прайс'!$A:C,3,0)</f>
        <v>Цена по запросу!!!</v>
      </c>
      <c r="I88" s="1710"/>
      <c r="J88" s="1653"/>
    </row>
    <row r="89" spans="1:13" ht="15" customHeight="1">
      <c r="A89" s="1707"/>
      <c r="B89" s="116" t="s">
        <v>1887</v>
      </c>
      <c r="C89" s="287">
        <v>4993573</v>
      </c>
      <c r="D89" s="284" t="s">
        <v>1252</v>
      </c>
      <c r="E89" s="1709"/>
      <c r="F89" s="1709"/>
      <c r="G89" s="1715"/>
      <c r="H89" s="26" t="str">
        <f>VLOOKUP(C89,'Общий прайс'!$A:C,3,0)</f>
        <v>Цена по запросу!!!</v>
      </c>
      <c r="I89" s="1712"/>
      <c r="J89" s="1653"/>
    </row>
    <row r="90" spans="1:13" ht="15" customHeight="1">
      <c r="A90" s="1705"/>
      <c r="B90" s="116" t="s">
        <v>1210</v>
      </c>
      <c r="C90" s="34">
        <v>4993939</v>
      </c>
      <c r="D90" s="32" t="s">
        <v>204</v>
      </c>
      <c r="E90" s="1354"/>
      <c r="F90" s="1354"/>
      <c r="G90" s="1713"/>
      <c r="H90" s="26" t="str">
        <f>VLOOKUP(C90,'Общий прайс'!$A:C,3,0)</f>
        <v>Цена по запросу!!!</v>
      </c>
      <c r="I90" s="1710"/>
      <c r="J90" s="1653"/>
    </row>
    <row r="91" spans="1:13" ht="12.75">
      <c r="A91" s="1654" t="s">
        <v>2197</v>
      </c>
      <c r="B91" s="1655"/>
      <c r="C91" s="1655"/>
      <c r="D91" s="1655"/>
      <c r="E91" s="1656"/>
      <c r="F91" s="1657"/>
      <c r="G91" s="1657"/>
      <c r="H91" s="1657"/>
      <c r="I91" s="1658"/>
      <c r="J91" s="1653"/>
    </row>
    <row r="92" spans="1:13">
      <c r="A92" s="1659"/>
      <c r="B92" s="357" t="s">
        <v>2198</v>
      </c>
      <c r="C92" s="356">
        <v>4993930</v>
      </c>
      <c r="D92" s="355" t="s">
        <v>205</v>
      </c>
      <c r="E92" s="1668" t="s">
        <v>589</v>
      </c>
      <c r="F92" s="1668" t="s">
        <v>2199</v>
      </c>
      <c r="G92" s="1669"/>
      <c r="H92" s="26" t="str">
        <f>VLOOKUP(C92,'Общий прайс'!$A:C,3,0)</f>
        <v>Вывод</v>
      </c>
      <c r="I92" s="1670" t="s">
        <v>896</v>
      </c>
      <c r="J92" s="1653"/>
    </row>
    <row r="93" spans="1:13">
      <c r="A93" s="1508"/>
      <c r="B93" s="357" t="s">
        <v>2200</v>
      </c>
      <c r="C93" s="356">
        <v>4993927</v>
      </c>
      <c r="D93" s="355" t="s">
        <v>202</v>
      </c>
      <c r="E93" s="1668"/>
      <c r="F93" s="1668"/>
      <c r="G93" s="1669"/>
      <c r="H93" s="26" t="str">
        <f>VLOOKUP(C93,'Общий прайс'!$A:C,3,0)</f>
        <v>Цена по запросу!!!</v>
      </c>
      <c r="I93" s="1670"/>
      <c r="J93" s="1653"/>
    </row>
    <row r="94" spans="1:13">
      <c r="A94" s="1508"/>
      <c r="B94" s="357" t="s">
        <v>2201</v>
      </c>
      <c r="C94" s="356">
        <v>4993925</v>
      </c>
      <c r="D94" s="355" t="s">
        <v>200</v>
      </c>
      <c r="E94" s="1668"/>
      <c r="F94" s="1668"/>
      <c r="G94" s="1669"/>
      <c r="H94" s="26" t="str">
        <f>VLOOKUP(C94,'Общий прайс'!$A:C,3,0)</f>
        <v>Цена по запросу!!!</v>
      </c>
      <c r="I94" s="1670"/>
      <c r="J94" s="1653"/>
    </row>
    <row r="95" spans="1:13">
      <c r="A95" s="1508"/>
      <c r="B95" s="357" t="s">
        <v>2202</v>
      </c>
      <c r="C95" s="356">
        <v>4993929</v>
      </c>
      <c r="D95" s="355" t="s">
        <v>206</v>
      </c>
      <c r="E95" s="1668"/>
      <c r="F95" s="1668"/>
      <c r="G95" s="1669"/>
      <c r="H95" s="26" t="str">
        <f>VLOOKUP(C95,'Общий прайс'!$A:C,3,0)</f>
        <v>Вывод</v>
      </c>
      <c r="I95" s="1670"/>
      <c r="J95" s="1653"/>
    </row>
    <row r="96" spans="1:13">
      <c r="A96" s="1508"/>
      <c r="B96" s="357" t="s">
        <v>2203</v>
      </c>
      <c r="C96" s="356">
        <v>4993926</v>
      </c>
      <c r="D96" s="355" t="s">
        <v>201</v>
      </c>
      <c r="E96" s="1668"/>
      <c r="F96" s="1668"/>
      <c r="G96" s="1669"/>
      <c r="H96" s="26" t="str">
        <f>VLOOKUP(C96,'Общий прайс'!$A:C,3,0)</f>
        <v>Цена по запросу!!!</v>
      </c>
      <c r="I96" s="1670"/>
      <c r="J96" s="1653"/>
    </row>
    <row r="97" spans="1:10">
      <c r="A97" s="1508"/>
      <c r="B97" s="357" t="s">
        <v>2204</v>
      </c>
      <c r="C97" s="356">
        <v>4993924</v>
      </c>
      <c r="D97" s="355" t="s">
        <v>199</v>
      </c>
      <c r="E97" s="1668"/>
      <c r="F97" s="1668"/>
      <c r="G97" s="1669"/>
      <c r="H97" s="26" t="str">
        <f>VLOOKUP(C97,'Общий прайс'!$A:C,3,0)</f>
        <v>Цена по запросу!!!</v>
      </c>
      <c r="I97" s="1670"/>
      <c r="J97" s="1653"/>
    </row>
    <row r="98" spans="1:10">
      <c r="A98" s="1508"/>
      <c r="B98" s="357" t="s">
        <v>2205</v>
      </c>
      <c r="C98" s="356">
        <v>4993572</v>
      </c>
      <c r="D98" s="355" t="s">
        <v>1252</v>
      </c>
      <c r="E98" s="1668"/>
      <c r="F98" s="1668"/>
      <c r="G98" s="1669"/>
      <c r="H98" s="26" t="str">
        <f>VLOOKUP(C98,'Общий прайс'!$A:C,3,0)</f>
        <v>Цена по запросу!!!</v>
      </c>
      <c r="I98" s="1670"/>
      <c r="J98" s="1653"/>
    </row>
    <row r="99" spans="1:10">
      <c r="A99" s="1508"/>
      <c r="B99" s="357" t="s">
        <v>2206</v>
      </c>
      <c r="C99" s="356">
        <v>4993928</v>
      </c>
      <c r="D99" s="355" t="s">
        <v>203</v>
      </c>
      <c r="E99" s="1668"/>
      <c r="F99" s="1668"/>
      <c r="G99" s="1669"/>
      <c r="H99" s="26" t="str">
        <f>VLOOKUP(C99,'Общий прайс'!$A:C,3,0)</f>
        <v>Вывод</v>
      </c>
      <c r="I99" s="1670"/>
      <c r="J99" s="1653"/>
    </row>
    <row r="100" spans="1:10" ht="12.75">
      <c r="A100" s="318" t="s">
        <v>2200</v>
      </c>
      <c r="B100" s="357" t="s">
        <v>2207</v>
      </c>
      <c r="C100" s="356">
        <v>4993931</v>
      </c>
      <c r="D100" s="355" t="s">
        <v>204</v>
      </c>
      <c r="E100" s="1668"/>
      <c r="F100" s="1668"/>
      <c r="G100" s="1669"/>
      <c r="H100" s="26" t="str">
        <f>VLOOKUP(C100,'Общий прайс'!$A:C,3,0)</f>
        <v>Цена по запросу!!!</v>
      </c>
      <c r="I100" s="1670"/>
      <c r="J100" s="1653"/>
    </row>
  </sheetData>
  <mergeCells count="103">
    <mergeCell ref="M78:M85"/>
    <mergeCell ref="L60:L68"/>
    <mergeCell ref="M60:M68"/>
    <mergeCell ref="A42:D42"/>
    <mergeCell ref="A40:A41"/>
    <mergeCell ref="E39:I39"/>
    <mergeCell ref="E40:E41"/>
    <mergeCell ref="F40:F41"/>
    <mergeCell ref="G40:G41"/>
    <mergeCell ref="I40:I41"/>
    <mergeCell ref="A39:D39"/>
    <mergeCell ref="A81:D81"/>
    <mergeCell ref="E81:I81"/>
    <mergeCell ref="A83:A90"/>
    <mergeCell ref="E82:E90"/>
    <mergeCell ref="F82:F90"/>
    <mergeCell ref="I82:I90"/>
    <mergeCell ref="G82:G90"/>
    <mergeCell ref="A73:D73"/>
    <mergeCell ref="A74:A79"/>
    <mergeCell ref="A64:D64"/>
    <mergeCell ref="E55:I55"/>
    <mergeCell ref="I43:I48"/>
    <mergeCell ref="K78:K85"/>
    <mergeCell ref="L78:L85"/>
    <mergeCell ref="I74:I80"/>
    <mergeCell ref="E74:E80"/>
    <mergeCell ref="F74:F80"/>
    <mergeCell ref="G74:G80"/>
    <mergeCell ref="E65:E69"/>
    <mergeCell ref="G56:G63"/>
    <mergeCell ref="E28:I28"/>
    <mergeCell ref="A20:D20"/>
    <mergeCell ref="E20:I20"/>
    <mergeCell ref="A24:J24"/>
    <mergeCell ref="A25:D25"/>
    <mergeCell ref="E25:I25"/>
    <mergeCell ref="J25:J26"/>
    <mergeCell ref="J12:J21"/>
    <mergeCell ref="A12:D12"/>
    <mergeCell ref="E12:I12"/>
    <mergeCell ref="G13:G19"/>
    <mergeCell ref="E13:E19"/>
    <mergeCell ref="F13:F19"/>
    <mergeCell ref="I13:I19"/>
    <mergeCell ref="A13:A19"/>
    <mergeCell ref="J28:J52"/>
    <mergeCell ref="A49:D49"/>
    <mergeCell ref="E49:I49"/>
    <mergeCell ref="F35:F38"/>
    <mergeCell ref="G35:G38"/>
    <mergeCell ref="I35:I38"/>
    <mergeCell ref="E43:E48"/>
    <mergeCell ref="F43:F48"/>
    <mergeCell ref="G43:G48"/>
    <mergeCell ref="A35:A38"/>
    <mergeCell ref="A34:D34"/>
    <mergeCell ref="E34:I34"/>
    <mergeCell ref="E35:E38"/>
    <mergeCell ref="J55:J100"/>
    <mergeCell ref="A91:D91"/>
    <mergeCell ref="E91:I91"/>
    <mergeCell ref="A92:A99"/>
    <mergeCell ref="A56:A61"/>
    <mergeCell ref="E64:I64"/>
    <mergeCell ref="I65:I69"/>
    <mergeCell ref="F65:F69"/>
    <mergeCell ref="A65:A68"/>
    <mergeCell ref="A70:D70"/>
    <mergeCell ref="E71:E72"/>
    <mergeCell ref="F71:F72"/>
    <mergeCell ref="G71:G72"/>
    <mergeCell ref="I71:I72"/>
    <mergeCell ref="E92:E100"/>
    <mergeCell ref="F92:F100"/>
    <mergeCell ref="G92:G100"/>
    <mergeCell ref="I92:I100"/>
    <mergeCell ref="G65:G69"/>
    <mergeCell ref="E73:I73"/>
    <mergeCell ref="A2:J2"/>
    <mergeCell ref="A7:A8"/>
    <mergeCell ref="B7:H8"/>
    <mergeCell ref="I29:I33"/>
    <mergeCell ref="I56:I63"/>
    <mergeCell ref="A27:J27"/>
    <mergeCell ref="A10:J10"/>
    <mergeCell ref="E29:E33"/>
    <mergeCell ref="F29:F33"/>
    <mergeCell ref="G29:G33"/>
    <mergeCell ref="A28:D28"/>
    <mergeCell ref="A29:A33"/>
    <mergeCell ref="A55:D55"/>
    <mergeCell ref="A54:J54"/>
    <mergeCell ref="E56:E63"/>
    <mergeCell ref="F56:F63"/>
    <mergeCell ref="A50:A52"/>
    <mergeCell ref="E42:I42"/>
    <mergeCell ref="A43:A45"/>
    <mergeCell ref="A11:J11"/>
    <mergeCell ref="I50:I52"/>
    <mergeCell ref="G50:G52"/>
    <mergeCell ref="E50:E52"/>
    <mergeCell ref="F50:F52"/>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59999389629810485"/>
  </sheetPr>
  <dimension ref="A1:L19"/>
  <sheetViews>
    <sheetView showGridLines="0" zoomScaleNormal="100" workbookViewId="0">
      <pane ySplit="9" topLeftCell="A10" activePane="bottomLeft" state="frozen"/>
      <selection pane="bottomLeft" activeCell="I1" sqref="I1:I1048576"/>
    </sheetView>
  </sheetViews>
  <sheetFormatPr defaultColWidth="9.140625" defaultRowHeight="12"/>
  <cols>
    <col min="1" max="1" width="18.140625" style="15" customWidth="1"/>
    <col min="2" max="2" width="24.28515625" style="15" customWidth="1"/>
    <col min="3" max="3" width="8.42578125" style="15" customWidth="1"/>
    <col min="4" max="4" width="26.42578125" style="15" customWidth="1"/>
    <col min="5" max="6" width="7.85546875" style="15" customWidth="1"/>
    <col min="7" max="7" width="7.140625" style="15" customWidth="1"/>
    <col min="8" max="8" width="8.42578125" style="15" customWidth="1"/>
    <col min="9" max="9" width="23.42578125" style="15" customWidth="1"/>
    <col min="10" max="10" width="28.42578125" style="529" customWidth="1"/>
    <col min="11" max="11" width="25" style="15" customWidth="1"/>
    <col min="12" max="12" width="28.42578125" style="15" customWidth="1"/>
    <col min="13" max="16384" width="9.140625" style="15"/>
  </cols>
  <sheetData>
    <row r="1" spans="1:12" ht="11.25" customHeight="1">
      <c r="A1" s="65"/>
      <c r="B1" s="66"/>
      <c r="C1" s="66"/>
      <c r="D1" s="66"/>
      <c r="E1" s="66"/>
      <c r="F1" s="66"/>
      <c r="G1" s="66"/>
      <c r="H1" s="66"/>
      <c r="I1" s="66"/>
      <c r="J1" s="526"/>
      <c r="K1" s="67"/>
      <c r="L1" s="66"/>
    </row>
    <row r="2" spans="1:12" ht="11.25" customHeight="1">
      <c r="A2" s="1189" t="s">
        <v>43</v>
      </c>
      <c r="B2" s="1190"/>
      <c r="C2" s="1190"/>
      <c r="D2" s="1190"/>
      <c r="E2" s="1190"/>
      <c r="F2" s="1190"/>
      <c r="G2" s="1190"/>
      <c r="H2" s="1190"/>
      <c r="I2" s="1190"/>
      <c r="J2" s="1190"/>
      <c r="K2" s="9"/>
      <c r="L2" s="9"/>
    </row>
    <row r="3" spans="1:12" ht="1.5" customHeight="1">
      <c r="A3" s="68"/>
      <c r="B3" s="9"/>
      <c r="C3" s="9"/>
      <c r="D3" s="9"/>
      <c r="E3" s="9"/>
      <c r="F3" s="9"/>
      <c r="G3" s="9"/>
      <c r="H3" s="9"/>
      <c r="I3" s="9"/>
      <c r="J3" s="527"/>
      <c r="K3" s="9"/>
      <c r="L3" s="9"/>
    </row>
    <row r="4" spans="1:12" ht="11.25" customHeight="1">
      <c r="A4" s="68"/>
      <c r="B4" s="9"/>
      <c r="C4" s="9"/>
      <c r="D4" s="9"/>
      <c r="E4" s="9"/>
      <c r="F4" s="9"/>
      <c r="G4" s="9"/>
      <c r="H4" s="9"/>
      <c r="I4" s="9"/>
      <c r="J4" s="527"/>
      <c r="K4" s="9"/>
      <c r="L4" s="9"/>
    </row>
    <row r="5" spans="1:12" s="16" customFormat="1" ht="18.75" customHeight="1">
      <c r="A5" s="43" t="s">
        <v>159</v>
      </c>
      <c r="B5" s="37"/>
      <c r="C5" s="22"/>
      <c r="D5" s="22"/>
      <c r="E5" s="22"/>
      <c r="F5" s="22"/>
      <c r="G5" s="22"/>
      <c r="H5" s="22"/>
      <c r="I5" s="22"/>
      <c r="J5" s="527"/>
      <c r="K5" s="20"/>
    </row>
    <row r="6" spans="1:12" s="16" customFormat="1" ht="18.75" customHeight="1">
      <c r="A6" s="191" t="s">
        <v>4340</v>
      </c>
      <c r="B6" s="37"/>
      <c r="C6" s="22"/>
      <c r="D6" s="22"/>
      <c r="E6" s="22"/>
      <c r="F6" s="22"/>
      <c r="G6" s="22"/>
      <c r="H6" s="22"/>
      <c r="I6" s="22"/>
      <c r="J6" s="527"/>
      <c r="K6" s="20"/>
    </row>
    <row r="7" spans="1:12" s="16" customFormat="1" ht="18" customHeight="1">
      <c r="A7" s="1543" t="s">
        <v>905</v>
      </c>
      <c r="B7" s="1352"/>
      <c r="C7" s="1352"/>
      <c r="D7" s="1352"/>
      <c r="E7" s="1352"/>
      <c r="F7" s="1352"/>
      <c r="G7" s="1352"/>
      <c r="H7" s="1352"/>
      <c r="I7" s="20"/>
      <c r="J7" s="528"/>
      <c r="K7" s="20"/>
      <c r="L7" s="117"/>
    </row>
    <row r="8" spans="1:12" s="16" customFormat="1" ht="17.25" customHeight="1">
      <c r="A8" s="1544"/>
      <c r="B8" s="1288"/>
      <c r="C8" s="1288"/>
      <c r="D8" s="1288"/>
      <c r="E8" s="1288"/>
      <c r="F8" s="1288"/>
      <c r="G8" s="1288"/>
      <c r="H8" s="1288"/>
      <c r="I8" s="20"/>
      <c r="J8" s="528"/>
      <c r="K8" s="20"/>
      <c r="L8" s="117"/>
    </row>
    <row r="9" spans="1:12" ht="52.5" customHeight="1">
      <c r="A9" s="102" t="s">
        <v>20</v>
      </c>
      <c r="B9" s="102" t="s">
        <v>21</v>
      </c>
      <c r="C9" s="103" t="s">
        <v>8</v>
      </c>
      <c r="D9" s="104" t="s">
        <v>22</v>
      </c>
      <c r="E9" s="104" t="s">
        <v>23</v>
      </c>
      <c r="F9" s="104" t="s">
        <v>24</v>
      </c>
      <c r="G9" s="104" t="s">
        <v>189</v>
      </c>
      <c r="H9" s="103" t="s">
        <v>33</v>
      </c>
      <c r="I9" s="104" t="s">
        <v>869</v>
      </c>
      <c r="J9" s="105" t="s">
        <v>872</v>
      </c>
    </row>
    <row r="10" spans="1:12" s="25" customFormat="1" ht="15" customHeight="1">
      <c r="A10" s="1307"/>
      <c r="B10" s="1308"/>
      <c r="C10" s="1308"/>
      <c r="D10" s="1308"/>
      <c r="E10" s="1308"/>
      <c r="F10" s="1308"/>
      <c r="G10" s="1308"/>
      <c r="H10" s="1308"/>
      <c r="I10" s="1308"/>
      <c r="J10" s="1309"/>
    </row>
    <row r="11" spans="1:12" s="25" customFormat="1" ht="15" customHeight="1">
      <c r="A11" s="1092" t="s">
        <v>2269</v>
      </c>
      <c r="B11" s="1206"/>
      <c r="C11" s="1206"/>
      <c r="D11" s="1206"/>
      <c r="E11" s="1206"/>
      <c r="F11" s="1206"/>
      <c r="G11" s="1206"/>
      <c r="H11" s="1206"/>
      <c r="I11" s="1206"/>
      <c r="J11" s="1381"/>
    </row>
    <row r="12" spans="1:12" s="25" customFormat="1" ht="15" customHeight="1">
      <c r="A12" s="1421" t="s">
        <v>2325</v>
      </c>
      <c r="B12" s="1422"/>
      <c r="C12" s="1422"/>
      <c r="D12" s="1422"/>
      <c r="E12" s="1719"/>
      <c r="F12" s="1720"/>
      <c r="G12" s="1720"/>
      <c r="H12" s="1720"/>
      <c r="I12" s="1721"/>
      <c r="J12" s="1722" t="s">
        <v>2840</v>
      </c>
    </row>
    <row r="13" spans="1:12" s="25" customFormat="1" ht="16.5" customHeight="1">
      <c r="A13"/>
      <c r="B13" s="85" t="s">
        <v>2294</v>
      </c>
      <c r="C13" s="31">
        <v>4997088</v>
      </c>
      <c r="D13" s="317" t="s">
        <v>2283</v>
      </c>
      <c r="E13" s="1723" t="s">
        <v>2326</v>
      </c>
      <c r="F13" s="1723" t="s">
        <v>2327</v>
      </c>
      <c r="G13" s="1726"/>
      <c r="H13" s="387">
        <f>VLOOKUP(C13,'Общий прайс'!$A:C,3,0)</f>
        <v>5911</v>
      </c>
      <c r="I13" s="1729" t="s">
        <v>2354</v>
      </c>
      <c r="J13" s="1627"/>
    </row>
    <row r="14" spans="1:12" s="25" customFormat="1" ht="16.5" customHeight="1">
      <c r="A14" s="204"/>
      <c r="B14" s="85" t="s">
        <v>2295</v>
      </c>
      <c r="C14" s="31">
        <v>4997090</v>
      </c>
      <c r="D14" s="317" t="s">
        <v>2285</v>
      </c>
      <c r="E14" s="1724"/>
      <c r="F14" s="1724"/>
      <c r="G14" s="1727"/>
      <c r="H14" s="387">
        <f>VLOOKUP(C14,'Общий прайс'!$A:C,3,0)</f>
        <v>5911</v>
      </c>
      <c r="I14" s="1730"/>
      <c r="J14" s="1627"/>
    </row>
    <row r="15" spans="1:12" s="25" customFormat="1" ht="16.5" customHeight="1">
      <c r="A15" s="204"/>
      <c r="B15" s="85" t="s">
        <v>2296</v>
      </c>
      <c r="C15" s="31">
        <v>4997091</v>
      </c>
      <c r="D15" s="317" t="s">
        <v>2297</v>
      </c>
      <c r="E15" s="1724"/>
      <c r="F15" s="1724"/>
      <c r="G15" s="1727"/>
      <c r="H15" s="387">
        <f>VLOOKUP(C15,'Общий прайс'!$A:C,3,0)</f>
        <v>5911</v>
      </c>
      <c r="I15" s="1730"/>
      <c r="J15" s="1627"/>
    </row>
    <row r="16" spans="1:12" s="25" customFormat="1" ht="16.5" customHeight="1">
      <c r="A16" s="204"/>
      <c r="B16" s="85" t="s">
        <v>2457</v>
      </c>
      <c r="C16" s="420">
        <v>4993260</v>
      </c>
      <c r="D16" s="317" t="s">
        <v>2458</v>
      </c>
      <c r="E16" s="1724"/>
      <c r="F16" s="1724"/>
      <c r="G16" s="1727"/>
      <c r="H16" s="387">
        <f>VLOOKUP(C16,'Общий прайс'!$A:C,3,0)</f>
        <v>4147</v>
      </c>
      <c r="I16" s="1730"/>
      <c r="J16" s="1627"/>
    </row>
    <row r="17" spans="1:10" ht="16.5" customHeight="1">
      <c r="A17" s="1630" t="s">
        <v>2298</v>
      </c>
      <c r="B17" s="85" t="s">
        <v>2298</v>
      </c>
      <c r="C17" s="31">
        <v>4997086</v>
      </c>
      <c r="D17" s="317" t="s">
        <v>2299</v>
      </c>
      <c r="E17" s="1724"/>
      <c r="F17" s="1724"/>
      <c r="G17" s="1727"/>
      <c r="H17" s="387">
        <f>VLOOKUP(C17,'Общий прайс'!$A:C,3,0)</f>
        <v>4986</v>
      </c>
      <c r="I17" s="1730"/>
      <c r="J17" s="1627"/>
    </row>
    <row r="18" spans="1:10" ht="16.5" customHeight="1">
      <c r="A18" s="1630"/>
      <c r="B18" s="85" t="s">
        <v>3743</v>
      </c>
      <c r="C18" s="704">
        <v>4997089</v>
      </c>
      <c r="D18" s="317" t="s">
        <v>3734</v>
      </c>
      <c r="E18" s="1724"/>
      <c r="F18" s="1724"/>
      <c r="G18" s="1727"/>
      <c r="H18" s="387">
        <f>VLOOKUP(C18,'Общий прайс'!$A:C,3,0)</f>
        <v>5911</v>
      </c>
      <c r="I18" s="1730"/>
      <c r="J18" s="1627"/>
    </row>
    <row r="19" spans="1:10" ht="16.5" customHeight="1">
      <c r="A19" s="1631"/>
      <c r="B19" s="85" t="s">
        <v>2300</v>
      </c>
      <c r="C19" s="31">
        <v>4997087</v>
      </c>
      <c r="D19" s="317" t="s">
        <v>2281</v>
      </c>
      <c r="E19" s="1725"/>
      <c r="F19" s="1725"/>
      <c r="G19" s="1728"/>
      <c r="H19" s="387">
        <f>VLOOKUP(C19,'Общий прайс'!$A:C,3,0)</f>
        <v>4986</v>
      </c>
      <c r="I19" s="1731"/>
      <c r="J19" s="1628"/>
    </row>
  </sheetData>
  <mergeCells count="13">
    <mergeCell ref="A12:D12"/>
    <mergeCell ref="E12:I12"/>
    <mergeCell ref="A2:J2"/>
    <mergeCell ref="A7:A8"/>
    <mergeCell ref="B7:H8"/>
    <mergeCell ref="A10:J10"/>
    <mergeCell ref="A11:J11"/>
    <mergeCell ref="J12:J19"/>
    <mergeCell ref="E13:E19"/>
    <mergeCell ref="F13:F19"/>
    <mergeCell ref="G13:G19"/>
    <mergeCell ref="I13:I19"/>
    <mergeCell ref="A17:A19"/>
  </mergeCells>
  <pageMargins left="0.23622047244094491" right="0.23622047244094491" top="0.74803149606299213" bottom="0.74803149606299213" header="0.31496062992125984" footer="0.31496062992125984"/>
  <pageSetup paperSize="9" scale="6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9">
    <tabColor theme="3" tint="0.59999389629810485"/>
  </sheetPr>
  <dimension ref="A1:J32"/>
  <sheetViews>
    <sheetView showGridLines="0" zoomScaleNormal="100" workbookViewId="0">
      <pane ySplit="9" topLeftCell="A10" activePane="bottomLeft" state="frozen"/>
      <selection pane="bottomLeft" activeCell="I1" sqref="I1:I1048576"/>
    </sheetView>
  </sheetViews>
  <sheetFormatPr defaultColWidth="8.85546875" defaultRowHeight="12.75"/>
  <cols>
    <col min="1" max="1" width="18.140625" customWidth="1"/>
    <col min="2" max="2" width="21.42578125" customWidth="1"/>
    <col min="3" max="3" width="8.42578125" customWidth="1"/>
    <col min="4" max="4" width="26.42578125" customWidth="1"/>
    <col min="5" max="6" width="7.85546875" customWidth="1"/>
    <col min="7" max="7" width="7.140625" customWidth="1"/>
    <col min="8" max="8" width="8.42578125" customWidth="1"/>
    <col min="9" max="9" width="25" customWidth="1"/>
    <col min="10" max="10" width="28.42578125" style="527" customWidth="1"/>
  </cols>
  <sheetData>
    <row r="1" spans="1:10" ht="11.25" customHeight="1">
      <c r="A1" s="65"/>
      <c r="B1" s="66"/>
      <c r="C1" s="66"/>
      <c r="D1" s="66"/>
      <c r="E1" s="66"/>
      <c r="F1" s="66"/>
      <c r="G1" s="66"/>
      <c r="H1" s="66"/>
      <c r="I1" s="66"/>
      <c r="J1" s="526"/>
    </row>
    <row r="2" spans="1:10" ht="11.25" customHeight="1">
      <c r="A2" s="1189" t="s">
        <v>43</v>
      </c>
      <c r="B2" s="1190"/>
      <c r="C2" s="1190"/>
      <c r="D2" s="1190"/>
      <c r="E2" s="1190"/>
      <c r="F2" s="1190"/>
      <c r="G2" s="1190"/>
      <c r="H2" s="1190"/>
      <c r="I2" s="1190"/>
      <c r="J2" s="1190"/>
    </row>
    <row r="3" spans="1:10" ht="1.5" customHeight="1">
      <c r="A3" s="68"/>
      <c r="B3" s="9"/>
      <c r="C3" s="9"/>
      <c r="D3" s="9"/>
      <c r="E3" s="9"/>
      <c r="F3" s="9"/>
      <c r="G3" s="9"/>
      <c r="H3" s="9"/>
      <c r="I3" s="9"/>
    </row>
    <row r="4" spans="1:10" ht="11.25" customHeight="1">
      <c r="A4" s="68"/>
      <c r="B4" s="9"/>
      <c r="C4" s="9"/>
      <c r="D4" s="9"/>
      <c r="E4" s="9"/>
      <c r="F4" s="9"/>
      <c r="G4" s="9"/>
      <c r="H4" s="9"/>
      <c r="I4" s="9"/>
    </row>
    <row r="5" spans="1:10" s="48" customFormat="1" ht="18.75" customHeight="1">
      <c r="A5" s="43" t="s">
        <v>159</v>
      </c>
      <c r="B5" s="37"/>
      <c r="C5" s="22"/>
      <c r="D5" s="22"/>
      <c r="E5" s="22"/>
      <c r="F5" s="22"/>
      <c r="G5" s="22"/>
      <c r="H5" s="22"/>
      <c r="I5" s="22"/>
      <c r="J5" s="527"/>
    </row>
    <row r="6" spans="1:10" s="48" customFormat="1" ht="18.75" customHeight="1">
      <c r="A6" s="191" t="s">
        <v>4340</v>
      </c>
      <c r="B6" s="37"/>
      <c r="C6" s="22"/>
      <c r="D6" s="22"/>
      <c r="E6" s="22"/>
      <c r="F6" s="22"/>
      <c r="G6" s="22"/>
      <c r="H6" s="22"/>
      <c r="I6" s="22"/>
      <c r="J6" s="527"/>
    </row>
    <row r="7" spans="1:10" s="48" customFormat="1" ht="18" customHeight="1">
      <c r="A7" s="1543" t="s">
        <v>905</v>
      </c>
      <c r="B7" s="1352"/>
      <c r="C7" s="1352"/>
      <c r="D7" s="1352"/>
      <c r="E7" s="1352"/>
      <c r="F7" s="1352"/>
      <c r="G7" s="1352"/>
      <c r="H7" s="1352"/>
      <c r="I7" s="47"/>
      <c r="J7" s="533"/>
    </row>
    <row r="8" spans="1:10" s="48" customFormat="1" ht="17.25" customHeight="1">
      <c r="A8" s="1544"/>
      <c r="B8" s="1288"/>
      <c r="C8" s="1288"/>
      <c r="D8" s="1288"/>
      <c r="E8" s="1288"/>
      <c r="F8" s="1288"/>
      <c r="G8" s="1288"/>
      <c r="H8" s="1288"/>
      <c r="I8" s="47"/>
      <c r="J8" s="533"/>
    </row>
    <row r="9" spans="1:10" ht="52.5" customHeight="1">
      <c r="A9" s="102" t="s">
        <v>20</v>
      </c>
      <c r="B9" s="102" t="s">
        <v>21</v>
      </c>
      <c r="C9" s="103" t="s">
        <v>8</v>
      </c>
      <c r="D9" s="104" t="s">
        <v>22</v>
      </c>
      <c r="E9" s="104" t="s">
        <v>23</v>
      </c>
      <c r="F9" s="104" t="s">
        <v>24</v>
      </c>
      <c r="G9" s="104" t="s">
        <v>189</v>
      </c>
      <c r="H9" s="103" t="s">
        <v>33</v>
      </c>
      <c r="I9" s="104" t="s">
        <v>869</v>
      </c>
      <c r="J9" s="105" t="s">
        <v>872</v>
      </c>
    </row>
    <row r="10" spans="1:10" s="15" customFormat="1" ht="15" customHeight="1">
      <c r="A10" s="1307"/>
      <c r="B10" s="1738"/>
      <c r="C10" s="1738"/>
      <c r="D10" s="1738"/>
      <c r="E10" s="1738"/>
      <c r="F10" s="1738"/>
      <c r="G10" s="1738"/>
      <c r="H10" s="1738"/>
      <c r="I10" s="1738"/>
      <c r="J10" s="1739"/>
    </row>
    <row r="11" spans="1:10" s="15" customFormat="1" ht="15" customHeight="1">
      <c r="A11" s="1092" t="s">
        <v>894</v>
      </c>
      <c r="B11" s="1206"/>
      <c r="C11" s="1206"/>
      <c r="D11" s="1206"/>
      <c r="E11" s="1206"/>
      <c r="F11" s="1206"/>
      <c r="G11" s="1206"/>
      <c r="H11" s="1206"/>
      <c r="I11" s="1206"/>
      <c r="J11" s="1381"/>
    </row>
    <row r="12" spans="1:10" s="15" customFormat="1" ht="15" customHeight="1">
      <c r="A12" s="1291" t="s">
        <v>986</v>
      </c>
      <c r="B12" s="1285"/>
      <c r="C12" s="1285"/>
      <c r="D12" s="1285"/>
      <c r="E12" s="1276"/>
      <c r="F12" s="1572"/>
      <c r="G12" s="1572"/>
      <c r="H12" s="1572"/>
      <c r="I12" s="1573"/>
      <c r="J12" s="1740" t="s">
        <v>2835</v>
      </c>
    </row>
    <row r="13" spans="1:10" s="25" customFormat="1" ht="15" customHeight="1">
      <c r="A13" s="1292"/>
      <c r="B13" s="90" t="s">
        <v>79</v>
      </c>
      <c r="C13" s="29">
        <v>4993123</v>
      </c>
      <c r="D13" s="32" t="s">
        <v>199</v>
      </c>
      <c r="E13" s="1286" t="s">
        <v>83</v>
      </c>
      <c r="F13" s="1286" t="s">
        <v>984</v>
      </c>
      <c r="G13" s="1286"/>
      <c r="H13" s="26" t="str">
        <f>VLOOKUP(C13,'Общий прайс'!$A:C,3,0)</f>
        <v>Цена по запросу!!!</v>
      </c>
      <c r="I13" s="1403" t="s">
        <v>928</v>
      </c>
      <c r="J13" s="1741"/>
    </row>
    <row r="14" spans="1:10" s="25" customFormat="1" ht="15" customHeight="1">
      <c r="A14" s="1293"/>
      <c r="B14" s="90" t="s">
        <v>80</v>
      </c>
      <c r="C14" s="29">
        <v>4993124</v>
      </c>
      <c r="D14" s="32" t="s">
        <v>200</v>
      </c>
      <c r="E14" s="1243"/>
      <c r="F14" s="1243"/>
      <c r="G14" s="1243"/>
      <c r="H14" s="26" t="str">
        <f>VLOOKUP(C14,'Общий прайс'!$A:C,3,0)</f>
        <v>Цена по запросу!!!</v>
      </c>
      <c r="I14" s="1224"/>
      <c r="J14" s="1741"/>
    </row>
    <row r="15" spans="1:10" s="25" customFormat="1" ht="15" customHeight="1">
      <c r="A15" s="1293"/>
      <c r="B15" s="90" t="s">
        <v>81</v>
      </c>
      <c r="C15" s="29">
        <v>4993125</v>
      </c>
      <c r="D15" s="32" t="s">
        <v>201</v>
      </c>
      <c r="E15" s="1243"/>
      <c r="F15" s="1243"/>
      <c r="G15" s="1243"/>
      <c r="H15" s="26" t="str">
        <f>VLOOKUP(C15,'Общий прайс'!$A:C,3,0)</f>
        <v>Цена по запросу!!!</v>
      </c>
      <c r="I15" s="1224"/>
      <c r="J15" s="1741"/>
    </row>
    <row r="16" spans="1:10" s="25" customFormat="1" ht="15" customHeight="1">
      <c r="A16" s="1293"/>
      <c r="B16" s="90" t="s">
        <v>82</v>
      </c>
      <c r="C16" s="31">
        <v>4993137</v>
      </c>
      <c r="D16" s="32" t="s">
        <v>202</v>
      </c>
      <c r="E16" s="1243"/>
      <c r="F16" s="1243"/>
      <c r="G16" s="1243"/>
      <c r="H16" s="26" t="str">
        <f>VLOOKUP(C16,'Общий прайс'!$A:C,3,0)</f>
        <v>Цена по запросу!!!</v>
      </c>
      <c r="I16" s="1224"/>
      <c r="J16" s="1741"/>
    </row>
    <row r="17" spans="1:10" s="25" customFormat="1" ht="15" customHeight="1">
      <c r="A17" s="1293"/>
      <c r="B17" s="90" t="s">
        <v>185</v>
      </c>
      <c r="C17" s="31">
        <v>4993208</v>
      </c>
      <c r="D17" s="32" t="s">
        <v>203</v>
      </c>
      <c r="E17" s="1243"/>
      <c r="F17" s="1243"/>
      <c r="G17" s="1243"/>
      <c r="H17" s="26" t="str">
        <f>VLOOKUP(C17,'Общий прайс'!$A:C,3,0)</f>
        <v>Вывод</v>
      </c>
      <c r="I17" s="1224"/>
      <c r="J17" s="1741"/>
    </row>
    <row r="18" spans="1:10" s="25" customFormat="1" ht="15" customHeight="1">
      <c r="A18" s="1293"/>
      <c r="B18" s="90" t="s">
        <v>186</v>
      </c>
      <c r="C18" s="31">
        <v>4993209</v>
      </c>
      <c r="D18" s="32" t="s">
        <v>204</v>
      </c>
      <c r="E18" s="1243"/>
      <c r="F18" s="1243"/>
      <c r="G18" s="1243"/>
      <c r="H18" s="26" t="str">
        <f>VLOOKUP(C18,'Общий прайс'!$A:C,3,0)</f>
        <v>Цена по запросу!!!</v>
      </c>
      <c r="I18" s="1224"/>
      <c r="J18" s="1741"/>
    </row>
    <row r="19" spans="1:10" s="25" customFormat="1" ht="15" customHeight="1">
      <c r="A19" s="788"/>
      <c r="B19" s="285" t="s">
        <v>1889</v>
      </c>
      <c r="C19" s="283">
        <v>4993576</v>
      </c>
      <c r="D19" s="284" t="s">
        <v>1252</v>
      </c>
      <c r="E19" s="1243"/>
      <c r="F19" s="1243"/>
      <c r="G19" s="1243"/>
      <c r="H19" s="26" t="str">
        <f>VLOOKUP(C19,'Общий прайс'!$A:C,3,0)</f>
        <v>Цена по запросу!!!</v>
      </c>
      <c r="I19" s="1458"/>
      <c r="J19" s="1741"/>
    </row>
    <row r="20" spans="1:10" s="25" customFormat="1" ht="15" customHeight="1">
      <c r="A20" s="836" t="s">
        <v>82</v>
      </c>
      <c r="B20" s="90" t="s">
        <v>1242</v>
      </c>
      <c r="C20" s="31">
        <v>4993240</v>
      </c>
      <c r="D20" s="32" t="s">
        <v>206</v>
      </c>
      <c r="E20" s="1287"/>
      <c r="F20" s="1287"/>
      <c r="G20" s="1287"/>
      <c r="H20" s="26" t="str">
        <f>VLOOKUP(C20,'Общий прайс'!$A:C,3,0)</f>
        <v>Вывод</v>
      </c>
      <c r="I20" s="1224"/>
      <c r="J20" s="1742"/>
    </row>
    <row r="21" spans="1:10" s="25" customFormat="1" ht="15" customHeight="1">
      <c r="A21" s="1696" t="s">
        <v>3036</v>
      </c>
      <c r="B21" s="1697"/>
      <c r="C21" s="1697"/>
      <c r="D21" s="1698"/>
      <c r="E21" s="1746"/>
      <c r="F21" s="1747"/>
      <c r="G21" s="1747"/>
      <c r="H21" s="1747"/>
      <c r="I21" s="1747"/>
      <c r="J21" s="1748"/>
    </row>
    <row r="22" spans="1:10" s="25" customFormat="1" ht="33.75" customHeight="1">
      <c r="A22" s="1647"/>
      <c r="B22" s="500" t="s">
        <v>3038</v>
      </c>
      <c r="C22" s="492">
        <v>4993864</v>
      </c>
      <c r="D22" s="32" t="s">
        <v>199</v>
      </c>
      <c r="E22" s="1651" t="s">
        <v>3041</v>
      </c>
      <c r="F22" s="1652"/>
      <c r="G22" s="1650"/>
      <c r="H22" s="26" t="str">
        <f>VLOOKUP(C22,'Общий прайс'!$A:C,3,0)</f>
        <v>Цена по запросу!!!</v>
      </c>
      <c r="I22" s="1743" t="s">
        <v>3040</v>
      </c>
      <c r="J22" s="1749" t="s">
        <v>3040</v>
      </c>
    </row>
    <row r="23" spans="1:10" s="25" customFormat="1" ht="33.75" customHeight="1">
      <c r="A23" s="1328"/>
      <c r="B23" s="500" t="s">
        <v>3039</v>
      </c>
      <c r="C23" s="492">
        <v>4993860</v>
      </c>
      <c r="D23" s="32" t="s">
        <v>204</v>
      </c>
      <c r="E23" s="1319"/>
      <c r="F23" s="1324"/>
      <c r="G23" s="1243"/>
      <c r="H23" s="26" t="str">
        <f>VLOOKUP(C23,'Общий прайс'!$A:C,3,0)</f>
        <v>Цена по запросу!!!</v>
      </c>
      <c r="I23" s="1744"/>
      <c r="J23" s="1749"/>
    </row>
    <row r="24" spans="1:10" s="25" customFormat="1" ht="33.75" customHeight="1">
      <c r="A24" s="1503"/>
      <c r="B24" s="500" t="s">
        <v>3037</v>
      </c>
      <c r="C24" s="492">
        <v>4997174</v>
      </c>
      <c r="D24" s="32" t="s">
        <v>202</v>
      </c>
      <c r="E24" s="1320"/>
      <c r="F24" s="1325"/>
      <c r="G24" s="1350"/>
      <c r="H24" s="26" t="str">
        <f>VLOOKUP(C24,'Общий прайс'!$A:C,3,0)</f>
        <v>Цена по запросу!!!</v>
      </c>
      <c r="I24" s="1745"/>
      <c r="J24" s="1750"/>
    </row>
    <row r="25" spans="1:10" s="25" customFormat="1" ht="15" customHeight="1">
      <c r="J25" s="525"/>
    </row>
    <row r="26" spans="1:10" s="25" customFormat="1" ht="15" customHeight="1">
      <c r="A26" s="1123" t="s">
        <v>895</v>
      </c>
      <c r="B26" s="1207"/>
      <c r="C26" s="1207"/>
      <c r="D26" s="1207"/>
      <c r="E26" s="1207"/>
      <c r="F26" s="1207"/>
      <c r="G26" s="1207"/>
      <c r="H26" s="1207"/>
      <c r="I26" s="1207"/>
      <c r="J26" s="1207"/>
    </row>
    <row r="27" spans="1:10" s="25" customFormat="1" ht="15" customHeight="1">
      <c r="A27" s="1291" t="s">
        <v>987</v>
      </c>
      <c r="B27" s="1285"/>
      <c r="C27" s="1285"/>
      <c r="D27" s="1285"/>
      <c r="E27" s="1732"/>
      <c r="F27" s="1733"/>
      <c r="G27" s="1733"/>
      <c r="H27" s="1733"/>
      <c r="I27" s="1734"/>
      <c r="J27" s="1735" t="s">
        <v>2836</v>
      </c>
    </row>
    <row r="28" spans="1:10" ht="24" customHeight="1">
      <c r="A28" s="1288"/>
      <c r="B28" s="90" t="s">
        <v>786</v>
      </c>
      <c r="C28" s="31">
        <v>4993710</v>
      </c>
      <c r="D28" s="32" t="s">
        <v>321</v>
      </c>
      <c r="E28" s="1286" t="s">
        <v>591</v>
      </c>
      <c r="F28" s="1286" t="s">
        <v>985</v>
      </c>
      <c r="G28" s="1286"/>
      <c r="H28" s="26">
        <f>VLOOKUP(C28,'Общий прайс'!$A:C,3,0)</f>
        <v>1155</v>
      </c>
      <c r="I28" s="1403" t="s">
        <v>1755</v>
      </c>
      <c r="J28" s="1736"/>
    </row>
    <row r="29" spans="1:10" ht="24" customHeight="1">
      <c r="A29" s="1280"/>
      <c r="B29" s="90" t="s">
        <v>787</v>
      </c>
      <c r="C29" s="31">
        <v>4993716</v>
      </c>
      <c r="D29" s="32" t="s">
        <v>322</v>
      </c>
      <c r="E29" s="1243"/>
      <c r="F29" s="1243"/>
      <c r="G29" s="1243"/>
      <c r="H29" s="26">
        <f>VLOOKUP(C29,'Общий прайс'!$A:C,3,0)</f>
        <v>1155</v>
      </c>
      <c r="I29" s="1224"/>
      <c r="J29" s="1736"/>
    </row>
    <row r="30" spans="1:10" ht="24" customHeight="1">
      <c r="A30" s="1280"/>
      <c r="B30" s="90" t="s">
        <v>788</v>
      </c>
      <c r="C30" s="31">
        <v>4993714</v>
      </c>
      <c r="D30" s="32" t="s">
        <v>590</v>
      </c>
      <c r="E30" s="1243"/>
      <c r="F30" s="1243"/>
      <c r="G30" s="1243"/>
      <c r="H30" s="26">
        <f>VLOOKUP(C30,'Общий прайс'!$A:C,3,0)</f>
        <v>1155</v>
      </c>
      <c r="I30" s="1224"/>
      <c r="J30" s="1736"/>
    </row>
    <row r="31" spans="1:10" ht="24" customHeight="1">
      <c r="A31" s="1281"/>
      <c r="B31" s="90" t="s">
        <v>789</v>
      </c>
      <c r="C31" s="31">
        <v>4993712</v>
      </c>
      <c r="D31" s="32" t="s">
        <v>325</v>
      </c>
      <c r="E31" s="1243"/>
      <c r="F31" s="1243"/>
      <c r="G31" s="1243"/>
      <c r="H31" s="26">
        <f>VLOOKUP(C31,'Общий прайс'!$A:C,3,0)</f>
        <v>1155</v>
      </c>
      <c r="I31" s="1224"/>
      <c r="J31" s="1736"/>
    </row>
    <row r="32" spans="1:10" ht="24" customHeight="1">
      <c r="A32" s="107" t="s">
        <v>988</v>
      </c>
      <c r="B32" s="90" t="s">
        <v>790</v>
      </c>
      <c r="C32" s="31">
        <v>4993717</v>
      </c>
      <c r="D32" s="32" t="s">
        <v>320</v>
      </c>
      <c r="E32" s="1287"/>
      <c r="F32" s="1287"/>
      <c r="G32" s="1287"/>
      <c r="H32" s="26">
        <f>VLOOKUP(C32,'Общий прайс'!$A:C,3,0)</f>
        <v>1155</v>
      </c>
      <c r="I32" s="1224"/>
      <c r="J32" s="1737"/>
    </row>
  </sheetData>
  <mergeCells count="30">
    <mergeCell ref="A26:J26"/>
    <mergeCell ref="A10:J10"/>
    <mergeCell ref="J12:J20"/>
    <mergeCell ref="E12:I12"/>
    <mergeCell ref="A12:D12"/>
    <mergeCell ref="A13:A18"/>
    <mergeCell ref="A21:D21"/>
    <mergeCell ref="A22:A24"/>
    <mergeCell ref="E22:E24"/>
    <mergeCell ref="F22:F24"/>
    <mergeCell ref="G22:G24"/>
    <mergeCell ref="I22:I24"/>
    <mergeCell ref="E21:J21"/>
    <mergeCell ref="J22:J24"/>
    <mergeCell ref="A2:J2"/>
    <mergeCell ref="A28:A31"/>
    <mergeCell ref="E27:I27"/>
    <mergeCell ref="A27:D27"/>
    <mergeCell ref="F13:F20"/>
    <mergeCell ref="F28:F32"/>
    <mergeCell ref="E13:E20"/>
    <mergeCell ref="E28:E32"/>
    <mergeCell ref="J27:J32"/>
    <mergeCell ref="G28:G32"/>
    <mergeCell ref="G13:G20"/>
    <mergeCell ref="I13:I20"/>
    <mergeCell ref="I28:I32"/>
    <mergeCell ref="A7:A8"/>
    <mergeCell ref="B7:H8"/>
    <mergeCell ref="A11:J11"/>
  </mergeCells>
  <pageMargins left="0" right="0" top="0" bottom="0" header="0" footer="0"/>
  <pageSetup paperSize="9" scale="7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16">
    <pageSetUpPr fitToPage="1"/>
  </sheetPr>
  <dimension ref="A1:CQ1522"/>
  <sheetViews>
    <sheetView tabSelected="1" zoomScale="140" zoomScaleNormal="140" workbookViewId="0">
      <pane ySplit="7" topLeftCell="A1486" activePane="bottomLeft" state="frozen"/>
      <selection pane="bottomLeft" activeCell="B1492" sqref="B1492"/>
    </sheetView>
  </sheetViews>
  <sheetFormatPr defaultColWidth="9.140625" defaultRowHeight="12.75" customHeight="1"/>
  <cols>
    <col min="1" max="1" width="10.7109375" style="69" customWidth="1"/>
    <col min="2" max="2" width="36.85546875" style="197" customWidth="1"/>
    <col min="3" max="3" width="12.85546875" style="1007" customWidth="1"/>
    <col min="4" max="4" width="15.42578125" style="197" customWidth="1"/>
    <col min="5" max="16384" width="9.140625" style="999"/>
  </cols>
  <sheetData>
    <row r="1" spans="1:4" ht="11.25" customHeight="1"/>
    <row r="2" spans="1:4" ht="11.25" customHeight="1">
      <c r="A2" s="1017" t="s">
        <v>43</v>
      </c>
      <c r="B2" s="1017"/>
      <c r="C2" s="1017"/>
      <c r="D2" s="1006"/>
    </row>
    <row r="3" spans="1:4" ht="1.5" customHeight="1"/>
    <row r="4" spans="1:4" ht="11.25" customHeight="1">
      <c r="B4" s="205"/>
      <c r="C4" s="1009"/>
      <c r="D4" s="1010"/>
    </row>
    <row r="5" spans="1:4" ht="18.75" customHeight="1">
      <c r="A5" s="191" t="s">
        <v>4340</v>
      </c>
      <c r="B5" s="37"/>
      <c r="C5" s="1011"/>
      <c r="D5" s="1012"/>
    </row>
    <row r="6" spans="1:4" ht="18.75" customHeight="1">
      <c r="A6" s="561"/>
    </row>
    <row r="7" spans="1:4" ht="52.5" customHeight="1">
      <c r="A7" s="562" t="s">
        <v>8</v>
      </c>
      <c r="B7" s="563" t="s">
        <v>192</v>
      </c>
      <c r="C7" s="998" t="s">
        <v>4338</v>
      </c>
      <c r="D7" s="1013" t="s">
        <v>4341</v>
      </c>
    </row>
    <row r="8" spans="1:4" ht="12.75" customHeight="1">
      <c r="A8" s="650">
        <v>4956471</v>
      </c>
      <c r="B8" s="649" t="s">
        <v>1564</v>
      </c>
      <c r="C8" s="958">
        <v>288</v>
      </c>
      <c r="D8" s="1014"/>
    </row>
    <row r="9" spans="1:4" ht="12.75" customHeight="1">
      <c r="A9" s="650">
        <v>4956767</v>
      </c>
      <c r="B9" s="649" t="s">
        <v>2816</v>
      </c>
      <c r="C9" s="958">
        <v>331</v>
      </c>
      <c r="D9" s="1014"/>
    </row>
    <row r="10" spans="1:4" ht="12.75" customHeight="1">
      <c r="A10" s="650">
        <v>4956470</v>
      </c>
      <c r="B10" s="649" t="s">
        <v>1565</v>
      </c>
      <c r="C10" s="958">
        <v>288</v>
      </c>
      <c r="D10" s="1014"/>
    </row>
    <row r="11" spans="1:4" s="1001" customFormat="1" ht="12.75" customHeight="1">
      <c r="A11" s="650">
        <v>4956468</v>
      </c>
      <c r="B11" s="649" t="s">
        <v>1566</v>
      </c>
      <c r="C11" s="958">
        <v>165</v>
      </c>
      <c r="D11" s="1014"/>
    </row>
    <row r="12" spans="1:4" ht="12.75" customHeight="1">
      <c r="A12" s="650">
        <v>4956469</v>
      </c>
      <c r="B12" s="649" t="s">
        <v>1567</v>
      </c>
      <c r="C12" s="958">
        <v>288</v>
      </c>
      <c r="D12" s="1014"/>
    </row>
    <row r="13" spans="1:4" ht="12.75" customHeight="1">
      <c r="A13" s="650">
        <v>4956475</v>
      </c>
      <c r="B13" s="649" t="s">
        <v>1578</v>
      </c>
      <c r="C13" s="958">
        <v>165</v>
      </c>
      <c r="D13" s="1014"/>
    </row>
    <row r="14" spans="1:4" ht="12.75" customHeight="1">
      <c r="A14" s="650">
        <v>4956483</v>
      </c>
      <c r="B14" s="649" t="s">
        <v>1577</v>
      </c>
      <c r="C14" s="958">
        <v>165</v>
      </c>
      <c r="D14" s="1014"/>
    </row>
    <row r="15" spans="1:4" ht="12.75" customHeight="1">
      <c r="A15" s="650">
        <v>4956482</v>
      </c>
      <c r="B15" s="649" t="s">
        <v>1576</v>
      </c>
      <c r="C15" s="958">
        <v>118</v>
      </c>
      <c r="D15" s="1014"/>
    </row>
    <row r="16" spans="1:4" ht="12.75" customHeight="1">
      <c r="A16" s="650">
        <v>4956824</v>
      </c>
      <c r="B16" s="649" t="s">
        <v>4027</v>
      </c>
      <c r="C16" s="958">
        <v>165</v>
      </c>
      <c r="D16" s="1014"/>
    </row>
    <row r="17" spans="1:4" ht="12.75" customHeight="1">
      <c r="A17" s="650">
        <v>4956164</v>
      </c>
      <c r="B17" s="649" t="s">
        <v>1579</v>
      </c>
      <c r="C17" s="958">
        <v>122</v>
      </c>
      <c r="D17" s="1014"/>
    </row>
    <row r="18" spans="1:4" ht="12.75" customHeight="1">
      <c r="A18" s="650">
        <v>4956487</v>
      </c>
      <c r="B18" s="649" t="s">
        <v>1582</v>
      </c>
      <c r="C18" s="958">
        <v>165</v>
      </c>
      <c r="D18" s="1014"/>
    </row>
    <row r="19" spans="1:4" ht="12.75" customHeight="1">
      <c r="A19" s="650">
        <v>4956499</v>
      </c>
      <c r="B19" s="649" t="s">
        <v>1581</v>
      </c>
      <c r="C19" s="958">
        <v>165</v>
      </c>
      <c r="D19" s="1014"/>
    </row>
    <row r="20" spans="1:4" ht="12.75" customHeight="1">
      <c r="A20" s="650">
        <v>4956486</v>
      </c>
      <c r="B20" s="649" t="s">
        <v>1580</v>
      </c>
      <c r="C20" s="958">
        <v>122</v>
      </c>
      <c r="D20" s="1014"/>
    </row>
    <row r="21" spans="1:4" ht="12.75" customHeight="1">
      <c r="A21" s="810">
        <v>4956491</v>
      </c>
      <c r="B21" s="649" t="s">
        <v>1569</v>
      </c>
      <c r="C21" s="958">
        <v>165</v>
      </c>
      <c r="D21" s="1014"/>
    </row>
    <row r="22" spans="1:4" ht="12.75" customHeight="1">
      <c r="A22" s="739">
        <v>4956492</v>
      </c>
      <c r="B22" s="729" t="s">
        <v>1570</v>
      </c>
      <c r="C22" s="958">
        <v>165</v>
      </c>
      <c r="D22" s="1014"/>
    </row>
    <row r="23" spans="1:4" ht="12.75" customHeight="1">
      <c r="A23" s="650">
        <v>4956490</v>
      </c>
      <c r="B23" s="649" t="s">
        <v>1571</v>
      </c>
      <c r="C23" s="958">
        <v>118</v>
      </c>
      <c r="D23" s="1014"/>
    </row>
    <row r="24" spans="1:4" ht="12.75" customHeight="1">
      <c r="A24" s="650">
        <v>4956834</v>
      </c>
      <c r="B24" s="649" t="s">
        <v>4188</v>
      </c>
      <c r="C24" s="958">
        <v>169</v>
      </c>
      <c r="D24" s="1014"/>
    </row>
    <row r="25" spans="1:4" ht="12.75" customHeight="1">
      <c r="A25" s="650">
        <v>4956833</v>
      </c>
      <c r="B25" s="649" t="s">
        <v>4028</v>
      </c>
      <c r="C25" s="958">
        <v>169</v>
      </c>
      <c r="D25" s="1014"/>
    </row>
    <row r="26" spans="1:4" ht="12.75" customHeight="1">
      <c r="A26" s="650">
        <v>4956777</v>
      </c>
      <c r="B26" s="649" t="s">
        <v>2506</v>
      </c>
      <c r="C26" s="958">
        <v>122</v>
      </c>
      <c r="D26" s="1014"/>
    </row>
    <row r="27" spans="1:4" ht="12.75" customHeight="1">
      <c r="A27" s="650">
        <v>4956832</v>
      </c>
      <c r="B27" s="649" t="s">
        <v>4029</v>
      </c>
      <c r="C27" s="958">
        <v>169</v>
      </c>
      <c r="D27" s="1014"/>
    </row>
    <row r="28" spans="1:4" ht="12.75" customHeight="1">
      <c r="A28" s="843">
        <v>4998039</v>
      </c>
      <c r="B28" s="649" t="s">
        <v>1568</v>
      </c>
      <c r="C28" s="958">
        <v>248</v>
      </c>
      <c r="D28" s="1014"/>
    </row>
    <row r="29" spans="1:4" ht="12.75" customHeight="1">
      <c r="A29" s="962">
        <v>4956778</v>
      </c>
      <c r="B29" s="953" t="s">
        <v>2507</v>
      </c>
      <c r="C29" s="958">
        <v>248</v>
      </c>
      <c r="D29" s="1014"/>
    </row>
    <row r="30" spans="1:4" ht="12.75" customHeight="1">
      <c r="A30" s="992">
        <v>4957093</v>
      </c>
      <c r="B30" s="649" t="s">
        <v>1574</v>
      </c>
      <c r="C30" s="958">
        <v>414</v>
      </c>
      <c r="D30" s="1014"/>
    </row>
    <row r="31" spans="1:4" ht="12.75" customHeight="1">
      <c r="A31" s="810">
        <v>4956485</v>
      </c>
      <c r="B31" s="649" t="s">
        <v>1572</v>
      </c>
      <c r="C31" s="958">
        <v>248</v>
      </c>
      <c r="D31" s="1014"/>
    </row>
    <row r="32" spans="1:4" ht="12.75" customHeight="1">
      <c r="A32" s="810">
        <v>4956760</v>
      </c>
      <c r="B32" s="649" t="s">
        <v>2260</v>
      </c>
      <c r="C32" s="958">
        <v>288</v>
      </c>
      <c r="D32" s="1014"/>
    </row>
    <row r="33" spans="1:4" ht="12.75" customHeight="1">
      <c r="A33" s="901">
        <v>4956474</v>
      </c>
      <c r="B33" s="649" t="s">
        <v>1575</v>
      </c>
      <c r="C33" s="958">
        <v>248</v>
      </c>
      <c r="D33" s="1014"/>
    </row>
    <row r="34" spans="1:4" ht="12.75" customHeight="1">
      <c r="A34" s="843">
        <v>4956472</v>
      </c>
      <c r="B34" s="649" t="s">
        <v>1562</v>
      </c>
      <c r="C34" s="958">
        <v>158</v>
      </c>
      <c r="D34" s="1014"/>
    </row>
    <row r="35" spans="1:4" ht="12.75" customHeight="1">
      <c r="A35" s="650">
        <v>4956473</v>
      </c>
      <c r="B35" s="649" t="s">
        <v>1563</v>
      </c>
      <c r="C35" s="958">
        <v>248</v>
      </c>
      <c r="D35" s="1014"/>
    </row>
    <row r="36" spans="1:4" ht="12.75" customHeight="1">
      <c r="A36" s="651">
        <v>4957092</v>
      </c>
      <c r="B36" s="649" t="s">
        <v>1573</v>
      </c>
      <c r="C36" s="958">
        <v>288</v>
      </c>
      <c r="D36" s="1014"/>
    </row>
    <row r="37" spans="1:4" ht="12.75" customHeight="1">
      <c r="A37" s="651">
        <v>4956615</v>
      </c>
      <c r="B37" s="649" t="s">
        <v>1583</v>
      </c>
      <c r="C37" s="958">
        <v>165</v>
      </c>
      <c r="D37" s="1014"/>
    </row>
    <row r="38" spans="1:4" ht="12.75" customHeight="1">
      <c r="A38" s="650">
        <v>4956496</v>
      </c>
      <c r="B38" s="649" t="s">
        <v>1586</v>
      </c>
      <c r="C38" s="958">
        <v>475</v>
      </c>
      <c r="D38" s="1014"/>
    </row>
    <row r="39" spans="1:4" ht="12.75" customHeight="1">
      <c r="A39" s="650">
        <v>4956484</v>
      </c>
      <c r="B39" s="649" t="s">
        <v>1585</v>
      </c>
      <c r="C39" s="958">
        <v>356</v>
      </c>
      <c r="D39" s="1014"/>
    </row>
    <row r="40" spans="1:4" ht="12.75" customHeight="1">
      <c r="A40" s="843">
        <v>4956495</v>
      </c>
      <c r="B40" s="649" t="s">
        <v>1584</v>
      </c>
      <c r="C40" s="958">
        <v>475</v>
      </c>
      <c r="D40" s="1014"/>
    </row>
    <row r="41" spans="1:4" ht="12.75" customHeight="1">
      <c r="A41" s="992">
        <v>4956506</v>
      </c>
      <c r="B41" s="649" t="s">
        <v>1590</v>
      </c>
      <c r="C41" s="958">
        <v>331</v>
      </c>
      <c r="D41" s="1014"/>
    </row>
    <row r="42" spans="1:4" ht="12.75" customHeight="1">
      <c r="A42" s="758">
        <v>4956759</v>
      </c>
      <c r="B42" s="757" t="s">
        <v>2428</v>
      </c>
      <c r="C42" s="958">
        <v>511</v>
      </c>
      <c r="D42" s="1014"/>
    </row>
    <row r="43" spans="1:4" ht="12.75" customHeight="1">
      <c r="A43" s="758">
        <v>4956498</v>
      </c>
      <c r="B43" s="757" t="s">
        <v>1589</v>
      </c>
      <c r="C43" s="958">
        <v>500</v>
      </c>
      <c r="D43" s="1014"/>
    </row>
    <row r="44" spans="1:4" ht="12.75" customHeight="1">
      <c r="A44" s="843">
        <v>4956476</v>
      </c>
      <c r="B44" s="649" t="s">
        <v>1588</v>
      </c>
      <c r="C44" s="958">
        <v>370</v>
      </c>
      <c r="D44" s="1014"/>
    </row>
    <row r="45" spans="1:4" ht="12.75" customHeight="1">
      <c r="A45" s="842">
        <v>4956497</v>
      </c>
      <c r="B45" s="649" t="s">
        <v>1587</v>
      </c>
      <c r="C45" s="958">
        <v>500</v>
      </c>
      <c r="D45" s="1014"/>
    </row>
    <row r="46" spans="1:4" ht="12.75" customHeight="1">
      <c r="A46" s="990">
        <v>4911202</v>
      </c>
      <c r="B46" s="997" t="s">
        <v>4324</v>
      </c>
      <c r="C46" s="958">
        <v>46</v>
      </c>
      <c r="D46" s="1014"/>
    </row>
    <row r="47" spans="1:4" ht="12.75" customHeight="1">
      <c r="A47" s="650">
        <v>4998001</v>
      </c>
      <c r="B47" s="649" t="s">
        <v>543</v>
      </c>
      <c r="C47" s="958">
        <v>576</v>
      </c>
      <c r="D47" s="1014"/>
    </row>
    <row r="48" spans="1:4" ht="12.75" customHeight="1">
      <c r="A48" s="650">
        <v>4998004</v>
      </c>
      <c r="B48" s="649" t="s">
        <v>1499</v>
      </c>
      <c r="C48" s="958">
        <v>1155</v>
      </c>
      <c r="D48" s="1014"/>
    </row>
    <row r="49" spans="1:4" ht="12.75" customHeight="1">
      <c r="A49" s="650">
        <v>4998028</v>
      </c>
      <c r="B49" s="649" t="s">
        <v>1409</v>
      </c>
      <c r="C49" s="958">
        <v>378</v>
      </c>
      <c r="D49" s="1014"/>
    </row>
    <row r="50" spans="1:4" ht="12.75" customHeight="1">
      <c r="A50" s="650">
        <v>4998031</v>
      </c>
      <c r="B50" s="649" t="s">
        <v>3991</v>
      </c>
      <c r="C50" s="958">
        <v>468</v>
      </c>
      <c r="D50" s="1014"/>
    </row>
    <row r="51" spans="1:4" ht="12.75" customHeight="1">
      <c r="A51" s="650">
        <v>4999141</v>
      </c>
      <c r="B51" s="649" t="s">
        <v>4307</v>
      </c>
      <c r="C51" s="958">
        <v>212</v>
      </c>
      <c r="D51" s="1014"/>
    </row>
    <row r="52" spans="1:4" ht="12.75" customHeight="1">
      <c r="A52" s="987">
        <v>4999105</v>
      </c>
      <c r="B52" s="649" t="s">
        <v>3693</v>
      </c>
      <c r="C52" s="958">
        <v>198</v>
      </c>
      <c r="D52" s="1014"/>
    </row>
    <row r="53" spans="1:4" ht="12.75" customHeight="1">
      <c r="A53" s="650">
        <v>4999142</v>
      </c>
      <c r="B53" s="649" t="s">
        <v>4308</v>
      </c>
      <c r="C53" s="958">
        <v>835</v>
      </c>
      <c r="D53" s="1014"/>
    </row>
    <row r="54" spans="1:4" ht="12.75" customHeight="1">
      <c r="A54" s="650">
        <v>4999114</v>
      </c>
      <c r="B54" s="649" t="s">
        <v>3690</v>
      </c>
      <c r="C54" s="958">
        <v>666</v>
      </c>
      <c r="D54" s="1014"/>
    </row>
    <row r="55" spans="1:4" ht="12.75" customHeight="1">
      <c r="A55" s="650">
        <v>4999112</v>
      </c>
      <c r="B55" s="649" t="s">
        <v>4026</v>
      </c>
      <c r="C55" s="958">
        <v>594</v>
      </c>
      <c r="D55" s="1014"/>
    </row>
    <row r="56" spans="1:4" ht="12.75" customHeight="1">
      <c r="A56" s="968">
        <v>4999107</v>
      </c>
      <c r="B56" s="649" t="s">
        <v>3719</v>
      </c>
      <c r="C56" s="958">
        <v>1544</v>
      </c>
      <c r="D56" s="1014"/>
    </row>
    <row r="57" spans="1:4" ht="12.75" customHeight="1">
      <c r="A57" s="651">
        <v>4999106</v>
      </c>
      <c r="B57" s="649" t="s">
        <v>4318</v>
      </c>
      <c r="C57" s="958">
        <v>1465</v>
      </c>
      <c r="D57" s="1014"/>
    </row>
    <row r="58" spans="1:4" ht="12.75" customHeight="1">
      <c r="A58" s="651">
        <v>4999012</v>
      </c>
      <c r="B58" s="649" t="s">
        <v>3712</v>
      </c>
      <c r="C58" s="958">
        <v>3272</v>
      </c>
      <c r="D58" s="1014"/>
    </row>
    <row r="59" spans="1:4">
      <c r="A59" s="651">
        <v>4999108</v>
      </c>
      <c r="B59" s="649" t="s">
        <v>4319</v>
      </c>
      <c r="C59" s="958">
        <v>1515</v>
      </c>
      <c r="D59" s="1014"/>
    </row>
    <row r="60" spans="1:4" ht="12.75" customHeight="1">
      <c r="A60" s="651">
        <v>4999110</v>
      </c>
      <c r="B60" s="649" t="s">
        <v>3710</v>
      </c>
      <c r="C60" s="958">
        <v>1461</v>
      </c>
      <c r="D60" s="1014"/>
    </row>
    <row r="61" spans="1:4" ht="12.75" customHeight="1">
      <c r="A61" s="651">
        <v>4999109</v>
      </c>
      <c r="B61" s="649" t="s">
        <v>3711</v>
      </c>
      <c r="C61" s="958">
        <v>1378</v>
      </c>
      <c r="D61" s="1014"/>
    </row>
    <row r="62" spans="1:4" ht="12.75" customHeight="1">
      <c r="A62" s="651">
        <v>4999111</v>
      </c>
      <c r="B62" s="649" t="s">
        <v>4320</v>
      </c>
      <c r="C62" s="958">
        <v>1432</v>
      </c>
      <c r="D62" s="1014"/>
    </row>
    <row r="63" spans="1:4" ht="12.75" customHeight="1">
      <c r="A63" s="651">
        <v>4999062</v>
      </c>
      <c r="B63" s="649" t="s">
        <v>3713</v>
      </c>
      <c r="C63" s="958">
        <v>2343</v>
      </c>
      <c r="D63" s="1014"/>
    </row>
    <row r="64" spans="1:4" ht="12.75" customHeight="1">
      <c r="A64" s="651">
        <v>4999041</v>
      </c>
      <c r="B64" s="649" t="s">
        <v>3714</v>
      </c>
      <c r="C64" s="958">
        <v>2048</v>
      </c>
      <c r="D64" s="1014"/>
    </row>
    <row r="65" spans="1:4" ht="12.75" customHeight="1">
      <c r="A65" s="651">
        <v>4999040</v>
      </c>
      <c r="B65" s="649" t="s">
        <v>3715</v>
      </c>
      <c r="C65" s="958">
        <v>2048</v>
      </c>
      <c r="D65" s="1014"/>
    </row>
    <row r="66" spans="1:4" ht="12.75" customHeight="1">
      <c r="A66" s="651">
        <v>4999043</v>
      </c>
      <c r="B66" s="649" t="s">
        <v>3716</v>
      </c>
      <c r="C66" s="958">
        <v>2008</v>
      </c>
      <c r="D66" s="1014"/>
    </row>
    <row r="67" spans="1:4" ht="12.75" customHeight="1">
      <c r="A67" s="1005">
        <v>4999042</v>
      </c>
      <c r="B67" s="649" t="s">
        <v>3717</v>
      </c>
      <c r="C67" s="958">
        <v>2008</v>
      </c>
      <c r="D67" s="1014"/>
    </row>
    <row r="68" spans="1:4" ht="12.75" customHeight="1">
      <c r="A68" s="996">
        <v>4999066</v>
      </c>
      <c r="B68" s="649" t="s">
        <v>3718</v>
      </c>
      <c r="C68" s="958">
        <v>2008</v>
      </c>
      <c r="D68" s="1014"/>
    </row>
    <row r="69" spans="1:4" ht="12.75" customHeight="1">
      <c r="A69" s="650">
        <v>4956656</v>
      </c>
      <c r="B69" s="649" t="s">
        <v>4101</v>
      </c>
      <c r="C69" s="958">
        <v>208</v>
      </c>
      <c r="D69" s="1014"/>
    </row>
    <row r="70" spans="1:4" ht="12.75" customHeight="1">
      <c r="A70" s="651">
        <v>4957089</v>
      </c>
      <c r="B70" s="649" t="s">
        <v>1594</v>
      </c>
      <c r="C70" s="958">
        <v>79</v>
      </c>
      <c r="D70" s="1014"/>
    </row>
    <row r="71" spans="1:4" ht="12.75" customHeight="1">
      <c r="A71" s="651">
        <v>4956772</v>
      </c>
      <c r="B71" s="649" t="s">
        <v>4197</v>
      </c>
      <c r="C71" s="958">
        <v>118</v>
      </c>
      <c r="D71" s="1014"/>
    </row>
    <row r="72" spans="1:4" ht="12.75" customHeight="1">
      <c r="A72" s="651">
        <v>4956763</v>
      </c>
      <c r="B72" s="649" t="s">
        <v>2674</v>
      </c>
      <c r="C72" s="958">
        <v>79</v>
      </c>
      <c r="D72" s="1014"/>
    </row>
    <row r="73" spans="1:4" ht="12.75" customHeight="1">
      <c r="A73" s="651">
        <v>4957091</v>
      </c>
      <c r="B73" s="649" t="s">
        <v>1591</v>
      </c>
      <c r="C73" s="958">
        <v>79</v>
      </c>
      <c r="D73" s="1014"/>
    </row>
    <row r="74" spans="1:4" ht="12.75" customHeight="1">
      <c r="A74" s="651">
        <v>4957061</v>
      </c>
      <c r="B74" s="649" t="s">
        <v>1593</v>
      </c>
      <c r="C74" s="958">
        <v>36</v>
      </c>
      <c r="D74" s="1014"/>
    </row>
    <row r="75" spans="1:4" ht="12.75" customHeight="1">
      <c r="A75" s="651">
        <v>4957090</v>
      </c>
      <c r="B75" s="649" t="s">
        <v>1592</v>
      </c>
      <c r="C75" s="958">
        <v>79</v>
      </c>
      <c r="D75" s="1014"/>
    </row>
    <row r="76" spans="1:4" ht="12.75" customHeight="1">
      <c r="A76" s="651">
        <v>4956775</v>
      </c>
      <c r="B76" s="649" t="s">
        <v>4198</v>
      </c>
      <c r="C76" s="958">
        <v>118</v>
      </c>
      <c r="D76" s="1014"/>
    </row>
    <row r="77" spans="1:4" ht="12.75" customHeight="1">
      <c r="A77" s="651">
        <v>4999068</v>
      </c>
      <c r="B77" s="649" t="s">
        <v>3053</v>
      </c>
      <c r="C77" s="958">
        <v>453</v>
      </c>
      <c r="D77" s="1014"/>
    </row>
    <row r="78" spans="1:4" ht="12.75" customHeight="1">
      <c r="A78" s="651">
        <v>4999131</v>
      </c>
      <c r="B78" s="649" t="s">
        <v>3896</v>
      </c>
      <c r="C78" s="958">
        <v>435</v>
      </c>
      <c r="D78" s="1014"/>
    </row>
    <row r="79" spans="1:4" ht="12.75" customHeight="1">
      <c r="A79" s="651">
        <v>4995003</v>
      </c>
      <c r="B79" s="649" t="s">
        <v>529</v>
      </c>
      <c r="C79" s="958">
        <v>288</v>
      </c>
      <c r="D79" s="1014"/>
    </row>
    <row r="80" spans="1:4" ht="12.75" customHeight="1">
      <c r="A80" s="651">
        <v>4995010</v>
      </c>
      <c r="B80" s="649" t="s">
        <v>1506</v>
      </c>
      <c r="C80" s="958">
        <v>158</v>
      </c>
      <c r="D80" s="1014"/>
    </row>
    <row r="81" spans="1:4" ht="12.75" customHeight="1">
      <c r="A81" s="651">
        <v>4995034</v>
      </c>
      <c r="B81" s="649" t="s">
        <v>1481</v>
      </c>
      <c r="C81" s="958" t="s">
        <v>1357</v>
      </c>
      <c r="D81" s="1014" t="s">
        <v>1357</v>
      </c>
    </row>
    <row r="82" spans="1:4" ht="12.75" customHeight="1">
      <c r="A82" s="651">
        <v>4995024</v>
      </c>
      <c r="B82" s="649" t="s">
        <v>535</v>
      </c>
      <c r="C82" s="958" t="s">
        <v>1357</v>
      </c>
      <c r="D82" s="1014" t="s">
        <v>1357</v>
      </c>
    </row>
    <row r="83" spans="1:4" ht="12.75" customHeight="1">
      <c r="A83" s="651">
        <v>4995014</v>
      </c>
      <c r="B83" s="649" t="s">
        <v>532</v>
      </c>
      <c r="C83" s="958" t="s">
        <v>1357</v>
      </c>
      <c r="D83" s="1014" t="s">
        <v>1357</v>
      </c>
    </row>
    <row r="84" spans="1:4" ht="12.75" customHeight="1">
      <c r="A84" s="651">
        <v>4995016</v>
      </c>
      <c r="B84" s="649" t="s">
        <v>534</v>
      </c>
      <c r="C84" s="958" t="s">
        <v>1357</v>
      </c>
      <c r="D84" s="1014" t="s">
        <v>1357</v>
      </c>
    </row>
    <row r="85" spans="1:4" ht="12.75" customHeight="1">
      <c r="A85" s="651">
        <v>4995007</v>
      </c>
      <c r="B85" s="649" t="s">
        <v>530</v>
      </c>
      <c r="C85" s="958">
        <v>288</v>
      </c>
      <c r="D85" s="1014"/>
    </row>
    <row r="86" spans="1:4" ht="12.75" customHeight="1">
      <c r="A86" s="734">
        <v>4995032</v>
      </c>
      <c r="B86" s="649" t="s">
        <v>608</v>
      </c>
      <c r="C86" s="958">
        <v>158</v>
      </c>
      <c r="D86" s="1014"/>
    </row>
    <row r="87" spans="1:4" ht="12.75" customHeight="1">
      <c r="A87" s="651">
        <v>4995035</v>
      </c>
      <c r="B87" s="649" t="s">
        <v>1482</v>
      </c>
      <c r="C87" s="958" t="s">
        <v>1357</v>
      </c>
      <c r="D87" s="1014" t="s">
        <v>1357</v>
      </c>
    </row>
    <row r="88" spans="1:4" ht="12.75" customHeight="1">
      <c r="A88" s="651">
        <v>4995033</v>
      </c>
      <c r="B88" s="649" t="s">
        <v>1484</v>
      </c>
      <c r="C88" s="958">
        <v>158</v>
      </c>
      <c r="D88" s="1014"/>
    </row>
    <row r="89" spans="1:4" ht="12.75" customHeight="1">
      <c r="A89" s="653">
        <v>4995015</v>
      </c>
      <c r="B89" s="649" t="s">
        <v>533</v>
      </c>
      <c r="C89" s="958">
        <v>158</v>
      </c>
      <c r="D89" s="1014"/>
    </row>
    <row r="90" spans="1:4" ht="12.75" customHeight="1">
      <c r="A90" s="651">
        <v>4995013</v>
      </c>
      <c r="B90" s="649" t="s">
        <v>531</v>
      </c>
      <c r="C90" s="958">
        <v>158</v>
      </c>
      <c r="D90" s="1014"/>
    </row>
    <row r="91" spans="1:4" ht="12.75" customHeight="1">
      <c r="A91" s="651">
        <v>4995009</v>
      </c>
      <c r="B91" s="649" t="s">
        <v>528</v>
      </c>
      <c r="C91" s="958">
        <v>288</v>
      </c>
      <c r="D91" s="1014"/>
    </row>
    <row r="92" spans="1:4" ht="12.75" customHeight="1">
      <c r="A92" s="988">
        <v>4995029</v>
      </c>
      <c r="B92" s="649" t="s">
        <v>3778</v>
      </c>
      <c r="C92" s="958">
        <v>198</v>
      </c>
      <c r="D92" s="1014"/>
    </row>
    <row r="93" spans="1:4" ht="12.75" customHeight="1">
      <c r="A93" s="654">
        <v>4995068</v>
      </c>
      <c r="B93" s="649" t="s">
        <v>3779</v>
      </c>
      <c r="C93" s="958">
        <v>540</v>
      </c>
      <c r="D93" s="1014"/>
    </row>
    <row r="94" spans="1:4" ht="12.75" customHeight="1">
      <c r="A94" s="651">
        <v>4995008</v>
      </c>
      <c r="B94" s="649" t="s">
        <v>1507</v>
      </c>
      <c r="C94" s="958">
        <v>198</v>
      </c>
      <c r="D94" s="1014"/>
    </row>
    <row r="95" spans="1:4" ht="12.75" customHeight="1">
      <c r="A95" s="651">
        <v>4995004</v>
      </c>
      <c r="B95" s="649" t="s">
        <v>536</v>
      </c>
      <c r="C95" s="958">
        <v>198</v>
      </c>
      <c r="D95" s="1014"/>
    </row>
    <row r="96" spans="1:4" ht="12.75" customHeight="1">
      <c r="A96" s="651">
        <v>4995026</v>
      </c>
      <c r="B96" s="649" t="s">
        <v>1304</v>
      </c>
      <c r="C96" s="958">
        <v>198</v>
      </c>
      <c r="D96" s="1014"/>
    </row>
    <row r="97" spans="1:4" ht="12.75" customHeight="1">
      <c r="A97" s="650">
        <v>4995070</v>
      </c>
      <c r="B97" s="649" t="s">
        <v>3781</v>
      </c>
      <c r="C97" s="958">
        <v>540</v>
      </c>
      <c r="D97" s="1014"/>
    </row>
    <row r="98" spans="1:4" ht="12.75" customHeight="1">
      <c r="A98" s="652">
        <v>4975017</v>
      </c>
      <c r="B98" s="649" t="s">
        <v>3782</v>
      </c>
      <c r="C98" s="958">
        <v>198</v>
      </c>
      <c r="D98" s="1014"/>
    </row>
    <row r="99" spans="1:4" ht="12.75" customHeight="1">
      <c r="A99" s="652">
        <v>4975018</v>
      </c>
      <c r="B99" s="649" t="s">
        <v>2941</v>
      </c>
      <c r="C99" s="958">
        <v>198</v>
      </c>
      <c r="D99" s="1014"/>
    </row>
    <row r="100" spans="1:4" ht="12.75" customHeight="1">
      <c r="A100" s="652">
        <v>4975025</v>
      </c>
      <c r="B100" s="649" t="s">
        <v>3783</v>
      </c>
      <c r="C100" s="958">
        <v>3</v>
      </c>
      <c r="D100" s="1014"/>
    </row>
    <row r="101" spans="1:4" ht="12.75" customHeight="1">
      <c r="A101" s="652">
        <v>4975036</v>
      </c>
      <c r="B101" s="649" t="s">
        <v>3784</v>
      </c>
      <c r="C101" s="958">
        <v>301</v>
      </c>
      <c r="D101" s="1014"/>
    </row>
    <row r="102" spans="1:4" ht="12.75" customHeight="1">
      <c r="A102" s="652">
        <v>4975037</v>
      </c>
      <c r="B102" s="649" t="s">
        <v>3786</v>
      </c>
      <c r="C102" s="958">
        <v>1544</v>
      </c>
      <c r="D102" s="1014"/>
    </row>
    <row r="103" spans="1:4" ht="12.75" customHeight="1">
      <c r="A103" s="652">
        <v>4975022</v>
      </c>
      <c r="B103" s="649" t="s">
        <v>2942</v>
      </c>
      <c r="C103" s="958">
        <v>514</v>
      </c>
      <c r="D103" s="1014"/>
    </row>
    <row r="104" spans="1:4" ht="12.75" customHeight="1">
      <c r="A104" s="652">
        <v>4975020</v>
      </c>
      <c r="B104" s="649" t="s">
        <v>2943</v>
      </c>
      <c r="C104" s="958">
        <v>555</v>
      </c>
      <c r="D104" s="1014"/>
    </row>
    <row r="105" spans="1:4" ht="12.75" customHeight="1">
      <c r="A105" s="652">
        <v>4975019</v>
      </c>
      <c r="B105" s="649" t="s">
        <v>2944</v>
      </c>
      <c r="C105" s="958">
        <v>198</v>
      </c>
      <c r="D105" s="1014"/>
    </row>
    <row r="106" spans="1:4" ht="12.75" customHeight="1">
      <c r="A106" s="650">
        <v>4995022</v>
      </c>
      <c r="B106" s="649" t="s">
        <v>3785</v>
      </c>
      <c r="C106" s="958" t="s">
        <v>1357</v>
      </c>
      <c r="D106" s="1014" t="s">
        <v>1357</v>
      </c>
    </row>
    <row r="107" spans="1:4" ht="12.75" customHeight="1">
      <c r="A107" s="651">
        <v>4995005</v>
      </c>
      <c r="B107" s="649" t="s">
        <v>537</v>
      </c>
      <c r="C107" s="958">
        <v>198</v>
      </c>
      <c r="D107" s="1014"/>
    </row>
    <row r="108" spans="1:4" ht="12.75" customHeight="1">
      <c r="A108" s="651">
        <v>4995006</v>
      </c>
      <c r="B108" s="649" t="s">
        <v>538</v>
      </c>
      <c r="C108" s="958">
        <v>198</v>
      </c>
      <c r="D108" s="1014"/>
    </row>
    <row r="109" spans="1:4" ht="12.75" customHeight="1">
      <c r="A109" s="650">
        <v>4995069</v>
      </c>
      <c r="B109" s="649" t="s">
        <v>4106</v>
      </c>
      <c r="C109" s="958">
        <v>540</v>
      </c>
      <c r="D109" s="1014"/>
    </row>
    <row r="110" spans="1:4" ht="12.75" customHeight="1">
      <c r="A110" s="650">
        <v>4995072</v>
      </c>
      <c r="B110" s="649" t="s">
        <v>3788</v>
      </c>
      <c r="C110" s="958">
        <v>540</v>
      </c>
      <c r="D110" s="1014"/>
    </row>
    <row r="111" spans="1:4" ht="12.75" customHeight="1">
      <c r="A111" s="650">
        <v>4995071</v>
      </c>
      <c r="B111" s="649" t="s">
        <v>3789</v>
      </c>
      <c r="C111" s="958">
        <v>540</v>
      </c>
      <c r="D111" s="1014"/>
    </row>
    <row r="112" spans="1:4" ht="12.75" customHeight="1">
      <c r="A112" s="740">
        <v>4995045</v>
      </c>
      <c r="B112" s="743" t="s">
        <v>4035</v>
      </c>
      <c r="C112" s="958">
        <v>288</v>
      </c>
      <c r="D112" s="1014"/>
    </row>
    <row r="113" spans="1:4" ht="12.75" customHeight="1">
      <c r="A113" s="740">
        <v>4995040</v>
      </c>
      <c r="B113" s="743" t="s">
        <v>4030</v>
      </c>
      <c r="C113" s="958">
        <v>288</v>
      </c>
      <c r="D113" s="1014"/>
    </row>
    <row r="114" spans="1:4" ht="12.75" customHeight="1">
      <c r="A114" s="740">
        <v>4995041</v>
      </c>
      <c r="B114" s="743" t="s">
        <v>4031</v>
      </c>
      <c r="C114" s="958">
        <v>288</v>
      </c>
      <c r="D114" s="1014"/>
    </row>
    <row r="115" spans="1:4" ht="12.75" customHeight="1">
      <c r="A115" s="740">
        <v>4995044</v>
      </c>
      <c r="B115" s="743" t="s">
        <v>4034</v>
      </c>
      <c r="C115" s="958">
        <v>288</v>
      </c>
      <c r="D115" s="1014"/>
    </row>
    <row r="116" spans="1:4" ht="12.75" customHeight="1">
      <c r="A116" s="740">
        <v>4995043</v>
      </c>
      <c r="B116" s="743" t="s">
        <v>4033</v>
      </c>
      <c r="C116" s="958">
        <v>288</v>
      </c>
      <c r="D116" s="1014"/>
    </row>
    <row r="117" spans="1:4" ht="12.75" customHeight="1">
      <c r="A117" s="740">
        <v>4995046</v>
      </c>
      <c r="B117" s="743" t="s">
        <v>4036</v>
      </c>
      <c r="C117" s="958">
        <v>288</v>
      </c>
      <c r="D117" s="1014"/>
    </row>
    <row r="118" spans="1:4" ht="12.75" customHeight="1">
      <c r="A118" s="740">
        <v>4995042</v>
      </c>
      <c r="B118" s="743" t="s">
        <v>4032</v>
      </c>
      <c r="C118" s="958">
        <v>288</v>
      </c>
      <c r="D118" s="1014"/>
    </row>
    <row r="119" spans="1:4" ht="12.75" customHeight="1">
      <c r="A119" s="740">
        <v>4995047</v>
      </c>
      <c r="B119" s="743" t="s">
        <v>4037</v>
      </c>
      <c r="C119" s="958">
        <v>288</v>
      </c>
      <c r="D119" s="1014"/>
    </row>
    <row r="120" spans="1:4" ht="12.75" customHeight="1">
      <c r="A120" s="740">
        <v>4995048</v>
      </c>
      <c r="B120" s="743" t="s">
        <v>4038</v>
      </c>
      <c r="C120" s="958">
        <v>327</v>
      </c>
      <c r="D120" s="1014"/>
    </row>
    <row r="121" spans="1:4" ht="12.75" customHeight="1">
      <c r="A121" s="740">
        <v>4995049</v>
      </c>
      <c r="B121" s="743" t="s">
        <v>4039</v>
      </c>
      <c r="C121" s="958">
        <v>327</v>
      </c>
      <c r="D121" s="1014"/>
    </row>
    <row r="122" spans="1:4" ht="12.75" customHeight="1">
      <c r="A122" s="740">
        <v>4995052</v>
      </c>
      <c r="B122" s="743" t="s">
        <v>4042</v>
      </c>
      <c r="C122" s="958">
        <v>327</v>
      </c>
      <c r="D122" s="1014"/>
    </row>
    <row r="123" spans="1:4" ht="12.75" customHeight="1">
      <c r="A123" s="740">
        <v>4995051</v>
      </c>
      <c r="B123" s="743" t="s">
        <v>4041</v>
      </c>
      <c r="C123" s="958">
        <v>327</v>
      </c>
      <c r="D123" s="1014"/>
    </row>
    <row r="124" spans="1:4" ht="12.75" customHeight="1">
      <c r="A124" s="740">
        <v>4995050</v>
      </c>
      <c r="B124" s="743" t="s">
        <v>4040</v>
      </c>
      <c r="C124" s="958">
        <v>327</v>
      </c>
      <c r="D124" s="1014"/>
    </row>
    <row r="125" spans="1:4" ht="12.75" customHeight="1">
      <c r="A125" s="650">
        <v>4995058</v>
      </c>
      <c r="B125" s="649" t="s">
        <v>601</v>
      </c>
      <c r="C125" s="958">
        <v>1702</v>
      </c>
      <c r="D125" s="1014"/>
    </row>
    <row r="126" spans="1:4" ht="12.75" customHeight="1">
      <c r="A126" s="650">
        <v>4995060</v>
      </c>
      <c r="B126" s="649" t="s">
        <v>599</v>
      </c>
      <c r="C126" s="958">
        <v>1144</v>
      </c>
      <c r="D126" s="1014"/>
    </row>
    <row r="127" spans="1:4" ht="12.75" customHeight="1">
      <c r="A127" s="976">
        <v>4995059</v>
      </c>
      <c r="B127" s="649" t="s">
        <v>600</v>
      </c>
      <c r="C127" s="958">
        <v>1378</v>
      </c>
      <c r="D127" s="1014"/>
    </row>
    <row r="128" spans="1:4" ht="12.75" customHeight="1">
      <c r="A128" s="650">
        <v>4995063</v>
      </c>
      <c r="B128" s="649" t="s">
        <v>1928</v>
      </c>
      <c r="C128" s="958">
        <v>1659</v>
      </c>
      <c r="D128" s="1014"/>
    </row>
    <row r="129" spans="1:4" ht="12.75" customHeight="1">
      <c r="A129" s="650">
        <v>4995066</v>
      </c>
      <c r="B129" s="649" t="s">
        <v>2224</v>
      </c>
      <c r="C129" s="958">
        <v>1933</v>
      </c>
      <c r="D129" s="1014"/>
    </row>
    <row r="130" spans="1:4" ht="12.75" customHeight="1">
      <c r="A130" s="650">
        <v>4995061</v>
      </c>
      <c r="B130" s="649" t="s">
        <v>1910</v>
      </c>
      <c r="C130" s="958">
        <v>961</v>
      </c>
      <c r="D130" s="1014"/>
    </row>
    <row r="131" spans="1:4" ht="12.75" customHeight="1">
      <c r="A131" s="650">
        <v>4995062</v>
      </c>
      <c r="B131" s="649" t="s">
        <v>1927</v>
      </c>
      <c r="C131" s="958">
        <v>1285</v>
      </c>
      <c r="D131" s="1014"/>
    </row>
    <row r="132" spans="1:4" ht="12.75" customHeight="1">
      <c r="A132" s="651">
        <v>4999055</v>
      </c>
      <c r="B132" s="649" t="s">
        <v>2852</v>
      </c>
      <c r="C132" s="958">
        <v>705</v>
      </c>
      <c r="D132" s="1014"/>
    </row>
    <row r="133" spans="1:4" ht="12.75" customHeight="1">
      <c r="A133" s="650">
        <v>4999004</v>
      </c>
      <c r="B133" s="649" t="s">
        <v>2846</v>
      </c>
      <c r="C133" s="958">
        <v>522</v>
      </c>
      <c r="D133" s="1014"/>
    </row>
    <row r="134" spans="1:4" ht="12.75" customHeight="1">
      <c r="A134" s="650">
        <v>4999002</v>
      </c>
      <c r="B134" s="649" t="s">
        <v>1498</v>
      </c>
      <c r="C134" s="958">
        <v>414</v>
      </c>
      <c r="D134" s="1014"/>
    </row>
    <row r="135" spans="1:4" ht="12.75" customHeight="1">
      <c r="A135" s="650">
        <v>4999003</v>
      </c>
      <c r="B135" s="649" t="s">
        <v>2847</v>
      </c>
      <c r="C135" s="958">
        <v>522</v>
      </c>
      <c r="D135" s="1014"/>
    </row>
    <row r="136" spans="1:4" ht="12.75" customHeight="1">
      <c r="A136" s="651">
        <v>4999057</v>
      </c>
      <c r="B136" s="649" t="s">
        <v>2848</v>
      </c>
      <c r="C136" s="958">
        <v>540</v>
      </c>
      <c r="D136" s="1014"/>
    </row>
    <row r="137" spans="1:4" ht="12.75" customHeight="1">
      <c r="A137" s="650">
        <v>4999022</v>
      </c>
      <c r="B137" s="649" t="s">
        <v>1497</v>
      </c>
      <c r="C137" s="958">
        <v>453</v>
      </c>
      <c r="D137" s="1014"/>
    </row>
    <row r="138" spans="1:4" ht="12.75" customHeight="1">
      <c r="A138" s="651">
        <v>4999056</v>
      </c>
      <c r="B138" s="649" t="s">
        <v>2849</v>
      </c>
      <c r="C138" s="958">
        <v>540</v>
      </c>
      <c r="D138" s="1014"/>
    </row>
    <row r="139" spans="1:4" ht="12.75" customHeight="1">
      <c r="A139" s="651">
        <v>4999059</v>
      </c>
      <c r="B139" s="649" t="s">
        <v>2851</v>
      </c>
      <c r="C139" s="958">
        <v>453</v>
      </c>
      <c r="D139" s="1014"/>
    </row>
    <row r="140" spans="1:4" ht="12.75" customHeight="1">
      <c r="A140" s="651">
        <v>4999036</v>
      </c>
      <c r="B140" s="649" t="s">
        <v>3790</v>
      </c>
      <c r="C140" s="958">
        <v>370</v>
      </c>
      <c r="D140" s="1014"/>
    </row>
    <row r="141" spans="1:4" ht="12.75" customHeight="1">
      <c r="A141" s="975">
        <v>4999058</v>
      </c>
      <c r="B141" s="953" t="s">
        <v>2850</v>
      </c>
      <c r="C141" s="958">
        <v>453</v>
      </c>
      <c r="D141" s="1014"/>
    </row>
    <row r="142" spans="1:4" ht="12.75" customHeight="1">
      <c r="A142" s="975">
        <v>4999044</v>
      </c>
      <c r="B142" s="953" t="s">
        <v>3982</v>
      </c>
      <c r="C142" s="958">
        <v>514</v>
      </c>
      <c r="D142" s="1014"/>
    </row>
    <row r="143" spans="1:4" ht="12.75" customHeight="1">
      <c r="A143" s="975">
        <v>4999052</v>
      </c>
      <c r="B143" s="953" t="s">
        <v>3791</v>
      </c>
      <c r="C143" s="958">
        <v>414</v>
      </c>
      <c r="D143" s="1014"/>
    </row>
    <row r="144" spans="1:4" ht="12.75" customHeight="1">
      <c r="A144" s="975">
        <v>4999050</v>
      </c>
      <c r="B144" s="953" t="s">
        <v>3792</v>
      </c>
      <c r="C144" s="958">
        <v>331</v>
      </c>
      <c r="D144" s="1014"/>
    </row>
    <row r="145" spans="1:4" ht="12.75" customHeight="1">
      <c r="A145" s="651">
        <v>4999051</v>
      </c>
      <c r="B145" s="649" t="s">
        <v>3793</v>
      </c>
      <c r="C145" s="958">
        <v>414</v>
      </c>
      <c r="D145" s="1014"/>
    </row>
    <row r="146" spans="1:4" ht="12.75" customHeight="1">
      <c r="A146" s="650">
        <v>4999069</v>
      </c>
      <c r="B146" s="649" t="s">
        <v>2631</v>
      </c>
      <c r="C146" s="958">
        <v>540</v>
      </c>
      <c r="D146" s="1014"/>
    </row>
    <row r="147" spans="1:4" ht="12.75" customHeight="1">
      <c r="A147" s="650">
        <v>4997035</v>
      </c>
      <c r="B147" s="649" t="s">
        <v>1595</v>
      </c>
      <c r="C147" s="958">
        <v>3</v>
      </c>
      <c r="D147" s="1014"/>
    </row>
    <row r="148" spans="1:4" ht="12.75" customHeight="1">
      <c r="A148" s="650">
        <v>4998003</v>
      </c>
      <c r="B148" s="649" t="s">
        <v>1496</v>
      </c>
      <c r="C148" s="958">
        <v>331</v>
      </c>
      <c r="D148" s="1014"/>
    </row>
    <row r="149" spans="1:4" ht="12.75" customHeight="1">
      <c r="A149" s="650">
        <v>4998032</v>
      </c>
      <c r="B149" s="649" t="s">
        <v>1495</v>
      </c>
      <c r="C149" s="958">
        <v>284</v>
      </c>
      <c r="D149" s="1014"/>
    </row>
    <row r="150" spans="1:4" ht="12.75" customHeight="1">
      <c r="A150" s="991">
        <v>4998040</v>
      </c>
      <c r="B150" s="649" t="s">
        <v>4202</v>
      </c>
      <c r="C150" s="958">
        <v>309</v>
      </c>
      <c r="D150" s="1014"/>
    </row>
    <row r="151" spans="1:4" ht="12.75" customHeight="1">
      <c r="A151" s="740" t="s">
        <v>3919</v>
      </c>
      <c r="B151" s="743" t="s">
        <v>3933</v>
      </c>
      <c r="C151" s="958">
        <v>1515</v>
      </c>
      <c r="D151" s="1014"/>
    </row>
    <row r="152" spans="1:4" ht="12.75" customHeight="1">
      <c r="A152" s="740" t="s">
        <v>3920</v>
      </c>
      <c r="B152" s="743" t="s">
        <v>3934</v>
      </c>
      <c r="C152" s="958">
        <v>1515</v>
      </c>
      <c r="D152" s="1014"/>
    </row>
    <row r="153" spans="1:4" ht="12.75" customHeight="1">
      <c r="A153" s="740" t="s">
        <v>3916</v>
      </c>
      <c r="B153" s="743" t="s">
        <v>3930</v>
      </c>
      <c r="C153" s="958">
        <v>1515</v>
      </c>
      <c r="D153" s="1014"/>
    </row>
    <row r="154" spans="1:4" ht="12.75" customHeight="1">
      <c r="A154" s="740" t="s">
        <v>3918</v>
      </c>
      <c r="B154" s="743" t="s">
        <v>3932</v>
      </c>
      <c r="C154" s="958">
        <v>1472</v>
      </c>
      <c r="D154" s="1014"/>
    </row>
    <row r="155" spans="1:4" ht="12.75" customHeight="1">
      <c r="A155" s="740" t="s">
        <v>3921</v>
      </c>
      <c r="B155" s="743" t="s">
        <v>3935</v>
      </c>
      <c r="C155" s="958" t="s">
        <v>1357</v>
      </c>
      <c r="D155" s="1014" t="s">
        <v>1357</v>
      </c>
    </row>
    <row r="156" spans="1:4" ht="12.75" customHeight="1">
      <c r="A156" s="740" t="s">
        <v>3922</v>
      </c>
      <c r="B156" s="743" t="s">
        <v>3936</v>
      </c>
      <c r="C156" s="958">
        <v>1515</v>
      </c>
      <c r="D156" s="1014"/>
    </row>
    <row r="157" spans="1:4" ht="12.75" customHeight="1">
      <c r="A157" s="740" t="s">
        <v>4108</v>
      </c>
      <c r="B157" s="743" t="s">
        <v>4107</v>
      </c>
      <c r="C157" s="958">
        <v>1515</v>
      </c>
      <c r="D157" s="1014"/>
    </row>
    <row r="158" spans="1:4" ht="12.75" customHeight="1">
      <c r="A158" s="740" t="s">
        <v>3915</v>
      </c>
      <c r="B158" s="743" t="s">
        <v>3929</v>
      </c>
      <c r="C158" s="958">
        <v>1515</v>
      </c>
      <c r="D158" s="1014"/>
    </row>
    <row r="159" spans="1:4" ht="12.75" customHeight="1">
      <c r="A159" s="740" t="s">
        <v>3914</v>
      </c>
      <c r="B159" s="743" t="s">
        <v>3928</v>
      </c>
      <c r="C159" s="958">
        <v>1515</v>
      </c>
      <c r="D159" s="1014"/>
    </row>
    <row r="160" spans="1:4" ht="12.75" customHeight="1">
      <c r="A160" s="740" t="s">
        <v>3923</v>
      </c>
      <c r="B160" s="743" t="s">
        <v>3937</v>
      </c>
      <c r="C160" s="958">
        <v>1515</v>
      </c>
      <c r="D160" s="1014"/>
    </row>
    <row r="161" spans="1:4" ht="12.75" customHeight="1">
      <c r="A161" s="740" t="s">
        <v>3917</v>
      </c>
      <c r="B161" s="743" t="s">
        <v>3931</v>
      </c>
      <c r="C161" s="958">
        <v>1515</v>
      </c>
      <c r="D161" s="1014"/>
    </row>
    <row r="162" spans="1:4" ht="12.75" customHeight="1">
      <c r="A162" s="740" t="s">
        <v>3924</v>
      </c>
      <c r="B162" s="743" t="s">
        <v>3938</v>
      </c>
      <c r="C162" s="958">
        <v>1515</v>
      </c>
      <c r="D162" s="1014"/>
    </row>
    <row r="163" spans="1:4" ht="12.75" customHeight="1">
      <c r="A163" s="740" t="s">
        <v>3925</v>
      </c>
      <c r="B163" s="743" t="s">
        <v>3939</v>
      </c>
      <c r="C163" s="958">
        <v>1515</v>
      </c>
      <c r="D163" s="1014"/>
    </row>
    <row r="164" spans="1:4" ht="12.75" customHeight="1">
      <c r="A164" s="740" t="s">
        <v>3926</v>
      </c>
      <c r="B164" s="743" t="s">
        <v>3940</v>
      </c>
      <c r="C164" s="958">
        <v>1515</v>
      </c>
      <c r="D164" s="1014"/>
    </row>
    <row r="165" spans="1:4" ht="12.75" customHeight="1">
      <c r="A165" s="740" t="s">
        <v>3927</v>
      </c>
      <c r="B165" s="743" t="s">
        <v>3941</v>
      </c>
      <c r="C165" s="958">
        <v>1515</v>
      </c>
      <c r="D165" s="1014"/>
    </row>
    <row r="166" spans="1:4" ht="12.75" customHeight="1">
      <c r="A166" s="655">
        <v>4999074</v>
      </c>
      <c r="B166" s="649" t="s">
        <v>2877</v>
      </c>
      <c r="C166" s="958">
        <v>1209</v>
      </c>
      <c r="D166" s="1014"/>
    </row>
    <row r="167" spans="1:4" ht="12.75" customHeight="1">
      <c r="A167" s="650">
        <v>4999073</v>
      </c>
      <c r="B167" s="649" t="s">
        <v>2632</v>
      </c>
      <c r="C167" s="958">
        <v>918</v>
      </c>
      <c r="D167" s="1014"/>
    </row>
    <row r="168" spans="1:4" ht="12.75" customHeight="1">
      <c r="A168" s="650">
        <v>4999039</v>
      </c>
      <c r="B168" s="649" t="s">
        <v>2637</v>
      </c>
      <c r="C168" s="958">
        <v>1209</v>
      </c>
      <c r="D168" s="1014"/>
    </row>
    <row r="169" spans="1:4" ht="12.75" customHeight="1">
      <c r="A169" s="655">
        <v>4999076</v>
      </c>
      <c r="B169" s="649" t="s">
        <v>2878</v>
      </c>
      <c r="C169" s="958">
        <v>1591</v>
      </c>
      <c r="D169" s="1014"/>
    </row>
    <row r="170" spans="1:4" ht="12.75" customHeight="1">
      <c r="A170" s="655">
        <v>4999075</v>
      </c>
      <c r="B170" s="649" t="s">
        <v>2887</v>
      </c>
      <c r="C170" s="958">
        <v>1209</v>
      </c>
      <c r="D170" s="1014"/>
    </row>
    <row r="171" spans="1:4" ht="12.75" customHeight="1">
      <c r="A171" s="655">
        <v>4999077</v>
      </c>
      <c r="B171" s="649" t="s">
        <v>2886</v>
      </c>
      <c r="C171" s="958">
        <v>1591</v>
      </c>
      <c r="D171" s="1014"/>
    </row>
    <row r="172" spans="1:4" ht="12.75" customHeight="1">
      <c r="A172" s="655">
        <v>4999079</v>
      </c>
      <c r="B172" s="649" t="s">
        <v>2879</v>
      </c>
      <c r="C172" s="958">
        <v>1756</v>
      </c>
      <c r="D172" s="1014"/>
    </row>
    <row r="173" spans="1:4" ht="12.75" customHeight="1">
      <c r="A173" s="655">
        <v>4999078</v>
      </c>
      <c r="B173" s="649" t="s">
        <v>2888</v>
      </c>
      <c r="C173" s="958">
        <v>1296</v>
      </c>
      <c r="D173" s="1014"/>
    </row>
    <row r="174" spans="1:4" ht="12.75" customHeight="1">
      <c r="A174" s="655">
        <v>4999080</v>
      </c>
      <c r="B174" s="649" t="s">
        <v>2885</v>
      </c>
      <c r="C174" s="958">
        <v>1756</v>
      </c>
      <c r="D174" s="1014"/>
    </row>
    <row r="175" spans="1:4" ht="12.75" customHeight="1">
      <c r="A175" s="655">
        <v>4999082</v>
      </c>
      <c r="B175" s="649" t="s">
        <v>2880</v>
      </c>
      <c r="C175" s="958">
        <v>1209</v>
      </c>
      <c r="D175" s="1014"/>
    </row>
    <row r="176" spans="1:4" ht="12.75" customHeight="1">
      <c r="A176" s="650">
        <v>4999081</v>
      </c>
      <c r="B176" s="649" t="s">
        <v>2633</v>
      </c>
      <c r="C176" s="958">
        <v>918</v>
      </c>
      <c r="D176" s="1014"/>
    </row>
    <row r="177" spans="1:4" ht="12.75" customHeight="1">
      <c r="A177" s="650">
        <v>4999083</v>
      </c>
      <c r="B177" s="649" t="s">
        <v>2638</v>
      </c>
      <c r="C177" s="958">
        <v>1209</v>
      </c>
      <c r="D177" s="1014"/>
    </row>
    <row r="178" spans="1:4" ht="12.75" customHeight="1">
      <c r="A178" s="655">
        <v>4999085</v>
      </c>
      <c r="B178" s="649" t="s">
        <v>2881</v>
      </c>
      <c r="C178" s="958">
        <v>1544</v>
      </c>
      <c r="D178" s="1014"/>
    </row>
    <row r="179" spans="1:4" ht="12.75" customHeight="1">
      <c r="A179" s="650">
        <v>4999084</v>
      </c>
      <c r="B179" s="649" t="s">
        <v>2634</v>
      </c>
      <c r="C179" s="958">
        <v>1044</v>
      </c>
      <c r="D179" s="1014"/>
    </row>
    <row r="180" spans="1:4" ht="12.75" customHeight="1">
      <c r="A180" s="650">
        <v>4999086</v>
      </c>
      <c r="B180" s="649" t="s">
        <v>2639</v>
      </c>
      <c r="C180" s="958">
        <v>1544</v>
      </c>
      <c r="D180" s="1014"/>
    </row>
    <row r="181" spans="1:4" ht="12.75" customHeight="1">
      <c r="A181" s="655">
        <v>4999088</v>
      </c>
      <c r="B181" s="649" t="s">
        <v>2882</v>
      </c>
      <c r="C181" s="958">
        <v>1713</v>
      </c>
      <c r="D181" s="1014"/>
    </row>
    <row r="182" spans="1:4" ht="12.75" customHeight="1">
      <c r="A182" s="650">
        <v>4999087</v>
      </c>
      <c r="B182" s="649" t="s">
        <v>2635</v>
      </c>
      <c r="C182" s="958">
        <v>1296</v>
      </c>
      <c r="D182" s="1014"/>
    </row>
    <row r="183" spans="1:4" ht="12.75" customHeight="1">
      <c r="A183" s="655">
        <v>4999089</v>
      </c>
      <c r="B183" s="649" t="s">
        <v>2884</v>
      </c>
      <c r="C183" s="958">
        <v>1713</v>
      </c>
      <c r="D183" s="1014"/>
    </row>
    <row r="184" spans="1:4" ht="12.75" customHeight="1">
      <c r="A184" s="994">
        <v>4999091</v>
      </c>
      <c r="B184" s="953" t="s">
        <v>2883</v>
      </c>
      <c r="C184" s="958">
        <v>1209</v>
      </c>
      <c r="D184" s="1014"/>
    </row>
    <row r="185" spans="1:4" ht="12.75" customHeight="1">
      <c r="A185" s="952">
        <v>4999090</v>
      </c>
      <c r="B185" s="953" t="s">
        <v>2636</v>
      </c>
      <c r="C185" s="958">
        <v>918</v>
      </c>
      <c r="D185" s="1014"/>
    </row>
    <row r="186" spans="1:4" ht="12.75" customHeight="1">
      <c r="A186" s="650">
        <v>4999092</v>
      </c>
      <c r="B186" s="649" t="s">
        <v>2640</v>
      </c>
      <c r="C186" s="958">
        <v>1209</v>
      </c>
      <c r="D186" s="1014"/>
    </row>
    <row r="187" spans="1:4" ht="12.75" customHeight="1">
      <c r="A187" s="650">
        <v>4999015</v>
      </c>
      <c r="B187" s="649" t="s">
        <v>1502</v>
      </c>
      <c r="C187" s="958">
        <v>248</v>
      </c>
      <c r="D187" s="1014"/>
    </row>
    <row r="188" spans="1:4" ht="12.75" customHeight="1">
      <c r="A188" s="650">
        <v>4999013</v>
      </c>
      <c r="B188" s="649" t="s">
        <v>1500</v>
      </c>
      <c r="C188" s="958">
        <v>205</v>
      </c>
      <c r="D188" s="1014"/>
    </row>
    <row r="189" spans="1:4" ht="12.75" customHeight="1">
      <c r="A189" s="650">
        <v>4999014</v>
      </c>
      <c r="B189" s="649" t="s">
        <v>1501</v>
      </c>
      <c r="C189" s="958" t="s">
        <v>1357</v>
      </c>
      <c r="D189" s="1014" t="s">
        <v>1357</v>
      </c>
    </row>
    <row r="190" spans="1:4" ht="12.75" customHeight="1">
      <c r="A190" s="650">
        <v>4911346</v>
      </c>
      <c r="B190" s="649" t="s">
        <v>3839</v>
      </c>
      <c r="C190" s="958">
        <v>165</v>
      </c>
      <c r="D190" s="1014"/>
    </row>
    <row r="191" spans="1:4" ht="12.75" customHeight="1">
      <c r="A191" s="740">
        <v>4911376</v>
      </c>
      <c r="B191" s="743" t="s">
        <v>4225</v>
      </c>
      <c r="C191" s="958">
        <v>118</v>
      </c>
      <c r="D191" s="1014"/>
    </row>
    <row r="192" spans="1:4" ht="12.75" customHeight="1">
      <c r="A192" s="650">
        <v>4998015</v>
      </c>
      <c r="B192" s="649" t="s">
        <v>1530</v>
      </c>
      <c r="C192" s="958">
        <v>84</v>
      </c>
      <c r="D192" s="1014"/>
    </row>
    <row r="193" spans="1:4" ht="12.75" customHeight="1">
      <c r="A193" s="650">
        <v>4998016</v>
      </c>
      <c r="B193" s="649" t="s">
        <v>1531</v>
      </c>
      <c r="C193" s="958">
        <v>301</v>
      </c>
      <c r="D193" s="1014"/>
    </row>
    <row r="194" spans="1:4" ht="12.75" customHeight="1">
      <c r="A194" s="650">
        <v>4999037</v>
      </c>
      <c r="B194" s="649" t="s">
        <v>1532</v>
      </c>
      <c r="C194" s="958">
        <v>301</v>
      </c>
      <c r="D194" s="1014"/>
    </row>
    <row r="195" spans="1:4" ht="12.75" customHeight="1">
      <c r="A195" s="650">
        <v>4998013</v>
      </c>
      <c r="B195" s="649" t="s">
        <v>1543</v>
      </c>
      <c r="C195" s="958">
        <v>84</v>
      </c>
      <c r="D195" s="1014"/>
    </row>
    <row r="196" spans="1:4" ht="12.75" customHeight="1">
      <c r="A196" s="656">
        <v>4993752</v>
      </c>
      <c r="B196" s="649" t="s">
        <v>1533</v>
      </c>
      <c r="C196" s="958">
        <v>622</v>
      </c>
      <c r="D196" s="1014"/>
    </row>
    <row r="197" spans="1:4" ht="12.75" customHeight="1">
      <c r="A197" s="656">
        <v>4993758</v>
      </c>
      <c r="B197" s="649" t="s">
        <v>1461</v>
      </c>
      <c r="C197" s="958">
        <v>622</v>
      </c>
      <c r="D197" s="1014"/>
    </row>
    <row r="198" spans="1:4" ht="12.75" customHeight="1">
      <c r="A198" s="656">
        <v>4993756</v>
      </c>
      <c r="B198" s="649" t="s">
        <v>1447</v>
      </c>
      <c r="C198" s="958">
        <v>622</v>
      </c>
      <c r="D198" s="1014"/>
    </row>
    <row r="199" spans="1:4" ht="12.75" customHeight="1">
      <c r="A199" s="656">
        <v>4993754</v>
      </c>
      <c r="B199" s="649" t="s">
        <v>1534</v>
      </c>
      <c r="C199" s="958">
        <v>622</v>
      </c>
      <c r="D199" s="1014"/>
    </row>
    <row r="200" spans="1:4" s="206" customFormat="1" ht="12.75" customHeight="1">
      <c r="A200" s="656">
        <v>4993759</v>
      </c>
      <c r="B200" s="649" t="s">
        <v>1466</v>
      </c>
      <c r="C200" s="958">
        <v>622</v>
      </c>
      <c r="D200" s="1014"/>
    </row>
    <row r="201" spans="1:4" ht="12.75" customHeight="1">
      <c r="A201" s="650">
        <v>4973103</v>
      </c>
      <c r="B201" s="649" t="s">
        <v>3130</v>
      </c>
      <c r="C201" s="958">
        <v>4190</v>
      </c>
      <c r="D201" s="1014"/>
    </row>
    <row r="202" spans="1:4" ht="12.75" customHeight="1">
      <c r="A202" s="650">
        <v>4973544</v>
      </c>
      <c r="B202" s="649" t="s">
        <v>3132</v>
      </c>
      <c r="C202" s="958">
        <v>2887</v>
      </c>
      <c r="D202" s="1014"/>
    </row>
    <row r="203" spans="1:4" ht="12.75" customHeight="1">
      <c r="A203" s="650">
        <v>4973089</v>
      </c>
      <c r="B203" s="649" t="s">
        <v>3134</v>
      </c>
      <c r="C203" s="958">
        <v>4190</v>
      </c>
      <c r="D203" s="1014"/>
    </row>
    <row r="204" spans="1:4" ht="12.75" customHeight="1">
      <c r="A204" s="650">
        <v>4973104</v>
      </c>
      <c r="B204" s="649" t="s">
        <v>3131</v>
      </c>
      <c r="C204" s="958">
        <v>4190</v>
      </c>
      <c r="D204" s="1014"/>
    </row>
    <row r="205" spans="1:4" ht="12.75" customHeight="1">
      <c r="A205" s="650">
        <v>4973547</v>
      </c>
      <c r="B205" s="649" t="s">
        <v>3133</v>
      </c>
      <c r="C205" s="958">
        <v>2887</v>
      </c>
      <c r="D205" s="1014"/>
    </row>
    <row r="206" spans="1:4" ht="12.75" customHeight="1">
      <c r="A206" s="650">
        <v>4973090</v>
      </c>
      <c r="B206" s="649" t="s">
        <v>3135</v>
      </c>
      <c r="C206" s="958">
        <v>4190</v>
      </c>
      <c r="D206" s="1014"/>
    </row>
    <row r="207" spans="1:4" ht="12.75" customHeight="1">
      <c r="A207" s="657">
        <v>4997011</v>
      </c>
      <c r="B207" s="649" t="s">
        <v>3136</v>
      </c>
      <c r="C207" s="958">
        <v>1926</v>
      </c>
      <c r="D207" s="1014"/>
    </row>
    <row r="208" spans="1:4" ht="12.75" customHeight="1">
      <c r="A208" s="657">
        <v>4973094</v>
      </c>
      <c r="B208" s="649" t="s">
        <v>3137</v>
      </c>
      <c r="C208" s="958">
        <v>1630</v>
      </c>
      <c r="D208" s="1014"/>
    </row>
    <row r="209" spans="1:4" ht="12.75" customHeight="1">
      <c r="A209" s="657">
        <v>4973056</v>
      </c>
      <c r="B209" s="649" t="s">
        <v>3138</v>
      </c>
      <c r="C209" s="958">
        <v>1461</v>
      </c>
      <c r="D209" s="1014"/>
    </row>
    <row r="210" spans="1:4" ht="12.75" customHeight="1">
      <c r="A210" s="657">
        <v>4973080</v>
      </c>
      <c r="B210" s="649" t="s">
        <v>3139</v>
      </c>
      <c r="C210" s="958">
        <v>1630</v>
      </c>
      <c r="D210" s="1014"/>
    </row>
    <row r="211" spans="1:4" ht="12.75" customHeight="1">
      <c r="A211" s="657">
        <v>4997012</v>
      </c>
      <c r="B211" s="649" t="s">
        <v>3140</v>
      </c>
      <c r="C211" s="958">
        <v>1965</v>
      </c>
      <c r="D211" s="1014"/>
    </row>
    <row r="212" spans="1:4" ht="12.75" customHeight="1">
      <c r="A212" s="759">
        <v>4973095</v>
      </c>
      <c r="B212" s="649" t="s">
        <v>3141</v>
      </c>
      <c r="C212" s="958">
        <v>1796</v>
      </c>
      <c r="D212" s="1014"/>
    </row>
    <row r="213" spans="1:4" ht="12.75" customHeight="1">
      <c r="A213" s="657">
        <v>4973057</v>
      </c>
      <c r="B213" s="649" t="s">
        <v>3142</v>
      </c>
      <c r="C213" s="958">
        <v>1544</v>
      </c>
      <c r="D213" s="1014"/>
    </row>
    <row r="214" spans="1:4" ht="12.75" customHeight="1">
      <c r="A214" s="657">
        <v>4973081</v>
      </c>
      <c r="B214" s="649" t="s">
        <v>3143</v>
      </c>
      <c r="C214" s="958">
        <v>1796</v>
      </c>
      <c r="D214" s="1014"/>
    </row>
    <row r="215" spans="1:4" ht="12.75" customHeight="1">
      <c r="A215" s="657">
        <v>4997013</v>
      </c>
      <c r="B215" s="649" t="s">
        <v>3144</v>
      </c>
      <c r="C215" s="958">
        <v>2217</v>
      </c>
      <c r="D215" s="1014"/>
    </row>
    <row r="216" spans="1:4" ht="12.75" customHeight="1">
      <c r="A216" s="657">
        <v>4973440</v>
      </c>
      <c r="B216" s="649" t="s">
        <v>3145</v>
      </c>
      <c r="C216" s="958">
        <v>1926</v>
      </c>
      <c r="D216" s="1014"/>
    </row>
    <row r="217" spans="1:4" ht="12.75" customHeight="1">
      <c r="A217" s="657">
        <v>4973438</v>
      </c>
      <c r="B217" s="649" t="s">
        <v>3146</v>
      </c>
      <c r="C217" s="958">
        <v>1713</v>
      </c>
      <c r="D217" s="1014"/>
    </row>
    <row r="218" spans="1:4" ht="12.75" customHeight="1">
      <c r="A218" s="657">
        <v>4973439</v>
      </c>
      <c r="B218" s="649" t="s">
        <v>3147</v>
      </c>
      <c r="C218" s="958">
        <v>1926</v>
      </c>
      <c r="D218" s="1014"/>
    </row>
    <row r="219" spans="1:4" ht="12.75" customHeight="1">
      <c r="A219" s="657">
        <v>4997014</v>
      </c>
      <c r="B219" s="649" t="s">
        <v>3148</v>
      </c>
      <c r="C219" s="958">
        <v>2430</v>
      </c>
      <c r="D219" s="1014"/>
    </row>
    <row r="220" spans="1:4" ht="12.75" customHeight="1">
      <c r="A220" s="657">
        <v>4973096</v>
      </c>
      <c r="B220" s="649" t="s">
        <v>3149</v>
      </c>
      <c r="C220" s="958">
        <v>2300</v>
      </c>
      <c r="D220" s="1014"/>
    </row>
    <row r="221" spans="1:4" ht="12.75" customHeight="1">
      <c r="A221" s="657">
        <v>4973055</v>
      </c>
      <c r="B221" s="649" t="s">
        <v>3150</v>
      </c>
      <c r="C221" s="958">
        <v>1796</v>
      </c>
      <c r="D221" s="1014"/>
    </row>
    <row r="222" spans="1:4" ht="12.75" customHeight="1">
      <c r="A222" s="657">
        <v>4973082</v>
      </c>
      <c r="B222" s="649" t="s">
        <v>3151</v>
      </c>
      <c r="C222" s="958">
        <v>2300</v>
      </c>
      <c r="D222" s="1014"/>
    </row>
    <row r="223" spans="1:4" ht="12.75" customHeight="1">
      <c r="A223" s="650">
        <v>4993775</v>
      </c>
      <c r="B223" s="649" t="s">
        <v>3152</v>
      </c>
      <c r="C223" s="958">
        <v>2635</v>
      </c>
      <c r="D223" s="1014"/>
    </row>
    <row r="224" spans="1:4" ht="12.75" customHeight="1">
      <c r="A224" s="657">
        <v>4973097</v>
      </c>
      <c r="B224" s="649" t="s">
        <v>3153</v>
      </c>
      <c r="C224" s="958">
        <v>2635</v>
      </c>
      <c r="D224" s="1014"/>
    </row>
    <row r="225" spans="1:4" ht="12.75" customHeight="1">
      <c r="A225" s="657">
        <v>4973058</v>
      </c>
      <c r="B225" s="649" t="s">
        <v>3155</v>
      </c>
      <c r="C225" s="958">
        <v>2178</v>
      </c>
      <c r="D225" s="1014"/>
    </row>
    <row r="226" spans="1:4" ht="12.75" customHeight="1">
      <c r="A226" s="657">
        <v>4973083</v>
      </c>
      <c r="B226" s="649" t="s">
        <v>3157</v>
      </c>
      <c r="C226" s="958">
        <v>2635</v>
      </c>
      <c r="D226" s="1014"/>
    </row>
    <row r="227" spans="1:4" ht="12.75" customHeight="1">
      <c r="A227" s="657">
        <v>4973098</v>
      </c>
      <c r="B227" s="649" t="s">
        <v>3154</v>
      </c>
      <c r="C227" s="958">
        <v>2635</v>
      </c>
      <c r="D227" s="1014"/>
    </row>
    <row r="228" spans="1:4" ht="12.75" customHeight="1">
      <c r="A228" s="657">
        <v>4973059</v>
      </c>
      <c r="B228" s="649" t="s">
        <v>3156</v>
      </c>
      <c r="C228" s="958">
        <v>2178</v>
      </c>
      <c r="D228" s="1014"/>
    </row>
    <row r="229" spans="1:4" ht="12.75" customHeight="1">
      <c r="A229" s="657">
        <v>4973084</v>
      </c>
      <c r="B229" s="649" t="s">
        <v>3158</v>
      </c>
      <c r="C229" s="958">
        <v>2635</v>
      </c>
      <c r="D229" s="1014"/>
    </row>
    <row r="230" spans="1:4" ht="12.75" customHeight="1">
      <c r="A230" s="657">
        <v>4973101</v>
      </c>
      <c r="B230" s="649" t="s">
        <v>3159</v>
      </c>
      <c r="C230" s="958">
        <v>2934</v>
      </c>
      <c r="D230" s="1014"/>
    </row>
    <row r="231" spans="1:4" ht="12.75" customHeight="1">
      <c r="A231" s="657">
        <v>4973062</v>
      </c>
      <c r="B231" s="649" t="s">
        <v>3161</v>
      </c>
      <c r="C231" s="958">
        <v>2512</v>
      </c>
      <c r="D231" s="1014"/>
    </row>
    <row r="232" spans="1:4" ht="12.75" customHeight="1">
      <c r="A232" s="657">
        <v>4973087</v>
      </c>
      <c r="B232" s="649" t="s">
        <v>3163</v>
      </c>
      <c r="C232" s="958">
        <v>2934</v>
      </c>
      <c r="D232" s="1014"/>
    </row>
    <row r="233" spans="1:4" ht="12.75" customHeight="1">
      <c r="A233" s="657">
        <v>4973102</v>
      </c>
      <c r="B233" s="649" t="s">
        <v>3160</v>
      </c>
      <c r="C233" s="958">
        <v>2934</v>
      </c>
      <c r="D233" s="1014"/>
    </row>
    <row r="234" spans="1:4" ht="12.75" customHeight="1">
      <c r="A234" s="657">
        <v>4973063</v>
      </c>
      <c r="B234" s="649" t="s">
        <v>3162</v>
      </c>
      <c r="C234" s="958">
        <v>2512</v>
      </c>
      <c r="D234" s="1014"/>
    </row>
    <row r="235" spans="1:4" ht="12.75" customHeight="1">
      <c r="A235" s="657">
        <v>4973088</v>
      </c>
      <c r="B235" s="649" t="s">
        <v>3164</v>
      </c>
      <c r="C235" s="958">
        <v>2934</v>
      </c>
      <c r="D235" s="1014"/>
    </row>
    <row r="236" spans="1:4" ht="12.75" customHeight="1">
      <c r="A236" s="657">
        <v>4973099</v>
      </c>
      <c r="B236" s="649" t="s">
        <v>3165</v>
      </c>
      <c r="C236" s="958">
        <v>2847</v>
      </c>
      <c r="D236" s="1014"/>
    </row>
    <row r="237" spans="1:4" ht="12.75" customHeight="1">
      <c r="A237" s="657">
        <v>4973060</v>
      </c>
      <c r="B237" s="649" t="s">
        <v>3167</v>
      </c>
      <c r="C237" s="958">
        <v>2260</v>
      </c>
      <c r="D237" s="1014"/>
    </row>
    <row r="238" spans="1:4" ht="12.75" customHeight="1">
      <c r="A238" s="657">
        <v>4973085</v>
      </c>
      <c r="B238" s="649" t="s">
        <v>3169</v>
      </c>
      <c r="C238" s="958">
        <v>2847</v>
      </c>
      <c r="D238" s="1014"/>
    </row>
    <row r="239" spans="1:4" ht="12.75" customHeight="1">
      <c r="A239" s="657">
        <v>4973100</v>
      </c>
      <c r="B239" s="649" t="s">
        <v>3166</v>
      </c>
      <c r="C239" s="958">
        <v>2847</v>
      </c>
      <c r="D239" s="1014"/>
    </row>
    <row r="240" spans="1:4" ht="12.75" customHeight="1">
      <c r="A240" s="657">
        <v>4973061</v>
      </c>
      <c r="B240" s="649" t="s">
        <v>3168</v>
      </c>
      <c r="C240" s="958">
        <v>2260</v>
      </c>
      <c r="D240" s="1014"/>
    </row>
    <row r="241" spans="1:4" ht="12.75" customHeight="1">
      <c r="A241" s="657">
        <v>4973086</v>
      </c>
      <c r="B241" s="649" t="s">
        <v>3170</v>
      </c>
      <c r="C241" s="958">
        <v>2847</v>
      </c>
      <c r="D241" s="1014"/>
    </row>
    <row r="242" spans="1:4" ht="12.75" customHeight="1">
      <c r="A242" s="658">
        <v>4997043</v>
      </c>
      <c r="B242" s="649" t="s">
        <v>3902</v>
      </c>
      <c r="C242" s="958">
        <v>2934</v>
      </c>
      <c r="D242" s="1014"/>
    </row>
    <row r="243" spans="1:4" ht="12.75" customHeight="1">
      <c r="A243" s="658">
        <v>4997031</v>
      </c>
      <c r="B243" s="649" t="s">
        <v>3882</v>
      </c>
      <c r="C243" s="958">
        <v>2300</v>
      </c>
      <c r="D243" s="1014"/>
    </row>
    <row r="244" spans="1:4" ht="12.75" customHeight="1">
      <c r="A244" s="658">
        <v>4997045</v>
      </c>
      <c r="B244" s="649" t="s">
        <v>3883</v>
      </c>
      <c r="C244" s="958">
        <v>2721</v>
      </c>
      <c r="D244" s="1014"/>
    </row>
    <row r="245" spans="1:4" ht="12.75" customHeight="1">
      <c r="A245" s="658">
        <v>4993760</v>
      </c>
      <c r="B245" s="649" t="s">
        <v>3171</v>
      </c>
      <c r="C245" s="958">
        <v>2300</v>
      </c>
      <c r="D245" s="1014"/>
    </row>
    <row r="246" spans="1:4" ht="12.75" customHeight="1">
      <c r="A246" s="658">
        <v>4997044</v>
      </c>
      <c r="B246" s="649" t="s">
        <v>3884</v>
      </c>
      <c r="C246" s="958">
        <v>2934</v>
      </c>
      <c r="D246" s="1014"/>
    </row>
    <row r="247" spans="1:4" ht="12.75" customHeight="1">
      <c r="A247" s="658">
        <v>4997042</v>
      </c>
      <c r="B247" s="649" t="s">
        <v>3885</v>
      </c>
      <c r="C247" s="958">
        <v>2300</v>
      </c>
      <c r="D247" s="1014"/>
    </row>
    <row r="248" spans="1:4" ht="12.75" customHeight="1">
      <c r="A248" s="658">
        <v>4997046</v>
      </c>
      <c r="B248" s="649" t="s">
        <v>3886</v>
      </c>
      <c r="C248" s="958">
        <v>2721</v>
      </c>
      <c r="D248" s="1014"/>
    </row>
    <row r="249" spans="1:4" ht="12.75" customHeight="1">
      <c r="A249" s="995">
        <v>4993763</v>
      </c>
      <c r="B249" s="729" t="s">
        <v>3172</v>
      </c>
      <c r="C249" s="958">
        <v>2300</v>
      </c>
      <c r="D249" s="1014"/>
    </row>
    <row r="250" spans="1:4" ht="12.75" customHeight="1">
      <c r="A250" s="734">
        <v>4997028</v>
      </c>
      <c r="B250" s="729" t="s">
        <v>3173</v>
      </c>
      <c r="C250" s="958">
        <v>918</v>
      </c>
      <c r="D250" s="1014"/>
    </row>
    <row r="251" spans="1:4" ht="12.75" customHeight="1">
      <c r="A251" s="659">
        <v>4993802</v>
      </c>
      <c r="B251" s="649" t="s">
        <v>3174</v>
      </c>
      <c r="C251" s="958">
        <v>957</v>
      </c>
      <c r="D251" s="1014"/>
    </row>
    <row r="252" spans="1:4" ht="12.75" customHeight="1">
      <c r="A252" s="896">
        <v>4993766</v>
      </c>
      <c r="B252" s="649" t="s">
        <v>3175</v>
      </c>
      <c r="C252" s="958">
        <v>1000</v>
      </c>
      <c r="D252" s="1014"/>
    </row>
    <row r="253" spans="1:4" ht="12.75" customHeight="1">
      <c r="A253" s="659">
        <v>4993718</v>
      </c>
      <c r="B253" s="649" t="s">
        <v>3176</v>
      </c>
      <c r="C253" s="958">
        <v>1044</v>
      </c>
      <c r="D253" s="1014"/>
    </row>
    <row r="254" spans="1:4" ht="12.75" customHeight="1">
      <c r="A254" s="659">
        <v>4993449</v>
      </c>
      <c r="B254" s="649" t="s">
        <v>3177</v>
      </c>
      <c r="C254" s="958">
        <v>792</v>
      </c>
      <c r="D254" s="1014"/>
    </row>
    <row r="255" spans="1:4" ht="12.75" customHeight="1">
      <c r="A255" s="659">
        <v>4993785</v>
      </c>
      <c r="B255" s="649" t="s">
        <v>3178</v>
      </c>
      <c r="C255" s="958">
        <v>414</v>
      </c>
      <c r="D255" s="1014"/>
    </row>
    <row r="256" spans="1:4" ht="12.75" customHeight="1">
      <c r="A256" s="650">
        <v>4993154</v>
      </c>
      <c r="B256" s="649" t="s">
        <v>402</v>
      </c>
      <c r="C256" s="1018" t="s">
        <v>4342</v>
      </c>
      <c r="D256" s="1019" t="s">
        <v>4342</v>
      </c>
    </row>
    <row r="257" spans="1:4" ht="12.75" customHeight="1">
      <c r="A257" s="650">
        <v>4993153</v>
      </c>
      <c r="B257" s="649" t="s">
        <v>401</v>
      </c>
      <c r="C257" s="1018" t="s">
        <v>4342</v>
      </c>
      <c r="D257" s="1019" t="s">
        <v>4342</v>
      </c>
    </row>
    <row r="258" spans="1:4" ht="12.75" customHeight="1">
      <c r="A258" s="758">
        <v>4993246</v>
      </c>
      <c r="B258" s="649" t="s">
        <v>3179</v>
      </c>
      <c r="C258" s="958" t="s">
        <v>1357</v>
      </c>
      <c r="D258" s="1014" t="s">
        <v>1357</v>
      </c>
    </row>
    <row r="259" spans="1:4" ht="12.75" customHeight="1">
      <c r="A259" s="650">
        <v>4993226</v>
      </c>
      <c r="B259" s="649" t="s">
        <v>405</v>
      </c>
      <c r="C259" s="958" t="s">
        <v>1357</v>
      </c>
      <c r="D259" s="1014" t="s">
        <v>1357</v>
      </c>
    </row>
    <row r="260" spans="1:4" ht="12.75" customHeight="1">
      <c r="A260" s="650">
        <v>4997203</v>
      </c>
      <c r="B260" s="649" t="s">
        <v>4177</v>
      </c>
      <c r="C260" s="1018" t="s">
        <v>4342</v>
      </c>
      <c r="D260" s="1019" t="s">
        <v>4342</v>
      </c>
    </row>
    <row r="261" spans="1:4" ht="12.75" customHeight="1">
      <c r="A261" s="650">
        <v>4993228</v>
      </c>
      <c r="B261" s="649" t="s">
        <v>407</v>
      </c>
      <c r="C261" s="958" t="s">
        <v>1357</v>
      </c>
      <c r="D261" s="1014" t="s">
        <v>1357</v>
      </c>
    </row>
    <row r="262" spans="1:4" ht="12.75" customHeight="1">
      <c r="A262" s="650">
        <v>4993537</v>
      </c>
      <c r="B262" s="649" t="s">
        <v>1796</v>
      </c>
      <c r="C262" s="1018" t="s">
        <v>4342</v>
      </c>
      <c r="D262" s="1019" t="s">
        <v>4342</v>
      </c>
    </row>
    <row r="263" spans="1:4" ht="12.75" customHeight="1">
      <c r="A263" s="650">
        <v>4993227</v>
      </c>
      <c r="B263" s="649" t="s">
        <v>406</v>
      </c>
      <c r="C263" s="1018" t="s">
        <v>4342</v>
      </c>
      <c r="D263" s="1019" t="s">
        <v>4342</v>
      </c>
    </row>
    <row r="264" spans="1:4" ht="12.75" customHeight="1">
      <c r="A264" s="650">
        <v>4993155</v>
      </c>
      <c r="B264" s="649" t="s">
        <v>403</v>
      </c>
      <c r="C264" s="1018" t="s">
        <v>4342</v>
      </c>
      <c r="D264" s="1019" t="s">
        <v>4342</v>
      </c>
    </row>
    <row r="265" spans="1:4" ht="12.75" customHeight="1">
      <c r="A265" s="650">
        <v>4993156</v>
      </c>
      <c r="B265" s="649" t="s">
        <v>404</v>
      </c>
      <c r="C265" s="1018" t="s">
        <v>4342</v>
      </c>
      <c r="D265" s="1019" t="s">
        <v>4342</v>
      </c>
    </row>
    <row r="266" spans="1:4" ht="12.75" customHeight="1">
      <c r="A266" s="650">
        <v>4993158</v>
      </c>
      <c r="B266" s="649" t="s">
        <v>424</v>
      </c>
      <c r="C266" s="1018" t="s">
        <v>4342</v>
      </c>
      <c r="D266" s="1019" t="s">
        <v>4342</v>
      </c>
    </row>
    <row r="267" spans="1:4" ht="12.75" customHeight="1">
      <c r="A267" s="650">
        <v>4993157</v>
      </c>
      <c r="B267" s="649" t="s">
        <v>423</v>
      </c>
      <c r="C267" s="958">
        <v>1126</v>
      </c>
      <c r="D267" s="1016" t="s">
        <v>4343</v>
      </c>
    </row>
    <row r="268" spans="1:4" ht="12.75" customHeight="1">
      <c r="A268" s="650">
        <v>4993538</v>
      </c>
      <c r="B268" s="649" t="s">
        <v>1311</v>
      </c>
      <c r="C268" s="1018" t="s">
        <v>4342</v>
      </c>
      <c r="D268" s="1019" t="s">
        <v>4342</v>
      </c>
    </row>
    <row r="269" spans="1:4" ht="12.75" customHeight="1">
      <c r="A269" s="650">
        <v>4993230</v>
      </c>
      <c r="B269" s="649" t="s">
        <v>428</v>
      </c>
      <c r="C269" s="1018" t="s">
        <v>4342</v>
      </c>
      <c r="D269" s="1019" t="s">
        <v>4342</v>
      </c>
    </row>
    <row r="270" spans="1:4" ht="12.75" customHeight="1">
      <c r="A270" s="650">
        <v>4993159</v>
      </c>
      <c r="B270" s="649" t="s">
        <v>425</v>
      </c>
      <c r="C270" s="1018" t="s">
        <v>4342</v>
      </c>
      <c r="D270" s="1019" t="s">
        <v>4342</v>
      </c>
    </row>
    <row r="271" spans="1:4" ht="12.75" customHeight="1">
      <c r="A271" s="650">
        <v>4993160</v>
      </c>
      <c r="B271" s="649" t="s">
        <v>426</v>
      </c>
      <c r="C271" s="1018" t="s">
        <v>4342</v>
      </c>
      <c r="D271" s="1019" t="s">
        <v>4342</v>
      </c>
    </row>
    <row r="272" spans="1:4" ht="12.75" customHeight="1">
      <c r="A272" s="657">
        <v>4993142</v>
      </c>
      <c r="B272" s="649" t="s">
        <v>409</v>
      </c>
      <c r="C272" s="1018" t="s">
        <v>4342</v>
      </c>
      <c r="D272" s="1019" t="s">
        <v>4342</v>
      </c>
    </row>
    <row r="273" spans="1:4" ht="12.75" customHeight="1">
      <c r="A273" s="807">
        <v>4993141</v>
      </c>
      <c r="B273" s="649" t="s">
        <v>408</v>
      </c>
      <c r="C273" s="1018" t="s">
        <v>4342</v>
      </c>
      <c r="D273" s="1019" t="s">
        <v>4342</v>
      </c>
    </row>
    <row r="274" spans="1:4" ht="12.75" customHeight="1">
      <c r="A274" s="841">
        <v>4993243</v>
      </c>
      <c r="B274" s="649" t="s">
        <v>3180</v>
      </c>
      <c r="C274" s="958" t="s">
        <v>1357</v>
      </c>
      <c r="D274" s="1014" t="s">
        <v>1357</v>
      </c>
    </row>
    <row r="275" spans="1:4" ht="12.75" customHeight="1">
      <c r="A275" s="807">
        <v>4993217</v>
      </c>
      <c r="B275" s="649" t="s">
        <v>412</v>
      </c>
      <c r="C275" s="958" t="s">
        <v>1357</v>
      </c>
      <c r="D275" s="1014" t="s">
        <v>1357</v>
      </c>
    </row>
    <row r="276" spans="1:4" ht="12.75" customHeight="1">
      <c r="A276" s="657">
        <v>4993219</v>
      </c>
      <c r="B276" s="649" t="s">
        <v>414</v>
      </c>
      <c r="C276" s="958" t="s">
        <v>1357</v>
      </c>
      <c r="D276" s="1014" t="s">
        <v>1357</v>
      </c>
    </row>
    <row r="277" spans="1:4" ht="12.75" customHeight="1">
      <c r="A277" s="657">
        <v>4993543</v>
      </c>
      <c r="B277" s="649" t="s">
        <v>1403</v>
      </c>
      <c r="C277" s="1018" t="s">
        <v>4342</v>
      </c>
      <c r="D277" s="1019" t="s">
        <v>4342</v>
      </c>
    </row>
    <row r="278" spans="1:4" ht="12.75" customHeight="1">
      <c r="A278" s="657">
        <v>4993218</v>
      </c>
      <c r="B278" s="649" t="s">
        <v>413</v>
      </c>
      <c r="C278" s="1018" t="s">
        <v>4342</v>
      </c>
      <c r="D278" s="1019" t="s">
        <v>4342</v>
      </c>
    </row>
    <row r="279" spans="1:4" ht="12.75" customHeight="1">
      <c r="A279" s="657">
        <v>4993143</v>
      </c>
      <c r="B279" s="649" t="s">
        <v>410</v>
      </c>
      <c r="C279" s="1018" t="s">
        <v>4342</v>
      </c>
      <c r="D279" s="1019" t="s">
        <v>4342</v>
      </c>
    </row>
    <row r="280" spans="1:4" ht="12.75" customHeight="1">
      <c r="A280" s="657">
        <v>4993144</v>
      </c>
      <c r="B280" s="649" t="s">
        <v>411</v>
      </c>
      <c r="C280" s="1018" t="s">
        <v>4342</v>
      </c>
      <c r="D280" s="1019" t="s">
        <v>4342</v>
      </c>
    </row>
    <row r="281" spans="1:4" ht="12.75" customHeight="1">
      <c r="A281" s="657">
        <v>4993812</v>
      </c>
      <c r="B281" s="649" t="s">
        <v>3004</v>
      </c>
      <c r="C281" s="1018" t="s">
        <v>4342</v>
      </c>
      <c r="D281" s="1019" t="s">
        <v>4342</v>
      </c>
    </row>
    <row r="282" spans="1:4" ht="12.75" customHeight="1">
      <c r="A282" s="657">
        <v>4993813</v>
      </c>
      <c r="B282" s="649" t="s">
        <v>3003</v>
      </c>
      <c r="C282" s="1018" t="s">
        <v>4342</v>
      </c>
      <c r="D282" s="1019" t="s">
        <v>4342</v>
      </c>
    </row>
    <row r="283" spans="1:4" ht="12.75" customHeight="1">
      <c r="A283" s="657">
        <v>4993814</v>
      </c>
      <c r="B283" s="649" t="s">
        <v>3005</v>
      </c>
      <c r="C283" s="1018" t="s">
        <v>4342</v>
      </c>
      <c r="D283" s="1019" t="s">
        <v>4342</v>
      </c>
    </row>
    <row r="284" spans="1:4" ht="12.75" customHeight="1">
      <c r="A284" s="728">
        <v>4993596</v>
      </c>
      <c r="B284" s="649" t="s">
        <v>1777</v>
      </c>
      <c r="C284" s="1018" t="s">
        <v>4342</v>
      </c>
      <c r="D284" s="1019" t="s">
        <v>4342</v>
      </c>
    </row>
    <row r="285" spans="1:4" ht="12.75" customHeight="1">
      <c r="A285" s="728">
        <v>4993595</v>
      </c>
      <c r="B285" s="649" t="s">
        <v>1776</v>
      </c>
      <c r="C285" s="958">
        <v>1422</v>
      </c>
      <c r="D285" s="1016" t="s">
        <v>4343</v>
      </c>
    </row>
    <row r="286" spans="1:4" s="1001" customFormat="1" ht="12.75" customHeight="1">
      <c r="A286" s="650">
        <v>4997009</v>
      </c>
      <c r="B286" s="649" t="s">
        <v>1779</v>
      </c>
      <c r="C286" s="958" t="s">
        <v>1357</v>
      </c>
      <c r="D286" s="1014" t="s">
        <v>1357</v>
      </c>
    </row>
    <row r="287" spans="1:4" s="1001" customFormat="1" ht="12.75" customHeight="1">
      <c r="A287" s="728">
        <v>4997206</v>
      </c>
      <c r="B287" s="649" t="s">
        <v>3895</v>
      </c>
      <c r="C287" s="1018" t="s">
        <v>4342</v>
      </c>
      <c r="D287" s="1019" t="s">
        <v>4342</v>
      </c>
    </row>
    <row r="288" spans="1:4" ht="12.75" customHeight="1">
      <c r="A288" s="728">
        <v>4997010</v>
      </c>
      <c r="B288" s="649" t="s">
        <v>1864</v>
      </c>
      <c r="C288" s="1018" t="s">
        <v>4342</v>
      </c>
      <c r="D288" s="1019" t="s">
        <v>4342</v>
      </c>
    </row>
    <row r="289" spans="1:4" ht="12.75" customHeight="1">
      <c r="A289" s="728">
        <v>4997007</v>
      </c>
      <c r="B289" s="649" t="s">
        <v>1801</v>
      </c>
      <c r="C289" s="1018" t="s">
        <v>4342</v>
      </c>
      <c r="D289" s="1019" t="s">
        <v>4342</v>
      </c>
    </row>
    <row r="290" spans="1:4" ht="12.75" customHeight="1">
      <c r="A290" s="728">
        <v>4993597</v>
      </c>
      <c r="B290" s="649" t="s">
        <v>1817</v>
      </c>
      <c r="C290" s="1018" t="s">
        <v>4342</v>
      </c>
      <c r="D290" s="1019" t="s">
        <v>4342</v>
      </c>
    </row>
    <row r="291" spans="1:4" ht="12.75" customHeight="1">
      <c r="A291" s="728">
        <v>4993598</v>
      </c>
      <c r="B291" s="649" t="s">
        <v>1778</v>
      </c>
      <c r="C291" s="1018" t="s">
        <v>4342</v>
      </c>
      <c r="D291" s="1019" t="s">
        <v>4342</v>
      </c>
    </row>
    <row r="292" spans="1:4" ht="12.75" customHeight="1">
      <c r="A292" s="650">
        <v>4993587</v>
      </c>
      <c r="B292" s="649" t="s">
        <v>1780</v>
      </c>
      <c r="C292" s="1018" t="s">
        <v>4342</v>
      </c>
      <c r="D292" s="1019" t="s">
        <v>4342</v>
      </c>
    </row>
    <row r="293" spans="1:4" ht="12.75" customHeight="1">
      <c r="A293" s="650">
        <v>4993586</v>
      </c>
      <c r="B293" s="649" t="s">
        <v>1781</v>
      </c>
      <c r="C293" s="1018" t="s">
        <v>4342</v>
      </c>
      <c r="D293" s="1019" t="s">
        <v>4342</v>
      </c>
    </row>
    <row r="294" spans="1:4" ht="12.75" customHeight="1">
      <c r="A294" s="650">
        <v>4993593</v>
      </c>
      <c r="B294" s="649" t="s">
        <v>1782</v>
      </c>
      <c r="C294" s="958" t="s">
        <v>1357</v>
      </c>
      <c r="D294" s="1014" t="s">
        <v>1357</v>
      </c>
    </row>
    <row r="295" spans="1:4" ht="12.75" customHeight="1">
      <c r="A295" s="650">
        <v>4993590</v>
      </c>
      <c r="B295" s="649" t="s">
        <v>1783</v>
      </c>
      <c r="C295" s="958" t="s">
        <v>1357</v>
      </c>
      <c r="D295" s="1014" t="s">
        <v>1357</v>
      </c>
    </row>
    <row r="296" spans="1:4" ht="12.75" customHeight="1">
      <c r="A296" s="650">
        <v>4993594</v>
      </c>
      <c r="B296" s="649" t="s">
        <v>1785</v>
      </c>
      <c r="C296" s="1018" t="s">
        <v>4342</v>
      </c>
      <c r="D296" s="1019" t="s">
        <v>4342</v>
      </c>
    </row>
    <row r="297" spans="1:4" ht="12.75" customHeight="1">
      <c r="A297" s="650">
        <v>4993591</v>
      </c>
      <c r="B297" s="649" t="s">
        <v>1860</v>
      </c>
      <c r="C297" s="1018" t="s">
        <v>4342</v>
      </c>
      <c r="D297" s="1019" t="s">
        <v>4342</v>
      </c>
    </row>
    <row r="298" spans="1:4" ht="12.75" customHeight="1">
      <c r="A298" s="650">
        <v>4993588</v>
      </c>
      <c r="B298" s="649" t="s">
        <v>1815</v>
      </c>
      <c r="C298" s="1018" t="s">
        <v>4342</v>
      </c>
      <c r="D298" s="1019" t="s">
        <v>4342</v>
      </c>
    </row>
    <row r="299" spans="1:4" ht="12.75" customHeight="1">
      <c r="A299" s="662">
        <v>4993589</v>
      </c>
      <c r="B299" s="649" t="s">
        <v>1786</v>
      </c>
      <c r="C299" s="1018" t="s">
        <v>4342</v>
      </c>
      <c r="D299" s="1019" t="s">
        <v>4342</v>
      </c>
    </row>
    <row r="300" spans="1:4" ht="12.75" customHeight="1">
      <c r="A300" s="657">
        <v>4993815</v>
      </c>
      <c r="B300" s="649" t="s">
        <v>3821</v>
      </c>
      <c r="C300" s="1018" t="s">
        <v>4342</v>
      </c>
      <c r="D300" s="1019" t="s">
        <v>4342</v>
      </c>
    </row>
    <row r="301" spans="1:4" ht="12.75" customHeight="1">
      <c r="A301" s="657">
        <v>4993816</v>
      </c>
      <c r="B301" s="649" t="s">
        <v>3822</v>
      </c>
      <c r="C301" s="1018" t="s">
        <v>4342</v>
      </c>
      <c r="D301" s="1019" t="s">
        <v>4342</v>
      </c>
    </row>
    <row r="302" spans="1:4" ht="12.75" customHeight="1">
      <c r="A302" s="657">
        <v>4993817</v>
      </c>
      <c r="B302" s="649" t="s">
        <v>3006</v>
      </c>
      <c r="C302" s="1018" t="s">
        <v>4342</v>
      </c>
      <c r="D302" s="1019" t="s">
        <v>4342</v>
      </c>
    </row>
    <row r="303" spans="1:4" ht="12.75" customHeight="1">
      <c r="A303" s="656">
        <v>4993162</v>
      </c>
      <c r="B303" s="649" t="s">
        <v>473</v>
      </c>
      <c r="C303" s="958">
        <v>1378</v>
      </c>
      <c r="D303" s="1016" t="s">
        <v>4343</v>
      </c>
    </row>
    <row r="304" spans="1:4" ht="12.75" customHeight="1">
      <c r="A304" s="656">
        <v>4993161</v>
      </c>
      <c r="B304" s="649" t="s">
        <v>472</v>
      </c>
      <c r="C304" s="958">
        <v>1378</v>
      </c>
      <c r="D304" s="1016" t="s">
        <v>4343</v>
      </c>
    </row>
    <row r="305" spans="1:4" ht="12.75" customHeight="1">
      <c r="A305" s="656">
        <v>4993248</v>
      </c>
      <c r="B305" s="649" t="s">
        <v>477</v>
      </c>
      <c r="C305" s="958">
        <v>1378</v>
      </c>
      <c r="D305" s="1016" t="s">
        <v>4343</v>
      </c>
    </row>
    <row r="306" spans="1:4" ht="12.75" customHeight="1">
      <c r="A306" s="656">
        <v>4997208</v>
      </c>
      <c r="B306" s="649" t="s">
        <v>3873</v>
      </c>
      <c r="C306" s="1018" t="s">
        <v>4342</v>
      </c>
      <c r="D306" s="1019" t="s">
        <v>4342</v>
      </c>
    </row>
    <row r="307" spans="1:4" ht="12.75" customHeight="1">
      <c r="A307" s="656">
        <v>4993539</v>
      </c>
      <c r="B307" s="649" t="s">
        <v>1312</v>
      </c>
      <c r="C307" s="958">
        <v>1378</v>
      </c>
      <c r="D307" s="1016" t="s">
        <v>4343</v>
      </c>
    </row>
    <row r="308" spans="1:4" ht="12.75" customHeight="1">
      <c r="A308" s="656">
        <v>4993233</v>
      </c>
      <c r="B308" s="649" t="s">
        <v>476</v>
      </c>
      <c r="C308" s="958">
        <v>1378</v>
      </c>
      <c r="D308" s="1016" t="s">
        <v>4343</v>
      </c>
    </row>
    <row r="309" spans="1:4" ht="12.75" customHeight="1">
      <c r="A309" s="656">
        <v>4993163</v>
      </c>
      <c r="B309" s="649" t="s">
        <v>474</v>
      </c>
      <c r="C309" s="958">
        <v>1378</v>
      </c>
      <c r="D309" s="1016" t="s">
        <v>4343</v>
      </c>
    </row>
    <row r="310" spans="1:4" ht="12.75" customHeight="1">
      <c r="A310" s="656">
        <v>4993164</v>
      </c>
      <c r="B310" s="649" t="s">
        <v>475</v>
      </c>
      <c r="C310" s="958">
        <v>1378</v>
      </c>
      <c r="D310" s="1016" t="s">
        <v>4343</v>
      </c>
    </row>
    <row r="311" spans="1:4" ht="12.75" customHeight="1">
      <c r="A311" s="656">
        <v>4993146</v>
      </c>
      <c r="B311" s="649" t="s">
        <v>479</v>
      </c>
      <c r="C311" s="1018" t="s">
        <v>4342</v>
      </c>
      <c r="D311" s="1019" t="s">
        <v>4342</v>
      </c>
    </row>
    <row r="312" spans="1:4" ht="12.75" customHeight="1">
      <c r="A312" s="656">
        <v>4993145</v>
      </c>
      <c r="B312" s="649" t="s">
        <v>478</v>
      </c>
      <c r="C312" s="958">
        <v>1422</v>
      </c>
      <c r="D312" s="1016" t="s">
        <v>4343</v>
      </c>
    </row>
    <row r="313" spans="1:4" ht="12.75" customHeight="1">
      <c r="A313" s="656">
        <v>4993244</v>
      </c>
      <c r="B313" s="649" t="s">
        <v>483</v>
      </c>
      <c r="C313" s="958" t="s">
        <v>1357</v>
      </c>
      <c r="D313" s="1014" t="s">
        <v>1357</v>
      </c>
    </row>
    <row r="314" spans="1:4" ht="12.75" customHeight="1">
      <c r="A314" s="656">
        <v>4997209</v>
      </c>
      <c r="B314" s="649" t="s">
        <v>3874</v>
      </c>
      <c r="C314" s="1018" t="s">
        <v>4342</v>
      </c>
      <c r="D314" s="1019" t="s">
        <v>4342</v>
      </c>
    </row>
    <row r="315" spans="1:4" ht="12.75" customHeight="1">
      <c r="A315" s="656">
        <v>4993556</v>
      </c>
      <c r="B315" s="649" t="s">
        <v>1503</v>
      </c>
      <c r="C315" s="1018" t="s">
        <v>4342</v>
      </c>
      <c r="D315" s="1019" t="s">
        <v>4342</v>
      </c>
    </row>
    <row r="316" spans="1:4" ht="12.75" customHeight="1">
      <c r="A316" s="656">
        <v>4993221</v>
      </c>
      <c r="B316" s="649" t="s">
        <v>482</v>
      </c>
      <c r="C316" s="1018" t="s">
        <v>4342</v>
      </c>
      <c r="D316" s="1019" t="s">
        <v>4342</v>
      </c>
    </row>
    <row r="317" spans="1:4" ht="12.75" customHeight="1">
      <c r="A317" s="656">
        <v>4993147</v>
      </c>
      <c r="B317" s="649" t="s">
        <v>480</v>
      </c>
      <c r="C317" s="1018" t="s">
        <v>4342</v>
      </c>
      <c r="D317" s="1019" t="s">
        <v>4342</v>
      </c>
    </row>
    <row r="318" spans="1:4" ht="12.75" customHeight="1">
      <c r="A318" s="656">
        <v>4993148</v>
      </c>
      <c r="B318" s="649" t="s">
        <v>481</v>
      </c>
      <c r="C318" s="1018" t="s">
        <v>4342</v>
      </c>
      <c r="D318" s="1019" t="s">
        <v>4342</v>
      </c>
    </row>
    <row r="319" spans="1:4" ht="12.75" customHeight="1">
      <c r="A319" s="657">
        <v>4993818</v>
      </c>
      <c r="B319" s="649" t="s">
        <v>3047</v>
      </c>
      <c r="C319" s="1018" t="s">
        <v>4342</v>
      </c>
      <c r="D319" s="1019" t="s">
        <v>4342</v>
      </c>
    </row>
    <row r="320" spans="1:4" ht="12.75" customHeight="1">
      <c r="A320" s="657">
        <v>4993819</v>
      </c>
      <c r="B320" s="649" t="s">
        <v>3046</v>
      </c>
      <c r="C320" s="1018" t="s">
        <v>4342</v>
      </c>
      <c r="D320" s="1019" t="s">
        <v>4342</v>
      </c>
    </row>
    <row r="321" spans="1:4" ht="12.75" customHeight="1">
      <c r="A321" s="657">
        <v>4993820</v>
      </c>
      <c r="B321" s="649" t="s">
        <v>3007</v>
      </c>
      <c r="C321" s="1018" t="s">
        <v>4342</v>
      </c>
      <c r="D321" s="1019" t="s">
        <v>4342</v>
      </c>
    </row>
    <row r="322" spans="1:4" ht="12.75" customHeight="1">
      <c r="A322" s="656">
        <v>4993150</v>
      </c>
      <c r="B322" s="649" t="s">
        <v>485</v>
      </c>
      <c r="C322" s="1018" t="s">
        <v>4342</v>
      </c>
      <c r="D322" s="1019" t="s">
        <v>4342</v>
      </c>
    </row>
    <row r="323" spans="1:4" ht="12.75" customHeight="1">
      <c r="A323" s="656">
        <v>4993149</v>
      </c>
      <c r="B323" s="649" t="s">
        <v>484</v>
      </c>
      <c r="C323" s="1018" t="s">
        <v>4342</v>
      </c>
      <c r="D323" s="1019" t="s">
        <v>4342</v>
      </c>
    </row>
    <row r="324" spans="1:4" ht="12.75" customHeight="1">
      <c r="A324" s="656">
        <v>4993245</v>
      </c>
      <c r="B324" s="649" t="s">
        <v>489</v>
      </c>
      <c r="C324" s="958" t="s">
        <v>1357</v>
      </c>
      <c r="D324" s="1014" t="s">
        <v>1357</v>
      </c>
    </row>
    <row r="325" spans="1:4" ht="12.75" customHeight="1">
      <c r="A325" s="656">
        <v>4993558</v>
      </c>
      <c r="B325" s="649" t="s">
        <v>1313</v>
      </c>
      <c r="C325" s="1018" t="s">
        <v>4342</v>
      </c>
      <c r="D325" s="1019" t="s">
        <v>4342</v>
      </c>
    </row>
    <row r="326" spans="1:4" ht="12.75" customHeight="1">
      <c r="A326" s="656">
        <v>4993224</v>
      </c>
      <c r="B326" s="649" t="s">
        <v>488</v>
      </c>
      <c r="C326" s="1018" t="s">
        <v>4342</v>
      </c>
      <c r="D326" s="1019" t="s">
        <v>4342</v>
      </c>
    </row>
    <row r="327" spans="1:4" ht="12.75" customHeight="1">
      <c r="A327" s="656">
        <v>4993151</v>
      </c>
      <c r="B327" s="649" t="s">
        <v>486</v>
      </c>
      <c r="C327" s="1018" t="s">
        <v>4342</v>
      </c>
      <c r="D327" s="1019" t="s">
        <v>4342</v>
      </c>
    </row>
    <row r="328" spans="1:4" ht="12.75" customHeight="1">
      <c r="A328" s="656">
        <v>4993152</v>
      </c>
      <c r="B328" s="649" t="s">
        <v>487</v>
      </c>
      <c r="C328" s="1018" t="s">
        <v>4342</v>
      </c>
      <c r="D328" s="1019" t="s">
        <v>4342</v>
      </c>
    </row>
    <row r="329" spans="1:4" ht="12.75" customHeight="1">
      <c r="A329" s="657">
        <v>4993821</v>
      </c>
      <c r="B329" s="649" t="s">
        <v>3008</v>
      </c>
      <c r="C329" s="1018" t="s">
        <v>4342</v>
      </c>
      <c r="D329" s="1019" t="s">
        <v>4342</v>
      </c>
    </row>
    <row r="330" spans="1:4" ht="12.75" customHeight="1">
      <c r="A330" s="657">
        <v>4993822</v>
      </c>
      <c r="B330" s="649" t="s">
        <v>3009</v>
      </c>
      <c r="C330" s="1018" t="s">
        <v>4342</v>
      </c>
      <c r="D330" s="1019" t="s">
        <v>4342</v>
      </c>
    </row>
    <row r="331" spans="1:4" ht="12.75" customHeight="1">
      <c r="A331" s="657">
        <v>4993823</v>
      </c>
      <c r="B331" s="649" t="s">
        <v>3010</v>
      </c>
      <c r="C331" s="1018" t="s">
        <v>4342</v>
      </c>
      <c r="D331" s="1019" t="s">
        <v>4342</v>
      </c>
    </row>
    <row r="332" spans="1:4" ht="12.75" customHeight="1">
      <c r="A332" s="651">
        <v>4991210</v>
      </c>
      <c r="B332" s="649" t="s">
        <v>1320</v>
      </c>
      <c r="C332" s="1018" t="s">
        <v>4342</v>
      </c>
      <c r="D332" s="1019" t="s">
        <v>4342</v>
      </c>
    </row>
    <row r="333" spans="1:4" ht="12.75" customHeight="1">
      <c r="A333" s="651">
        <v>4991209</v>
      </c>
      <c r="B333" s="649" t="s">
        <v>1319</v>
      </c>
      <c r="C333" s="1018" t="s">
        <v>4342</v>
      </c>
      <c r="D333" s="1019" t="s">
        <v>4342</v>
      </c>
    </row>
    <row r="334" spans="1:4" ht="12.75" customHeight="1">
      <c r="A334" s="651">
        <v>4991214</v>
      </c>
      <c r="B334" s="649" t="s">
        <v>1318</v>
      </c>
      <c r="C334" s="958" t="s">
        <v>1357</v>
      </c>
      <c r="D334" s="1014" t="s">
        <v>1357</v>
      </c>
    </row>
    <row r="335" spans="1:4" ht="12.75" customHeight="1">
      <c r="A335" s="651">
        <v>4993557</v>
      </c>
      <c r="B335" s="649" t="s">
        <v>1315</v>
      </c>
      <c r="C335" s="1018" t="s">
        <v>4342</v>
      </c>
      <c r="D335" s="1019" t="s">
        <v>4342</v>
      </c>
    </row>
    <row r="336" spans="1:4" ht="12.75" customHeight="1">
      <c r="A336" s="651">
        <v>4991216</v>
      </c>
      <c r="B336" s="649" t="s">
        <v>1317</v>
      </c>
      <c r="C336" s="1018" t="s">
        <v>4342</v>
      </c>
      <c r="D336" s="1019" t="s">
        <v>4342</v>
      </c>
    </row>
    <row r="337" spans="1:4" ht="12.75" customHeight="1">
      <c r="A337" s="651">
        <v>4991211</v>
      </c>
      <c r="B337" s="649" t="s">
        <v>1316</v>
      </c>
      <c r="C337" s="1018" t="s">
        <v>4342</v>
      </c>
      <c r="D337" s="1019" t="s">
        <v>4342</v>
      </c>
    </row>
    <row r="338" spans="1:4" ht="12.75" customHeight="1">
      <c r="A338" s="651">
        <v>4991212</v>
      </c>
      <c r="B338" s="649" t="s">
        <v>1314</v>
      </c>
      <c r="C338" s="1018" t="s">
        <v>4342</v>
      </c>
      <c r="D338" s="1019" t="s">
        <v>4342</v>
      </c>
    </row>
    <row r="339" spans="1:4" ht="12.75" customHeight="1">
      <c r="A339" s="657">
        <v>4993824</v>
      </c>
      <c r="B339" s="649" t="s">
        <v>3045</v>
      </c>
      <c r="C339" s="1018" t="s">
        <v>4342</v>
      </c>
      <c r="D339" s="1019" t="s">
        <v>4342</v>
      </c>
    </row>
    <row r="340" spans="1:4" ht="12.75" customHeight="1">
      <c r="A340" s="657">
        <v>4993825</v>
      </c>
      <c r="B340" s="649" t="s">
        <v>3011</v>
      </c>
      <c r="C340" s="1018" t="s">
        <v>4342</v>
      </c>
      <c r="D340" s="1019" t="s">
        <v>4342</v>
      </c>
    </row>
    <row r="341" spans="1:4" ht="12.75" customHeight="1">
      <c r="A341" s="657">
        <v>4993826</v>
      </c>
      <c r="B341" s="649" t="s">
        <v>3012</v>
      </c>
      <c r="C341" s="1018" t="s">
        <v>4342</v>
      </c>
      <c r="D341" s="1019" t="s">
        <v>4342</v>
      </c>
    </row>
    <row r="342" spans="1:4" ht="12.75" customHeight="1">
      <c r="A342" s="651">
        <v>4993837</v>
      </c>
      <c r="B342" s="649" t="s">
        <v>1879</v>
      </c>
      <c r="C342" s="1018" t="s">
        <v>4342</v>
      </c>
      <c r="D342" s="1019" t="s">
        <v>4342</v>
      </c>
    </row>
    <row r="343" spans="1:4" ht="12.75" customHeight="1">
      <c r="A343" s="651">
        <v>4993836</v>
      </c>
      <c r="B343" s="649" t="s">
        <v>1825</v>
      </c>
      <c r="C343" s="1018" t="s">
        <v>4342</v>
      </c>
      <c r="D343" s="1019" t="s">
        <v>4342</v>
      </c>
    </row>
    <row r="344" spans="1:4" ht="12.75" customHeight="1">
      <c r="A344" s="651">
        <v>4993841</v>
      </c>
      <c r="B344" s="649" t="s">
        <v>1826</v>
      </c>
      <c r="C344" s="958" t="s">
        <v>1357</v>
      </c>
      <c r="D344" s="1014" t="s">
        <v>1357</v>
      </c>
    </row>
    <row r="345" spans="1:4" ht="12.75" customHeight="1">
      <c r="A345" s="651">
        <v>4993840</v>
      </c>
      <c r="B345" s="649" t="s">
        <v>1827</v>
      </c>
      <c r="C345" s="958" t="s">
        <v>1357</v>
      </c>
      <c r="D345" s="1014" t="s">
        <v>1357</v>
      </c>
    </row>
    <row r="346" spans="1:4" ht="12.75" customHeight="1">
      <c r="A346" s="651">
        <v>4993569</v>
      </c>
      <c r="B346" s="649" t="s">
        <v>1881</v>
      </c>
      <c r="C346" s="1018" t="s">
        <v>4342</v>
      </c>
      <c r="D346" s="1019" t="s">
        <v>4342</v>
      </c>
    </row>
    <row r="347" spans="1:4" ht="12.75" customHeight="1">
      <c r="A347" s="651">
        <v>4993843</v>
      </c>
      <c r="B347" s="649" t="s">
        <v>1880</v>
      </c>
      <c r="C347" s="1018" t="s">
        <v>4342</v>
      </c>
      <c r="D347" s="1019" t="s">
        <v>4342</v>
      </c>
    </row>
    <row r="348" spans="1:4" ht="12.75" customHeight="1">
      <c r="A348" s="651">
        <v>4993838</v>
      </c>
      <c r="B348" s="649" t="s">
        <v>1828</v>
      </c>
      <c r="C348" s="1018" t="s">
        <v>4342</v>
      </c>
      <c r="D348" s="1019" t="s">
        <v>4342</v>
      </c>
    </row>
    <row r="349" spans="1:4" ht="12.75" customHeight="1">
      <c r="A349" s="651">
        <v>4993839</v>
      </c>
      <c r="B349" s="649" t="s">
        <v>1877</v>
      </c>
      <c r="C349" s="1018" t="s">
        <v>4342</v>
      </c>
      <c r="D349" s="1019" t="s">
        <v>4342</v>
      </c>
    </row>
    <row r="350" spans="1:4" ht="12.75" customHeight="1">
      <c r="A350" s="657">
        <v>4993600</v>
      </c>
      <c r="B350" s="649" t="s">
        <v>3181</v>
      </c>
      <c r="C350" s="958">
        <v>705</v>
      </c>
      <c r="D350" s="1014"/>
    </row>
    <row r="351" spans="1:4" ht="12.75" customHeight="1">
      <c r="A351" s="657">
        <v>4993606</v>
      </c>
      <c r="B351" s="649" t="s">
        <v>3182</v>
      </c>
      <c r="C351" s="958">
        <v>705</v>
      </c>
      <c r="D351" s="1014"/>
    </row>
    <row r="352" spans="1:4" ht="12.75" customHeight="1">
      <c r="A352" s="657">
        <v>4993604</v>
      </c>
      <c r="B352" s="649" t="s">
        <v>3183</v>
      </c>
      <c r="C352" s="958">
        <v>705</v>
      </c>
      <c r="D352" s="1014"/>
    </row>
    <row r="353" spans="1:4" ht="12.75" customHeight="1">
      <c r="A353" s="657">
        <v>4993602</v>
      </c>
      <c r="B353" s="649" t="s">
        <v>3184</v>
      </c>
      <c r="C353" s="958">
        <v>705</v>
      </c>
      <c r="D353" s="1014"/>
    </row>
    <row r="354" spans="1:4" ht="12.75" customHeight="1">
      <c r="A354" s="657">
        <v>4993607</v>
      </c>
      <c r="B354" s="649" t="s">
        <v>3185</v>
      </c>
      <c r="C354" s="958">
        <v>705</v>
      </c>
      <c r="D354" s="1014"/>
    </row>
    <row r="355" spans="1:4" ht="12.75" customHeight="1">
      <c r="A355" s="657">
        <v>4993179</v>
      </c>
      <c r="B355" s="649" t="s">
        <v>3186</v>
      </c>
      <c r="C355" s="958">
        <v>734</v>
      </c>
      <c r="D355" s="1014"/>
    </row>
    <row r="356" spans="1:4" ht="12.75" customHeight="1">
      <c r="A356" s="650">
        <v>4993608</v>
      </c>
      <c r="B356" s="649" t="s">
        <v>3187</v>
      </c>
      <c r="C356" s="958">
        <v>752</v>
      </c>
      <c r="D356" s="1014"/>
    </row>
    <row r="357" spans="1:4" ht="12.75" customHeight="1">
      <c r="A357" s="650">
        <v>4993614</v>
      </c>
      <c r="B357" s="649" t="s">
        <v>3188</v>
      </c>
      <c r="C357" s="958">
        <v>752</v>
      </c>
      <c r="D357" s="1014"/>
    </row>
    <row r="358" spans="1:4" ht="12.75" customHeight="1">
      <c r="A358" s="650">
        <v>4993612</v>
      </c>
      <c r="B358" s="649" t="s">
        <v>3189</v>
      </c>
      <c r="C358" s="958">
        <v>752</v>
      </c>
      <c r="D358" s="1014"/>
    </row>
    <row r="359" spans="1:4" ht="12.75" customHeight="1">
      <c r="A359" s="650">
        <v>4993610</v>
      </c>
      <c r="B359" s="649" t="s">
        <v>3190</v>
      </c>
      <c r="C359" s="958">
        <v>752</v>
      </c>
      <c r="D359" s="1014"/>
    </row>
    <row r="360" spans="1:4" ht="12.75" customHeight="1">
      <c r="A360" s="650">
        <v>4993615</v>
      </c>
      <c r="B360" s="649" t="s">
        <v>3191</v>
      </c>
      <c r="C360" s="958">
        <v>752</v>
      </c>
      <c r="D360" s="1014"/>
    </row>
    <row r="361" spans="1:4" ht="12.75" customHeight="1">
      <c r="A361" s="657">
        <v>4993616</v>
      </c>
      <c r="B361" s="649" t="s">
        <v>3192</v>
      </c>
      <c r="C361" s="958">
        <v>874</v>
      </c>
      <c r="D361" s="1014"/>
    </row>
    <row r="362" spans="1:4" ht="12.75" customHeight="1">
      <c r="A362" s="657">
        <v>4993622</v>
      </c>
      <c r="B362" s="649" t="s">
        <v>3193</v>
      </c>
      <c r="C362" s="958">
        <v>874</v>
      </c>
      <c r="D362" s="1014"/>
    </row>
    <row r="363" spans="1:4" ht="12.75" customHeight="1">
      <c r="A363" s="657">
        <v>4993620</v>
      </c>
      <c r="B363" s="649" t="s">
        <v>3194</v>
      </c>
      <c r="C363" s="958">
        <v>874</v>
      </c>
      <c r="D363" s="1014"/>
    </row>
    <row r="364" spans="1:4" ht="12.75" customHeight="1">
      <c r="A364" s="657">
        <v>4993618</v>
      </c>
      <c r="B364" s="649" t="s">
        <v>3195</v>
      </c>
      <c r="C364" s="958">
        <v>874</v>
      </c>
      <c r="D364" s="1014"/>
    </row>
    <row r="365" spans="1:4" ht="12.75" customHeight="1">
      <c r="A365" s="657">
        <v>4993623</v>
      </c>
      <c r="B365" s="649" t="s">
        <v>3196</v>
      </c>
      <c r="C365" s="958">
        <v>874</v>
      </c>
      <c r="D365" s="1014"/>
    </row>
    <row r="366" spans="1:4" ht="12.75" customHeight="1">
      <c r="A366" s="657">
        <v>4993678</v>
      </c>
      <c r="B366" s="649" t="s">
        <v>3197</v>
      </c>
      <c r="C366" s="958">
        <v>752</v>
      </c>
      <c r="D366" s="1014"/>
    </row>
    <row r="367" spans="1:4" ht="12.75" customHeight="1">
      <c r="A367" s="657">
        <v>4993684</v>
      </c>
      <c r="B367" s="649" t="s">
        <v>3198</v>
      </c>
      <c r="C367" s="958">
        <v>752</v>
      </c>
      <c r="D367" s="1014"/>
    </row>
    <row r="368" spans="1:4" ht="12.75" customHeight="1">
      <c r="A368" s="657">
        <v>4993682</v>
      </c>
      <c r="B368" s="649" t="s">
        <v>3199</v>
      </c>
      <c r="C368" s="958">
        <v>752</v>
      </c>
      <c r="D368" s="1014"/>
    </row>
    <row r="369" spans="1:4" ht="12.75" customHeight="1">
      <c r="A369" s="657">
        <v>4993680</v>
      </c>
      <c r="B369" s="649" t="s">
        <v>3200</v>
      </c>
      <c r="C369" s="958">
        <v>752</v>
      </c>
      <c r="D369" s="1014"/>
    </row>
    <row r="370" spans="1:4" ht="12.75" customHeight="1">
      <c r="A370" s="660">
        <v>4993685</v>
      </c>
      <c r="B370" s="649" t="s">
        <v>3201</v>
      </c>
      <c r="C370" s="958">
        <v>752</v>
      </c>
      <c r="D370" s="1014"/>
    </row>
    <row r="371" spans="1:4" ht="12.75" customHeight="1">
      <c r="A371" s="888">
        <v>4993513</v>
      </c>
      <c r="B371" s="743" t="s">
        <v>3944</v>
      </c>
      <c r="C371" s="1018" t="s">
        <v>4342</v>
      </c>
      <c r="D371" s="1019" t="s">
        <v>4342</v>
      </c>
    </row>
    <row r="372" spans="1:4" ht="12.75" customHeight="1">
      <c r="A372" s="888">
        <v>4993519</v>
      </c>
      <c r="B372" s="743" t="s">
        <v>3948</v>
      </c>
      <c r="C372" s="1018" t="s">
        <v>4342</v>
      </c>
      <c r="D372" s="1019" t="s">
        <v>4342</v>
      </c>
    </row>
    <row r="373" spans="1:4" ht="12.75" customHeight="1">
      <c r="A373" s="888">
        <v>4993515</v>
      </c>
      <c r="B373" s="743" t="s">
        <v>3943</v>
      </c>
      <c r="C373" s="958" t="s">
        <v>1357</v>
      </c>
      <c r="D373" s="1014" t="s">
        <v>1357</v>
      </c>
    </row>
    <row r="374" spans="1:4" ht="12.75" customHeight="1">
      <c r="A374" s="888">
        <v>4993518</v>
      </c>
      <c r="B374" s="743" t="s">
        <v>3950</v>
      </c>
      <c r="C374" s="1018" t="s">
        <v>4342</v>
      </c>
      <c r="D374" s="1019" t="s">
        <v>4342</v>
      </c>
    </row>
    <row r="375" spans="1:4" ht="12.75" customHeight="1">
      <c r="A375" s="888">
        <v>4993583</v>
      </c>
      <c r="B375" s="743" t="s">
        <v>3947</v>
      </c>
      <c r="C375" s="1018" t="s">
        <v>4342</v>
      </c>
      <c r="D375" s="1019" t="s">
        <v>4342</v>
      </c>
    </row>
    <row r="376" spans="1:4" ht="12.75" customHeight="1">
      <c r="A376" s="888">
        <v>4993517</v>
      </c>
      <c r="B376" s="743" t="s">
        <v>3949</v>
      </c>
      <c r="C376" s="1018" t="s">
        <v>4342</v>
      </c>
      <c r="D376" s="1019" t="s">
        <v>4342</v>
      </c>
    </row>
    <row r="377" spans="1:4" ht="12.75" customHeight="1">
      <c r="A377" s="888">
        <v>4993520</v>
      </c>
      <c r="B377" s="743" t="s">
        <v>3946</v>
      </c>
      <c r="C377" s="1018" t="s">
        <v>4342</v>
      </c>
      <c r="D377" s="1019" t="s">
        <v>4342</v>
      </c>
    </row>
    <row r="378" spans="1:4" ht="12.75" customHeight="1">
      <c r="A378" s="740">
        <v>4993514</v>
      </c>
      <c r="B378" s="743" t="s">
        <v>3945</v>
      </c>
      <c r="C378" s="1018" t="s">
        <v>4342</v>
      </c>
      <c r="D378" s="1019" t="s">
        <v>4342</v>
      </c>
    </row>
    <row r="379" spans="1:4" ht="12.75" customHeight="1">
      <c r="A379" s="657">
        <v>4993624</v>
      </c>
      <c r="B379" s="649" t="s">
        <v>3202</v>
      </c>
      <c r="C379" s="958">
        <v>1044</v>
      </c>
      <c r="D379" s="1014"/>
    </row>
    <row r="380" spans="1:4" ht="12.75" customHeight="1">
      <c r="A380" s="657">
        <v>4993630</v>
      </c>
      <c r="B380" s="649" t="s">
        <v>3203</v>
      </c>
      <c r="C380" s="958">
        <v>1044</v>
      </c>
      <c r="D380" s="1014"/>
    </row>
    <row r="381" spans="1:4" ht="12.75" customHeight="1">
      <c r="A381" s="657">
        <v>4993628</v>
      </c>
      <c r="B381" s="649" t="s">
        <v>3204</v>
      </c>
      <c r="C381" s="958">
        <v>1044</v>
      </c>
      <c r="D381" s="1014"/>
    </row>
    <row r="382" spans="1:4" ht="12.75" customHeight="1">
      <c r="A382" s="657">
        <v>4993626</v>
      </c>
      <c r="B382" s="649" t="s">
        <v>3205</v>
      </c>
      <c r="C382" s="958">
        <v>1044</v>
      </c>
      <c r="D382" s="1014"/>
    </row>
    <row r="383" spans="1:4" ht="12.75" customHeight="1">
      <c r="A383" s="657">
        <v>4993631</v>
      </c>
      <c r="B383" s="649" t="s">
        <v>3206</v>
      </c>
      <c r="C383" s="958">
        <v>1044</v>
      </c>
      <c r="D383" s="1014"/>
    </row>
    <row r="384" spans="1:4" ht="12.75" customHeight="1">
      <c r="A384" s="657">
        <v>4993328</v>
      </c>
      <c r="B384" s="649" t="s">
        <v>463</v>
      </c>
      <c r="C384" s="958">
        <v>1044</v>
      </c>
      <c r="D384" s="1014"/>
    </row>
    <row r="385" spans="1:4" ht="12.75" customHeight="1">
      <c r="A385" s="657">
        <v>4993334</v>
      </c>
      <c r="B385" s="649" t="s">
        <v>464</v>
      </c>
      <c r="C385" s="958">
        <v>1044</v>
      </c>
      <c r="D385" s="1014"/>
    </row>
    <row r="386" spans="1:4" ht="12.75" customHeight="1">
      <c r="A386" s="657">
        <v>4993332</v>
      </c>
      <c r="B386" s="649" t="s">
        <v>466</v>
      </c>
      <c r="C386" s="958">
        <v>1044</v>
      </c>
      <c r="D386" s="1014"/>
    </row>
    <row r="387" spans="1:4" ht="12.75" customHeight="1">
      <c r="A387" s="657">
        <v>4993330</v>
      </c>
      <c r="B387" s="649" t="s">
        <v>465</v>
      </c>
      <c r="C387" s="958">
        <v>1044</v>
      </c>
      <c r="D387" s="1014"/>
    </row>
    <row r="388" spans="1:4">
      <c r="A388" s="657">
        <v>4993417</v>
      </c>
      <c r="B388" s="649" t="s">
        <v>462</v>
      </c>
      <c r="C388" s="958">
        <v>1044</v>
      </c>
      <c r="D388" s="1014"/>
    </row>
    <row r="389" spans="1:4">
      <c r="A389" s="655">
        <v>4993529</v>
      </c>
      <c r="B389" s="649" t="s">
        <v>2945</v>
      </c>
      <c r="C389" s="1018" t="s">
        <v>4342</v>
      </c>
      <c r="D389" s="1019" t="s">
        <v>4342</v>
      </c>
    </row>
    <row r="390" spans="1:4" ht="12.75" customHeight="1">
      <c r="A390" s="655">
        <v>4993535</v>
      </c>
      <c r="B390" s="649" t="s">
        <v>2946</v>
      </c>
      <c r="C390" s="1018" t="s">
        <v>4342</v>
      </c>
      <c r="D390" s="1019" t="s">
        <v>4342</v>
      </c>
    </row>
    <row r="391" spans="1:4" ht="12.75" customHeight="1">
      <c r="A391" s="655">
        <v>4993531</v>
      </c>
      <c r="B391" s="649" t="s">
        <v>2947</v>
      </c>
      <c r="C391" s="958" t="s">
        <v>1357</v>
      </c>
      <c r="D391" s="1014" t="s">
        <v>1357</v>
      </c>
    </row>
    <row r="392" spans="1:4" ht="12.75" customHeight="1">
      <c r="A392" s="655">
        <v>4993534</v>
      </c>
      <c r="B392" s="649" t="s">
        <v>2948</v>
      </c>
      <c r="C392" s="958" t="s">
        <v>1357</v>
      </c>
      <c r="D392" s="1014" t="s">
        <v>1357</v>
      </c>
    </row>
    <row r="393" spans="1:4" ht="12.75" customHeight="1">
      <c r="A393" s="655">
        <v>4993532</v>
      </c>
      <c r="B393" s="649" t="s">
        <v>2949</v>
      </c>
      <c r="C393" s="958" t="s">
        <v>1357</v>
      </c>
      <c r="D393" s="1014" t="s">
        <v>1357</v>
      </c>
    </row>
    <row r="394" spans="1:4" ht="12.75" customHeight="1">
      <c r="A394" s="655">
        <v>4993585</v>
      </c>
      <c r="B394" s="649" t="s">
        <v>2950</v>
      </c>
      <c r="C394" s="1018" t="s">
        <v>4342</v>
      </c>
      <c r="D394" s="1019" t="s">
        <v>4342</v>
      </c>
    </row>
    <row r="395" spans="1:4" ht="12.75" customHeight="1">
      <c r="A395" s="655">
        <v>4993533</v>
      </c>
      <c r="B395" s="649" t="s">
        <v>2951</v>
      </c>
      <c r="C395" s="1018" t="s">
        <v>4342</v>
      </c>
      <c r="D395" s="1019" t="s">
        <v>4342</v>
      </c>
    </row>
    <row r="396" spans="1:4" ht="12.75" customHeight="1">
      <c r="A396" s="655">
        <v>4993536</v>
      </c>
      <c r="B396" s="649" t="s">
        <v>2952</v>
      </c>
      <c r="C396" s="1018" t="s">
        <v>4342</v>
      </c>
      <c r="D396" s="1019" t="s">
        <v>4342</v>
      </c>
    </row>
    <row r="397" spans="1:4" ht="12.75" customHeight="1">
      <c r="A397" s="655">
        <v>4993530</v>
      </c>
      <c r="B397" s="649" t="s">
        <v>2953</v>
      </c>
      <c r="C397" s="1018" t="s">
        <v>4342</v>
      </c>
      <c r="D397" s="1019" t="s">
        <v>4342</v>
      </c>
    </row>
    <row r="398" spans="1:4" ht="12.75" customHeight="1">
      <c r="A398" s="657">
        <v>4993321</v>
      </c>
      <c r="B398" s="649" t="s">
        <v>437</v>
      </c>
      <c r="C398" s="958">
        <v>792</v>
      </c>
      <c r="D398" s="1014"/>
    </row>
    <row r="399" spans="1:4" s="207" customFormat="1" ht="12.75" customHeight="1">
      <c r="A399" s="657">
        <v>4993327</v>
      </c>
      <c r="B399" s="649" t="s">
        <v>438</v>
      </c>
      <c r="C399" s="958">
        <v>792</v>
      </c>
      <c r="D399" s="1014"/>
    </row>
    <row r="400" spans="1:4" ht="12.75" customHeight="1">
      <c r="A400" s="657">
        <v>4993325</v>
      </c>
      <c r="B400" s="649" t="s">
        <v>440</v>
      </c>
      <c r="C400" s="958">
        <v>792</v>
      </c>
      <c r="D400" s="1014"/>
    </row>
    <row r="401" spans="1:4" ht="12.75" customHeight="1">
      <c r="A401" s="657">
        <v>4993686</v>
      </c>
      <c r="B401" s="649" t="s">
        <v>3207</v>
      </c>
      <c r="C401" s="958">
        <v>957</v>
      </c>
      <c r="D401" s="1014"/>
    </row>
    <row r="402" spans="1:4" ht="12.75" customHeight="1">
      <c r="A402" s="657">
        <v>4993692</v>
      </c>
      <c r="B402" s="649" t="s">
        <v>3208</v>
      </c>
      <c r="C402" s="958">
        <v>957</v>
      </c>
      <c r="D402" s="1014"/>
    </row>
    <row r="403" spans="1:4" ht="12.75" customHeight="1">
      <c r="A403" s="657">
        <v>4993690</v>
      </c>
      <c r="B403" s="649" t="s">
        <v>3209</v>
      </c>
      <c r="C403" s="958">
        <v>957</v>
      </c>
      <c r="D403" s="1014"/>
    </row>
    <row r="404" spans="1:4" ht="12.75" customHeight="1">
      <c r="A404" s="657">
        <v>4993688</v>
      </c>
      <c r="B404" s="649" t="s">
        <v>3210</v>
      </c>
      <c r="C404" s="958">
        <v>957</v>
      </c>
      <c r="D404" s="1014"/>
    </row>
    <row r="405" spans="1:4" ht="12.75" customHeight="1">
      <c r="A405" s="657">
        <v>4993693</v>
      </c>
      <c r="B405" s="649" t="s">
        <v>3211</v>
      </c>
      <c r="C405" s="958">
        <v>957</v>
      </c>
      <c r="D405" s="1014"/>
    </row>
    <row r="406" spans="1:4" ht="12.75" customHeight="1">
      <c r="A406" s="657">
        <v>4993323</v>
      </c>
      <c r="B406" s="649" t="s">
        <v>439</v>
      </c>
      <c r="C406" s="958">
        <v>792</v>
      </c>
      <c r="D406" s="1014"/>
    </row>
    <row r="407" spans="1:4" ht="12.75" customHeight="1">
      <c r="A407" s="657">
        <v>4993418</v>
      </c>
      <c r="B407" s="649" t="s">
        <v>436</v>
      </c>
      <c r="C407" s="958">
        <v>792</v>
      </c>
      <c r="D407" s="1014"/>
    </row>
    <row r="408" spans="1:4" ht="12.75" customHeight="1">
      <c r="A408" s="657">
        <v>4993521</v>
      </c>
      <c r="B408" s="649" t="s">
        <v>1988</v>
      </c>
      <c r="C408" s="1018" t="s">
        <v>4342</v>
      </c>
      <c r="D408" s="1019" t="s">
        <v>4342</v>
      </c>
    </row>
    <row r="409" spans="1:4" ht="12.75" customHeight="1">
      <c r="A409" s="657">
        <v>4993527</v>
      </c>
      <c r="B409" s="649" t="s">
        <v>1991</v>
      </c>
      <c r="C409" s="1018" t="s">
        <v>4342</v>
      </c>
      <c r="D409" s="1019" t="s">
        <v>4342</v>
      </c>
    </row>
    <row r="410" spans="1:4" ht="12.75" customHeight="1">
      <c r="A410" s="657">
        <v>4993523</v>
      </c>
      <c r="B410" s="649" t="s">
        <v>1989</v>
      </c>
      <c r="C410" s="958" t="s">
        <v>1357</v>
      </c>
      <c r="D410" s="1014" t="s">
        <v>1357</v>
      </c>
    </row>
    <row r="411" spans="1:4" ht="12.75" customHeight="1">
      <c r="A411" s="657">
        <v>4993584</v>
      </c>
      <c r="B411" s="649" t="s">
        <v>1993</v>
      </c>
      <c r="C411" s="1018" t="s">
        <v>4342</v>
      </c>
      <c r="D411" s="1019" t="s">
        <v>4342</v>
      </c>
    </row>
    <row r="412" spans="1:4" ht="12.75" customHeight="1">
      <c r="A412" s="657">
        <v>4993525</v>
      </c>
      <c r="B412" s="649" t="s">
        <v>1992</v>
      </c>
      <c r="C412" s="1018" t="s">
        <v>4342</v>
      </c>
      <c r="D412" s="1019" t="s">
        <v>4342</v>
      </c>
    </row>
    <row r="413" spans="1:4" ht="12.75" customHeight="1">
      <c r="A413" s="657">
        <v>4993528</v>
      </c>
      <c r="B413" s="649" t="s">
        <v>1990</v>
      </c>
      <c r="C413" s="1018" t="s">
        <v>4342</v>
      </c>
      <c r="D413" s="1019" t="s">
        <v>4342</v>
      </c>
    </row>
    <row r="414" spans="1:4" ht="12.75" customHeight="1">
      <c r="A414" s="657">
        <v>4993522</v>
      </c>
      <c r="B414" s="649" t="s">
        <v>1987</v>
      </c>
      <c r="C414" s="1018" t="s">
        <v>4342</v>
      </c>
      <c r="D414" s="1019" t="s">
        <v>4342</v>
      </c>
    </row>
    <row r="415" spans="1:4" ht="12.75" customHeight="1">
      <c r="A415" s="651">
        <v>4993471</v>
      </c>
      <c r="B415" s="649" t="s">
        <v>1248</v>
      </c>
      <c r="C415" s="958">
        <v>1170</v>
      </c>
      <c r="D415" s="1014"/>
    </row>
    <row r="416" spans="1:4" ht="12.75" customHeight="1">
      <c r="A416" s="651">
        <v>4993477</v>
      </c>
      <c r="B416" s="649" t="s">
        <v>989</v>
      </c>
      <c r="C416" s="958">
        <v>1170</v>
      </c>
      <c r="D416" s="1014"/>
    </row>
    <row r="417" spans="1:4" ht="12.75" customHeight="1">
      <c r="A417" s="651">
        <v>4993475</v>
      </c>
      <c r="B417" s="649" t="s">
        <v>1448</v>
      </c>
      <c r="C417" s="958">
        <v>1170</v>
      </c>
      <c r="D417" s="1014"/>
    </row>
    <row r="418" spans="1:4" ht="12.75" customHeight="1">
      <c r="A418" s="651">
        <v>4993473</v>
      </c>
      <c r="B418" s="649" t="s">
        <v>3212</v>
      </c>
      <c r="C418" s="958">
        <v>1170</v>
      </c>
      <c r="D418" s="1014"/>
    </row>
    <row r="419" spans="1:4" ht="12.75" customHeight="1">
      <c r="A419" s="651">
        <v>4993478</v>
      </c>
      <c r="B419" s="649" t="s">
        <v>1249</v>
      </c>
      <c r="C419" s="958">
        <v>1170</v>
      </c>
      <c r="D419" s="1014"/>
    </row>
    <row r="420" spans="1:4" ht="12.75" customHeight="1">
      <c r="A420" s="657">
        <v>4993694</v>
      </c>
      <c r="B420" s="649" t="s">
        <v>3213</v>
      </c>
      <c r="C420" s="958">
        <v>957</v>
      </c>
      <c r="D420" s="1014"/>
    </row>
    <row r="421" spans="1:4" ht="12.75" customHeight="1">
      <c r="A421" s="657">
        <v>4993700</v>
      </c>
      <c r="B421" s="649" t="s">
        <v>3214</v>
      </c>
      <c r="C421" s="958">
        <v>957</v>
      </c>
      <c r="D421" s="1014"/>
    </row>
    <row r="422" spans="1:4" ht="12.75" customHeight="1">
      <c r="A422" s="657">
        <v>4993698</v>
      </c>
      <c r="B422" s="649" t="s">
        <v>3215</v>
      </c>
      <c r="C422" s="958">
        <v>957</v>
      </c>
      <c r="D422" s="1014"/>
    </row>
    <row r="423" spans="1:4" ht="12.75" customHeight="1">
      <c r="A423" s="657">
        <v>4993696</v>
      </c>
      <c r="B423" s="649" t="s">
        <v>3216</v>
      </c>
      <c r="C423" s="958">
        <v>957</v>
      </c>
      <c r="D423" s="1014"/>
    </row>
    <row r="424" spans="1:4" ht="12.75" customHeight="1">
      <c r="A424" s="657">
        <v>4993701</v>
      </c>
      <c r="B424" s="649" t="s">
        <v>3217</v>
      </c>
      <c r="C424" s="958">
        <v>957</v>
      </c>
      <c r="D424" s="1014"/>
    </row>
    <row r="425" spans="1:4" ht="12.75" customHeight="1">
      <c r="A425" s="656">
        <v>4993451</v>
      </c>
      <c r="B425" s="649" t="s">
        <v>3218</v>
      </c>
      <c r="C425" s="958">
        <v>918</v>
      </c>
      <c r="D425" s="1014"/>
    </row>
    <row r="426" spans="1:4" ht="12.75" customHeight="1">
      <c r="A426" s="656">
        <v>4997058</v>
      </c>
      <c r="B426" s="649" t="s">
        <v>3219</v>
      </c>
      <c r="C426" s="958">
        <v>1713</v>
      </c>
      <c r="D426" s="1014"/>
    </row>
    <row r="427" spans="1:4" ht="12.75" customHeight="1">
      <c r="A427" s="656">
        <v>4997056</v>
      </c>
      <c r="B427" s="649" t="s">
        <v>3220</v>
      </c>
      <c r="C427" s="958">
        <v>1544</v>
      </c>
      <c r="D427" s="1014"/>
    </row>
    <row r="428" spans="1:4" ht="12.75" customHeight="1">
      <c r="A428" s="656">
        <v>4997057</v>
      </c>
      <c r="B428" s="649" t="s">
        <v>3221</v>
      </c>
      <c r="C428" s="958">
        <v>1713</v>
      </c>
      <c r="D428" s="1014"/>
    </row>
    <row r="429" spans="1:4" ht="12.75" customHeight="1">
      <c r="A429" s="656">
        <v>4997055</v>
      </c>
      <c r="B429" s="649" t="s">
        <v>3222</v>
      </c>
      <c r="C429" s="958">
        <v>1713</v>
      </c>
      <c r="D429" s="1014"/>
    </row>
    <row r="430" spans="1:4" ht="12.75" customHeight="1">
      <c r="A430" s="656">
        <v>4997053</v>
      </c>
      <c r="B430" s="649" t="s">
        <v>3223</v>
      </c>
      <c r="C430" s="958">
        <v>1544</v>
      </c>
      <c r="D430" s="1014"/>
    </row>
    <row r="431" spans="1:4" ht="12.75" customHeight="1">
      <c r="A431" s="656">
        <v>4997054</v>
      </c>
      <c r="B431" s="649" t="s">
        <v>3224</v>
      </c>
      <c r="C431" s="958">
        <v>1713</v>
      </c>
      <c r="D431" s="1014"/>
    </row>
    <row r="432" spans="1:4" ht="12.75" customHeight="1">
      <c r="A432" s="650">
        <v>4993496</v>
      </c>
      <c r="B432" s="649" t="s">
        <v>3225</v>
      </c>
      <c r="C432" s="958">
        <v>1796</v>
      </c>
      <c r="D432" s="1014"/>
    </row>
    <row r="433" spans="1:4" ht="12.75" customHeight="1">
      <c r="A433" s="650">
        <v>4993304</v>
      </c>
      <c r="B433" s="649" t="s">
        <v>3226</v>
      </c>
      <c r="C433" s="958">
        <v>1544</v>
      </c>
      <c r="D433" s="1014"/>
    </row>
    <row r="434" spans="1:4" ht="12.75" customHeight="1">
      <c r="A434" s="650">
        <v>4993790</v>
      </c>
      <c r="B434" s="649" t="s">
        <v>3227</v>
      </c>
      <c r="C434" s="958">
        <v>1796</v>
      </c>
      <c r="D434" s="1014"/>
    </row>
    <row r="435" spans="1:4" ht="12.75" customHeight="1">
      <c r="A435" s="656">
        <v>4997061</v>
      </c>
      <c r="B435" s="649" t="s">
        <v>3228</v>
      </c>
      <c r="C435" s="958">
        <v>1713</v>
      </c>
      <c r="D435" s="1014"/>
    </row>
    <row r="436" spans="1:4" ht="12.75" customHeight="1">
      <c r="A436" s="656">
        <v>4997059</v>
      </c>
      <c r="B436" s="649" t="s">
        <v>3229</v>
      </c>
      <c r="C436" s="958">
        <v>1544</v>
      </c>
      <c r="D436" s="1014"/>
    </row>
    <row r="437" spans="1:4" ht="12.75" customHeight="1">
      <c r="A437" s="656">
        <v>4997060</v>
      </c>
      <c r="B437" s="649" t="s">
        <v>3230</v>
      </c>
      <c r="C437" s="958">
        <v>1713</v>
      </c>
      <c r="D437" s="1014"/>
    </row>
    <row r="438" spans="1:4" ht="12.75" customHeight="1">
      <c r="A438" s="651">
        <v>4993274</v>
      </c>
      <c r="B438" s="649" t="s">
        <v>3231</v>
      </c>
      <c r="C438" s="958">
        <v>370</v>
      </c>
      <c r="D438" s="1014"/>
    </row>
    <row r="439" spans="1:4" ht="12.75" customHeight="1">
      <c r="A439" s="651">
        <v>4993452</v>
      </c>
      <c r="B439" s="649" t="s">
        <v>3232</v>
      </c>
      <c r="C439" s="958">
        <v>414</v>
      </c>
      <c r="D439" s="1014"/>
    </row>
    <row r="440" spans="1:4" ht="12.75" customHeight="1">
      <c r="A440" s="651">
        <v>4993454</v>
      </c>
      <c r="B440" s="649" t="s">
        <v>3233</v>
      </c>
      <c r="C440" s="958">
        <v>622</v>
      </c>
      <c r="D440" s="1014"/>
    </row>
    <row r="441" spans="1:4" ht="12.75" customHeight="1">
      <c r="A441" s="651">
        <v>4993453</v>
      </c>
      <c r="B441" s="649" t="s">
        <v>3234</v>
      </c>
      <c r="C441" s="958">
        <v>453</v>
      </c>
      <c r="D441" s="1014"/>
    </row>
    <row r="442" spans="1:4" ht="12.75" customHeight="1">
      <c r="A442" s="650">
        <v>4993727</v>
      </c>
      <c r="B442" s="649" t="s">
        <v>3235</v>
      </c>
      <c r="C442" s="958">
        <v>622</v>
      </c>
      <c r="D442" s="1014"/>
    </row>
    <row r="443" spans="1:4" ht="12.75" customHeight="1">
      <c r="A443" s="650">
        <v>4993728</v>
      </c>
      <c r="B443" s="649" t="s">
        <v>3236</v>
      </c>
      <c r="C443" s="958">
        <v>554</v>
      </c>
      <c r="D443" s="1014"/>
    </row>
    <row r="444" spans="1:4" ht="12.75" customHeight="1">
      <c r="A444" s="650">
        <v>4993373</v>
      </c>
      <c r="B444" s="649" t="s">
        <v>3237</v>
      </c>
      <c r="C444" s="958">
        <v>622</v>
      </c>
      <c r="D444" s="1014"/>
    </row>
    <row r="445" spans="1:4" ht="12.75" customHeight="1">
      <c r="A445" s="650">
        <v>4993375</v>
      </c>
      <c r="B445" s="649" t="s">
        <v>3238</v>
      </c>
      <c r="C445" s="958">
        <v>622</v>
      </c>
      <c r="D445" s="1014"/>
    </row>
    <row r="446" spans="1:4" ht="12.75" customHeight="1">
      <c r="A446" s="650">
        <v>4993371</v>
      </c>
      <c r="B446" s="649" t="s">
        <v>3239</v>
      </c>
      <c r="C446" s="958">
        <v>622</v>
      </c>
      <c r="D446" s="1014"/>
    </row>
    <row r="447" spans="1:4" ht="12.75" customHeight="1">
      <c r="A447" s="650">
        <v>4993374</v>
      </c>
      <c r="B447" s="649" t="s">
        <v>1475</v>
      </c>
      <c r="C447" s="958">
        <v>622</v>
      </c>
      <c r="D447" s="1014"/>
    </row>
    <row r="448" spans="1:4" ht="12.75" customHeight="1">
      <c r="A448" s="650">
        <v>4993376</v>
      </c>
      <c r="B448" s="649" t="s">
        <v>3240</v>
      </c>
      <c r="C448" s="958">
        <v>622</v>
      </c>
      <c r="D448" s="1014"/>
    </row>
    <row r="449" spans="1:4" ht="12.75" customHeight="1">
      <c r="A449" s="650">
        <v>4993370</v>
      </c>
      <c r="B449" s="649" t="s">
        <v>1483</v>
      </c>
      <c r="C449" s="958">
        <v>435</v>
      </c>
      <c r="D449" s="1014"/>
    </row>
    <row r="450" spans="1:4" ht="12.75" customHeight="1">
      <c r="A450" s="650">
        <v>4993372</v>
      </c>
      <c r="B450" s="649" t="s">
        <v>3241</v>
      </c>
      <c r="C450" s="958">
        <v>622</v>
      </c>
      <c r="D450" s="1014"/>
    </row>
    <row r="451" spans="1:4" ht="12.75" customHeight="1">
      <c r="A451" s="650">
        <v>4993419</v>
      </c>
      <c r="B451" s="649" t="s">
        <v>3242</v>
      </c>
      <c r="C451" s="958">
        <v>622</v>
      </c>
      <c r="D451" s="1014"/>
    </row>
    <row r="452" spans="1:4" ht="12.75" customHeight="1">
      <c r="A452" s="657">
        <v>4993380</v>
      </c>
      <c r="B452" s="649" t="s">
        <v>3243</v>
      </c>
      <c r="C452" s="958">
        <v>705</v>
      </c>
      <c r="D452" s="1014"/>
    </row>
    <row r="453" spans="1:4" ht="12.75" customHeight="1">
      <c r="A453" s="657">
        <v>4993382</v>
      </c>
      <c r="B453" s="649" t="s">
        <v>3244</v>
      </c>
      <c r="C453" s="958">
        <v>705</v>
      </c>
      <c r="D453" s="1014"/>
    </row>
    <row r="454" spans="1:4" ht="12.75" customHeight="1">
      <c r="A454" s="657">
        <v>4993383</v>
      </c>
      <c r="B454" s="649" t="s">
        <v>3245</v>
      </c>
      <c r="C454" s="958">
        <v>705</v>
      </c>
      <c r="D454" s="1014"/>
    </row>
    <row r="455" spans="1:4" ht="12.75" customHeight="1">
      <c r="A455" s="657">
        <v>4993379</v>
      </c>
      <c r="B455" s="649" t="s">
        <v>3246</v>
      </c>
      <c r="C455" s="958">
        <v>705</v>
      </c>
      <c r="D455" s="1014"/>
    </row>
    <row r="456" spans="1:4" ht="12.75" customHeight="1">
      <c r="A456" s="657">
        <v>4993420</v>
      </c>
      <c r="B456" s="649" t="s">
        <v>3247</v>
      </c>
      <c r="C456" s="958">
        <v>705</v>
      </c>
      <c r="D456" s="1014"/>
    </row>
    <row r="457" spans="1:4" ht="12.75" customHeight="1">
      <c r="A457" s="657">
        <v>4993394</v>
      </c>
      <c r="B457" s="649" t="s">
        <v>3248</v>
      </c>
      <c r="C457" s="958">
        <v>752</v>
      </c>
      <c r="D457" s="1014"/>
    </row>
    <row r="458" spans="1:4" ht="12.75" customHeight="1">
      <c r="A458" s="657">
        <v>4993396</v>
      </c>
      <c r="B458" s="649" t="s">
        <v>3249</v>
      </c>
      <c r="C458" s="958">
        <v>752</v>
      </c>
      <c r="D458" s="1014"/>
    </row>
    <row r="459" spans="1:4" ht="12.75" customHeight="1">
      <c r="A459" s="657">
        <v>4993397</v>
      </c>
      <c r="B459" s="649" t="s">
        <v>3250</v>
      </c>
      <c r="C459" s="958">
        <v>752</v>
      </c>
      <c r="D459" s="1014"/>
    </row>
    <row r="460" spans="1:4" ht="12.75" customHeight="1">
      <c r="A460" s="657">
        <v>4993393</v>
      </c>
      <c r="B460" s="649" t="s">
        <v>3251</v>
      </c>
      <c r="C460" s="958">
        <v>752</v>
      </c>
      <c r="D460" s="1014"/>
    </row>
    <row r="461" spans="1:4" ht="12.75" customHeight="1">
      <c r="A461" s="657">
        <v>4993422</v>
      </c>
      <c r="B461" s="649" t="s">
        <v>3252</v>
      </c>
      <c r="C461" s="958">
        <v>752</v>
      </c>
      <c r="D461" s="1014"/>
    </row>
    <row r="462" spans="1:4" ht="12.75" customHeight="1">
      <c r="A462" s="656">
        <v>4993401</v>
      </c>
      <c r="B462" s="649" t="s">
        <v>3253</v>
      </c>
      <c r="C462" s="958">
        <v>835</v>
      </c>
      <c r="D462" s="1014"/>
    </row>
    <row r="463" spans="1:4" ht="12.75" customHeight="1">
      <c r="A463" s="656">
        <v>4993403</v>
      </c>
      <c r="B463" s="649" t="s">
        <v>3254</v>
      </c>
      <c r="C463" s="958">
        <v>835</v>
      </c>
      <c r="D463" s="1014"/>
    </row>
    <row r="464" spans="1:4" ht="12.75" customHeight="1">
      <c r="A464" s="656">
        <v>4993404</v>
      </c>
      <c r="B464" s="649" t="s">
        <v>3255</v>
      </c>
      <c r="C464" s="958">
        <v>835</v>
      </c>
      <c r="D464" s="1014"/>
    </row>
    <row r="465" spans="1:4" ht="12.75" customHeight="1">
      <c r="A465" s="656">
        <v>4993400</v>
      </c>
      <c r="B465" s="649" t="s">
        <v>3256</v>
      </c>
      <c r="C465" s="958">
        <v>835</v>
      </c>
      <c r="D465" s="1014"/>
    </row>
    <row r="466" spans="1:4" ht="12.75" customHeight="1">
      <c r="A466" s="656">
        <v>4993423</v>
      </c>
      <c r="B466" s="649" t="s">
        <v>3257</v>
      </c>
      <c r="C466" s="958">
        <v>835</v>
      </c>
      <c r="D466" s="1014"/>
    </row>
    <row r="467" spans="1:4" ht="12.75" customHeight="1">
      <c r="A467" s="657">
        <v>4993408</v>
      </c>
      <c r="B467" s="649" t="s">
        <v>3258</v>
      </c>
      <c r="C467" s="958">
        <v>874</v>
      </c>
      <c r="D467" s="1014"/>
    </row>
    <row r="468" spans="1:4" ht="12.75" customHeight="1">
      <c r="A468" s="657">
        <v>4993410</v>
      </c>
      <c r="B468" s="649" t="s">
        <v>3259</v>
      </c>
      <c r="C468" s="958">
        <v>874</v>
      </c>
      <c r="D468" s="1014"/>
    </row>
    <row r="469" spans="1:4" ht="12.75" customHeight="1">
      <c r="A469" s="657">
        <v>4993411</v>
      </c>
      <c r="B469" s="649" t="s">
        <v>3260</v>
      </c>
      <c r="C469" s="958">
        <v>874</v>
      </c>
      <c r="D469" s="1014"/>
    </row>
    <row r="470" spans="1:4" ht="12.75" customHeight="1">
      <c r="A470" s="657">
        <v>4993407</v>
      </c>
      <c r="B470" s="649" t="s">
        <v>3261</v>
      </c>
      <c r="C470" s="958">
        <v>874</v>
      </c>
      <c r="D470" s="1014"/>
    </row>
    <row r="471" spans="1:4" ht="12.75" customHeight="1">
      <c r="A471" s="657">
        <v>4993424</v>
      </c>
      <c r="B471" s="649" t="s">
        <v>3262</v>
      </c>
      <c r="C471" s="958">
        <v>874</v>
      </c>
      <c r="D471" s="1014"/>
    </row>
    <row r="472" spans="1:4" ht="12.75" customHeight="1">
      <c r="A472" s="657">
        <v>4993387</v>
      </c>
      <c r="B472" s="649" t="s">
        <v>3263</v>
      </c>
      <c r="C472" s="958">
        <v>1044</v>
      </c>
      <c r="D472" s="1014"/>
    </row>
    <row r="473" spans="1:4" ht="12.75" customHeight="1">
      <c r="A473" s="657">
        <v>4993389</v>
      </c>
      <c r="B473" s="649" t="s">
        <v>3264</v>
      </c>
      <c r="C473" s="958">
        <v>1044</v>
      </c>
      <c r="D473" s="1014"/>
    </row>
    <row r="474" spans="1:4" ht="12.75" customHeight="1">
      <c r="A474" s="657">
        <v>4993390</v>
      </c>
      <c r="B474" s="649" t="s">
        <v>3265</v>
      </c>
      <c r="C474" s="958">
        <v>1044</v>
      </c>
      <c r="D474" s="1014"/>
    </row>
    <row r="475" spans="1:4" ht="12.75" customHeight="1">
      <c r="A475" s="657">
        <v>4993386</v>
      </c>
      <c r="B475" s="649" t="s">
        <v>3266</v>
      </c>
      <c r="C475" s="958">
        <v>1044</v>
      </c>
      <c r="D475" s="1014"/>
    </row>
    <row r="476" spans="1:4" ht="12.75" customHeight="1">
      <c r="A476" s="657">
        <v>4993421</v>
      </c>
      <c r="B476" s="649" t="s">
        <v>3267</v>
      </c>
      <c r="C476" s="958">
        <v>1044</v>
      </c>
      <c r="D476" s="1014"/>
    </row>
    <row r="477" spans="1:4" ht="12.75" customHeight="1">
      <c r="A477" s="657">
        <v>4993028</v>
      </c>
      <c r="B477" s="649" t="s">
        <v>3268</v>
      </c>
      <c r="C477" s="1018" t="s">
        <v>4342</v>
      </c>
      <c r="D477" s="1019" t="s">
        <v>4342</v>
      </c>
    </row>
    <row r="478" spans="1:4" ht="12.75" customHeight="1">
      <c r="A478" s="657">
        <v>4997025</v>
      </c>
      <c r="B478" s="649" t="s">
        <v>3269</v>
      </c>
      <c r="C478" s="1018" t="s">
        <v>4342</v>
      </c>
      <c r="D478" s="1019" t="s">
        <v>4342</v>
      </c>
    </row>
    <row r="479" spans="1:4" ht="12.75" customHeight="1">
      <c r="A479" s="657">
        <v>4997024</v>
      </c>
      <c r="B479" s="649" t="s">
        <v>3270</v>
      </c>
      <c r="C479" s="1018" t="s">
        <v>4342</v>
      </c>
      <c r="D479" s="1019" t="s">
        <v>4342</v>
      </c>
    </row>
    <row r="480" spans="1:4" ht="12.75" customHeight="1">
      <c r="A480" s="657">
        <v>4997027</v>
      </c>
      <c r="B480" s="649" t="s">
        <v>3271</v>
      </c>
      <c r="C480" s="1018" t="s">
        <v>4342</v>
      </c>
      <c r="D480" s="1019" t="s">
        <v>4342</v>
      </c>
    </row>
    <row r="481" spans="1:4" ht="12.75" customHeight="1">
      <c r="A481" s="652">
        <v>4993202</v>
      </c>
      <c r="B481" s="649" t="s">
        <v>3273</v>
      </c>
      <c r="C481" s="1018" t="s">
        <v>4342</v>
      </c>
      <c r="D481" s="1019" t="s">
        <v>4342</v>
      </c>
    </row>
    <row r="482" spans="1:4" ht="12.75" customHeight="1">
      <c r="A482" s="657">
        <v>4997026</v>
      </c>
      <c r="B482" s="649" t="s">
        <v>3272</v>
      </c>
      <c r="C482" s="1018" t="s">
        <v>4342</v>
      </c>
      <c r="D482" s="1019" t="s">
        <v>4342</v>
      </c>
    </row>
    <row r="483" spans="1:4" ht="12.75" customHeight="1">
      <c r="A483" s="657">
        <v>4993855</v>
      </c>
      <c r="B483" s="649" t="s">
        <v>2755</v>
      </c>
      <c r="C483" s="1018" t="s">
        <v>4342</v>
      </c>
      <c r="D483" s="1019" t="s">
        <v>4342</v>
      </c>
    </row>
    <row r="484" spans="1:4" ht="12.75" customHeight="1">
      <c r="A484" s="657">
        <v>4993854</v>
      </c>
      <c r="B484" s="649" t="s">
        <v>2756</v>
      </c>
      <c r="C484" s="1018" t="s">
        <v>4342</v>
      </c>
      <c r="D484" s="1019" t="s">
        <v>4342</v>
      </c>
    </row>
    <row r="485" spans="1:4" ht="12.75" customHeight="1">
      <c r="A485" s="657">
        <v>4993853</v>
      </c>
      <c r="B485" s="649" t="s">
        <v>2757</v>
      </c>
      <c r="C485" s="1018" t="s">
        <v>4342</v>
      </c>
      <c r="D485" s="1019" t="s">
        <v>4342</v>
      </c>
    </row>
    <row r="486" spans="1:4" ht="12.75" customHeight="1">
      <c r="A486" s="661">
        <v>4993805</v>
      </c>
      <c r="B486" s="649" t="s">
        <v>1903</v>
      </c>
      <c r="C486" s="1018" t="s">
        <v>4342</v>
      </c>
      <c r="D486" s="1019" t="s">
        <v>4342</v>
      </c>
    </row>
    <row r="487" spans="1:4" ht="12.75" customHeight="1">
      <c r="A487" s="661">
        <v>4993804</v>
      </c>
      <c r="B487" s="649" t="s">
        <v>1901</v>
      </c>
      <c r="C487" s="1018" t="s">
        <v>4342</v>
      </c>
      <c r="D487" s="1019" t="s">
        <v>4342</v>
      </c>
    </row>
    <row r="488" spans="1:4" ht="12.75" customHeight="1">
      <c r="A488" s="661">
        <v>4993252</v>
      </c>
      <c r="B488" s="649" t="s">
        <v>2553</v>
      </c>
      <c r="C488" s="1018" t="s">
        <v>4342</v>
      </c>
      <c r="D488" s="1019" t="s">
        <v>4342</v>
      </c>
    </row>
    <row r="489" spans="1:4" ht="12.75" customHeight="1">
      <c r="A489" s="661">
        <v>4993803</v>
      </c>
      <c r="B489" s="649" t="s">
        <v>1902</v>
      </c>
      <c r="C489" s="1018" t="s">
        <v>4342</v>
      </c>
      <c r="D489" s="1019" t="s">
        <v>4342</v>
      </c>
    </row>
    <row r="490" spans="1:4" ht="12.75" customHeight="1">
      <c r="A490" s="650">
        <v>4993786</v>
      </c>
      <c r="B490" s="649" t="s">
        <v>1410</v>
      </c>
      <c r="C490" s="1018" t="s">
        <v>4342</v>
      </c>
      <c r="D490" s="1019" t="s">
        <v>4342</v>
      </c>
    </row>
    <row r="491" spans="1:4" ht="12.75" customHeight="1">
      <c r="A491" s="650">
        <v>4993788</v>
      </c>
      <c r="B491" s="649" t="s">
        <v>1449</v>
      </c>
      <c r="C491" s="1018" t="s">
        <v>4342</v>
      </c>
      <c r="D491" s="1019" t="s">
        <v>4342</v>
      </c>
    </row>
    <row r="492" spans="1:4" ht="12.75" customHeight="1">
      <c r="A492" s="989">
        <v>4993251</v>
      </c>
      <c r="B492" s="649" t="s">
        <v>2974</v>
      </c>
      <c r="C492" s="1018" t="s">
        <v>4342</v>
      </c>
      <c r="D492" s="1019" t="s">
        <v>4342</v>
      </c>
    </row>
    <row r="493" spans="1:4" ht="12.75" customHeight="1">
      <c r="A493" s="650">
        <v>4993787</v>
      </c>
      <c r="B493" s="649" t="s">
        <v>1411</v>
      </c>
      <c r="C493" s="1018" t="s">
        <v>4342</v>
      </c>
      <c r="D493" s="1019" t="s">
        <v>4342</v>
      </c>
    </row>
    <row r="494" spans="1:4" ht="12.75" customHeight="1">
      <c r="A494" s="650">
        <v>4993832</v>
      </c>
      <c r="B494" s="649" t="s">
        <v>2693</v>
      </c>
      <c r="C494" s="1018" t="s">
        <v>4342</v>
      </c>
      <c r="D494" s="1019" t="s">
        <v>4342</v>
      </c>
    </row>
    <row r="495" spans="1:4" ht="12.75" customHeight="1">
      <c r="A495" s="650">
        <v>4993052</v>
      </c>
      <c r="B495" s="649" t="s">
        <v>2689</v>
      </c>
      <c r="C495" s="1018" t="s">
        <v>4342</v>
      </c>
      <c r="D495" s="1019" t="s">
        <v>4342</v>
      </c>
    </row>
    <row r="496" spans="1:4" ht="12.75" customHeight="1">
      <c r="A496" s="650">
        <v>4993830</v>
      </c>
      <c r="B496" s="649" t="s">
        <v>2690</v>
      </c>
      <c r="C496" s="1018" t="s">
        <v>4342</v>
      </c>
      <c r="D496" s="1019" t="s">
        <v>4342</v>
      </c>
    </row>
    <row r="497" spans="1:4" ht="12.75" customHeight="1">
      <c r="A497" s="650">
        <v>4993831</v>
      </c>
      <c r="B497" s="649" t="s">
        <v>2692</v>
      </c>
      <c r="C497" s="1018" t="s">
        <v>4342</v>
      </c>
      <c r="D497" s="1019" t="s">
        <v>4342</v>
      </c>
    </row>
    <row r="498" spans="1:4" ht="12.75" customHeight="1">
      <c r="A498" s="650">
        <v>4993309</v>
      </c>
      <c r="B498" s="649" t="s">
        <v>2691</v>
      </c>
      <c r="C498" s="1018" t="s">
        <v>4342</v>
      </c>
      <c r="D498" s="1019" t="s">
        <v>4342</v>
      </c>
    </row>
    <row r="499" spans="1:4" ht="12.75" customHeight="1">
      <c r="A499" s="650">
        <v>4993300</v>
      </c>
      <c r="B499" s="649" t="s">
        <v>2740</v>
      </c>
      <c r="C499" s="1018" t="s">
        <v>4342</v>
      </c>
      <c r="D499" s="1019" t="s">
        <v>4342</v>
      </c>
    </row>
    <row r="500" spans="1:4" ht="12.75" customHeight="1">
      <c r="A500" s="650">
        <v>4993315</v>
      </c>
      <c r="B500" s="649" t="s">
        <v>2694</v>
      </c>
      <c r="C500" s="1018" t="s">
        <v>4342</v>
      </c>
      <c r="D500" s="1019" t="s">
        <v>4342</v>
      </c>
    </row>
    <row r="501" spans="1:4" ht="12.75" customHeight="1">
      <c r="A501" s="650">
        <v>4993450</v>
      </c>
      <c r="B501" s="649" t="s">
        <v>2695</v>
      </c>
      <c r="C501" s="1018" t="s">
        <v>4342</v>
      </c>
      <c r="D501" s="1019" t="s">
        <v>4342</v>
      </c>
    </row>
    <row r="502" spans="1:4" ht="12.75" customHeight="1">
      <c r="A502" s="650">
        <v>4993319</v>
      </c>
      <c r="B502" s="649" t="s">
        <v>2741</v>
      </c>
      <c r="C502" s="1018" t="s">
        <v>4342</v>
      </c>
      <c r="D502" s="1019" t="s">
        <v>4342</v>
      </c>
    </row>
    <row r="503" spans="1:4" ht="12.75" customHeight="1">
      <c r="A503" s="650">
        <v>4993303</v>
      </c>
      <c r="B503" s="649" t="s">
        <v>2696</v>
      </c>
      <c r="C503" s="1018" t="s">
        <v>4342</v>
      </c>
      <c r="D503" s="1019" t="s">
        <v>4342</v>
      </c>
    </row>
    <row r="504" spans="1:4" ht="12.75" customHeight="1">
      <c r="A504" s="650">
        <v>4993275</v>
      </c>
      <c r="B504" s="649" t="s">
        <v>2701</v>
      </c>
      <c r="C504" s="1018" t="s">
        <v>4342</v>
      </c>
      <c r="D504" s="1019" t="s">
        <v>4342</v>
      </c>
    </row>
    <row r="505" spans="1:4" ht="12.75" customHeight="1">
      <c r="A505" s="650">
        <v>4993996</v>
      </c>
      <c r="B505" s="649" t="s">
        <v>2697</v>
      </c>
      <c r="C505" s="958">
        <v>1729</v>
      </c>
      <c r="D505" s="1016" t="s">
        <v>4343</v>
      </c>
    </row>
    <row r="506" spans="1:4" ht="12.75" customHeight="1">
      <c r="A506" s="650">
        <v>4993998</v>
      </c>
      <c r="B506" s="649" t="s">
        <v>2699</v>
      </c>
      <c r="C506" s="1018" t="s">
        <v>4342</v>
      </c>
      <c r="D506" s="1019" t="s">
        <v>4342</v>
      </c>
    </row>
    <row r="507" spans="1:4" ht="12.75" customHeight="1">
      <c r="A507" s="650">
        <v>4993999</v>
      </c>
      <c r="B507" s="649" t="s">
        <v>2700</v>
      </c>
      <c r="C507" s="1018" t="s">
        <v>4342</v>
      </c>
      <c r="D507" s="1019" t="s">
        <v>4342</v>
      </c>
    </row>
    <row r="508" spans="1:4" ht="12.75" customHeight="1">
      <c r="A508" s="650">
        <v>4993997</v>
      </c>
      <c r="B508" s="649" t="s">
        <v>2698</v>
      </c>
      <c r="C508" s="1018" t="s">
        <v>4342</v>
      </c>
      <c r="D508" s="1019" t="s">
        <v>4342</v>
      </c>
    </row>
    <row r="509" spans="1:4" ht="12.75" customHeight="1">
      <c r="A509" s="651">
        <v>4993811</v>
      </c>
      <c r="B509" s="649" t="s">
        <v>3274</v>
      </c>
      <c r="C509" s="1018" t="s">
        <v>4342</v>
      </c>
      <c r="D509" s="1019" t="s">
        <v>4342</v>
      </c>
    </row>
    <row r="510" spans="1:4" ht="12.75" customHeight="1">
      <c r="A510" s="651">
        <v>4993809</v>
      </c>
      <c r="B510" s="649" t="s">
        <v>3275</v>
      </c>
      <c r="C510" s="1018" t="s">
        <v>4342</v>
      </c>
      <c r="D510" s="1019" t="s">
        <v>4342</v>
      </c>
    </row>
    <row r="511" spans="1:4" ht="12.75" customHeight="1">
      <c r="A511" s="650">
        <v>4993492</v>
      </c>
      <c r="B511" s="649" t="s">
        <v>2571</v>
      </c>
      <c r="C511" s="1018" t="s">
        <v>4342</v>
      </c>
      <c r="D511" s="1019" t="s">
        <v>4342</v>
      </c>
    </row>
    <row r="512" spans="1:4" ht="12.75" customHeight="1">
      <c r="A512" s="650">
        <v>4993491</v>
      </c>
      <c r="B512" s="649" t="s">
        <v>2561</v>
      </c>
      <c r="C512" s="1018" t="s">
        <v>4342</v>
      </c>
      <c r="D512" s="1019" t="s">
        <v>4342</v>
      </c>
    </row>
    <row r="513" spans="1:4" ht="12.75" customHeight="1">
      <c r="A513" s="650">
        <v>4993731</v>
      </c>
      <c r="B513" s="649" t="s">
        <v>2562</v>
      </c>
      <c r="C513" s="1018" t="s">
        <v>4342</v>
      </c>
      <c r="D513" s="1019" t="s">
        <v>4342</v>
      </c>
    </row>
    <row r="514" spans="1:4" ht="12.75" customHeight="1">
      <c r="A514" s="650">
        <v>4993806</v>
      </c>
      <c r="B514" s="649" t="s">
        <v>2570</v>
      </c>
      <c r="C514" s="1018" t="s">
        <v>4342</v>
      </c>
      <c r="D514" s="1019" t="s">
        <v>4342</v>
      </c>
    </row>
    <row r="515" spans="1:4" ht="12.75" customHeight="1">
      <c r="A515" s="650">
        <v>4993808</v>
      </c>
      <c r="B515" s="649" t="s">
        <v>1922</v>
      </c>
      <c r="C515" s="1018" t="s">
        <v>4342</v>
      </c>
      <c r="D515" s="1019" t="s">
        <v>4342</v>
      </c>
    </row>
    <row r="516" spans="1:4" ht="12.75" customHeight="1">
      <c r="A516" s="650">
        <v>4993807</v>
      </c>
      <c r="B516" s="649" t="s">
        <v>1924</v>
      </c>
      <c r="C516" s="1018" t="s">
        <v>4342</v>
      </c>
      <c r="D516" s="1019" t="s">
        <v>4342</v>
      </c>
    </row>
    <row r="517" spans="1:4" ht="12.75" customHeight="1">
      <c r="A517" s="650">
        <v>4993026</v>
      </c>
      <c r="B517" s="649" t="s">
        <v>2557</v>
      </c>
      <c r="C517" s="1018" t="s">
        <v>4342</v>
      </c>
      <c r="D517" s="1019" t="s">
        <v>4342</v>
      </c>
    </row>
    <row r="518" spans="1:4" ht="12.75" customHeight="1">
      <c r="A518" s="650">
        <v>4993794</v>
      </c>
      <c r="B518" s="649" t="s">
        <v>1412</v>
      </c>
      <c r="C518" s="1018" t="s">
        <v>4342</v>
      </c>
      <c r="D518" s="1019" t="s">
        <v>4342</v>
      </c>
    </row>
    <row r="519" spans="1:4" ht="12.75" customHeight="1">
      <c r="A519" s="650">
        <v>4993796</v>
      </c>
      <c r="B519" s="649" t="s">
        <v>1450</v>
      </c>
      <c r="C519" s="1018" t="s">
        <v>4342</v>
      </c>
      <c r="D519" s="1019" t="s">
        <v>4342</v>
      </c>
    </row>
    <row r="520" spans="1:4" ht="12.75" customHeight="1">
      <c r="A520" s="650">
        <v>4993249</v>
      </c>
      <c r="B520" s="649" t="s">
        <v>2556</v>
      </c>
      <c r="C520" s="1018" t="s">
        <v>4342</v>
      </c>
      <c r="D520" s="1019" t="s">
        <v>4342</v>
      </c>
    </row>
    <row r="521" spans="1:4" ht="12.75" customHeight="1">
      <c r="A521" s="650">
        <v>4993795</v>
      </c>
      <c r="B521" s="649" t="s">
        <v>1413</v>
      </c>
      <c r="C521" s="1018" t="s">
        <v>4342</v>
      </c>
      <c r="D521" s="1019" t="s">
        <v>4342</v>
      </c>
    </row>
    <row r="522" spans="1:4" ht="12.75" customHeight="1">
      <c r="A522" s="650">
        <v>4993250</v>
      </c>
      <c r="B522" s="649" t="s">
        <v>2551</v>
      </c>
      <c r="C522" s="1018" t="s">
        <v>4342</v>
      </c>
      <c r="D522" s="1019" t="s">
        <v>4342</v>
      </c>
    </row>
    <row r="523" spans="1:4" ht="12.75" customHeight="1">
      <c r="A523" s="938">
        <v>4993493</v>
      </c>
      <c r="B523" s="649" t="s">
        <v>1923</v>
      </c>
      <c r="C523" s="1018" t="s">
        <v>4342</v>
      </c>
      <c r="D523" s="1019" t="s">
        <v>4342</v>
      </c>
    </row>
    <row r="524" spans="1:4" ht="12.75" customHeight="1">
      <c r="A524" s="657">
        <v>4993355</v>
      </c>
      <c r="B524" s="649" t="s">
        <v>421</v>
      </c>
      <c r="C524" s="958">
        <v>633</v>
      </c>
      <c r="D524" s="1014"/>
    </row>
    <row r="525" spans="1:4" ht="12.75" customHeight="1">
      <c r="A525" s="657">
        <v>4993352</v>
      </c>
      <c r="B525" s="649" t="s">
        <v>422</v>
      </c>
      <c r="C525" s="958">
        <v>633</v>
      </c>
      <c r="D525" s="1014"/>
    </row>
    <row r="526" spans="1:4" ht="12.75" customHeight="1">
      <c r="A526" s="657">
        <v>4993358</v>
      </c>
      <c r="B526" s="649" t="s">
        <v>442</v>
      </c>
      <c r="C526" s="958">
        <v>792</v>
      </c>
      <c r="D526" s="1014"/>
    </row>
    <row r="527" spans="1:4" ht="12.75" customHeight="1">
      <c r="A527" s="657">
        <v>4993285</v>
      </c>
      <c r="B527" s="649" t="s">
        <v>508</v>
      </c>
      <c r="C527" s="1018" t="s">
        <v>4342</v>
      </c>
      <c r="D527" s="1019" t="s">
        <v>4342</v>
      </c>
    </row>
    <row r="528" spans="1:4">
      <c r="A528" s="657">
        <v>4993284</v>
      </c>
      <c r="B528" s="649" t="s">
        <v>507</v>
      </c>
      <c r="C528" s="1018" t="s">
        <v>4342</v>
      </c>
      <c r="D528" s="1019" t="s">
        <v>4342</v>
      </c>
    </row>
    <row r="529" spans="1:4">
      <c r="A529" s="657">
        <v>4993291</v>
      </c>
      <c r="B529" s="649" t="s">
        <v>511</v>
      </c>
      <c r="C529" s="958" t="s">
        <v>1357</v>
      </c>
      <c r="D529" s="1014" t="s">
        <v>1357</v>
      </c>
    </row>
    <row r="530" spans="1:4">
      <c r="A530" s="657">
        <v>4993290</v>
      </c>
      <c r="B530" s="649" t="s">
        <v>510</v>
      </c>
      <c r="C530" s="958" t="s">
        <v>1357</v>
      </c>
      <c r="D530" s="1014" t="s">
        <v>1357</v>
      </c>
    </row>
    <row r="531" spans="1:4">
      <c r="A531" s="657">
        <v>4993286</v>
      </c>
      <c r="B531" s="649" t="s">
        <v>509</v>
      </c>
      <c r="C531" s="1018" t="s">
        <v>4342</v>
      </c>
      <c r="D531" s="1019" t="s">
        <v>4342</v>
      </c>
    </row>
    <row r="532" spans="1:4">
      <c r="A532" s="759">
        <v>4993139</v>
      </c>
      <c r="B532" s="649" t="s">
        <v>1459</v>
      </c>
      <c r="C532" s="1018" t="s">
        <v>4342</v>
      </c>
      <c r="D532" s="1019" t="s">
        <v>4342</v>
      </c>
    </row>
    <row r="533" spans="1:4">
      <c r="A533" s="657">
        <v>4993242</v>
      </c>
      <c r="B533" s="649" t="s">
        <v>506</v>
      </c>
      <c r="C533" s="958" t="s">
        <v>1357</v>
      </c>
      <c r="D533" s="1014" t="s">
        <v>1357</v>
      </c>
    </row>
    <row r="534" spans="1:4">
      <c r="A534" s="657">
        <v>4993214</v>
      </c>
      <c r="B534" s="649" t="s">
        <v>504</v>
      </c>
      <c r="C534" s="958" t="s">
        <v>1357</v>
      </c>
      <c r="D534" s="1014" t="s">
        <v>1357</v>
      </c>
    </row>
    <row r="535" spans="1:4">
      <c r="A535" s="657">
        <v>4993216</v>
      </c>
      <c r="B535" s="649" t="s">
        <v>505</v>
      </c>
      <c r="C535" s="958" t="s">
        <v>1357</v>
      </c>
      <c r="D535" s="1014" t="s">
        <v>1357</v>
      </c>
    </row>
    <row r="536" spans="1:4">
      <c r="A536" s="657">
        <v>4993574</v>
      </c>
      <c r="B536" s="649" t="s">
        <v>1883</v>
      </c>
      <c r="C536" s="1018" t="s">
        <v>4342</v>
      </c>
      <c r="D536" s="1019" t="s">
        <v>4342</v>
      </c>
    </row>
    <row r="537" spans="1:4">
      <c r="A537" s="657">
        <v>4993140</v>
      </c>
      <c r="B537" s="649" t="s">
        <v>1485</v>
      </c>
      <c r="C537" s="1018" t="s">
        <v>4342</v>
      </c>
      <c r="D537" s="1019" t="s">
        <v>4342</v>
      </c>
    </row>
    <row r="538" spans="1:4" ht="12.75" customHeight="1">
      <c r="A538" s="657">
        <v>4997069</v>
      </c>
      <c r="B538" s="649" t="s">
        <v>2323</v>
      </c>
      <c r="C538" s="958">
        <v>3308</v>
      </c>
      <c r="D538" s="1014"/>
    </row>
    <row r="539" spans="1:4" ht="12.75" customHeight="1">
      <c r="A539" s="657">
        <v>4997073</v>
      </c>
      <c r="B539" s="649" t="s">
        <v>2305</v>
      </c>
      <c r="C539" s="958">
        <v>4528</v>
      </c>
      <c r="D539" s="1014"/>
    </row>
    <row r="540" spans="1:4" ht="12.75" customHeight="1">
      <c r="A540" s="650">
        <v>4997070</v>
      </c>
      <c r="B540" s="649" t="s">
        <v>2439</v>
      </c>
      <c r="C540" s="958">
        <v>4147</v>
      </c>
      <c r="D540" s="1014"/>
    </row>
    <row r="541" spans="1:4" ht="12.75" customHeight="1">
      <c r="A541" s="650">
        <v>4997072</v>
      </c>
      <c r="B541" s="649" t="s">
        <v>2440</v>
      </c>
      <c r="C541" s="958">
        <v>4147</v>
      </c>
      <c r="D541" s="1014"/>
    </row>
    <row r="542" spans="1:4" ht="12.75" customHeight="1">
      <c r="A542" s="657">
        <v>4911255</v>
      </c>
      <c r="B542" s="649" t="s">
        <v>3276</v>
      </c>
      <c r="C542" s="958">
        <v>4528</v>
      </c>
      <c r="D542" s="1014"/>
    </row>
    <row r="543" spans="1:4" ht="12.75" customHeight="1">
      <c r="A543" s="657">
        <v>4911256</v>
      </c>
      <c r="B543" s="649" t="s">
        <v>3277</v>
      </c>
      <c r="C543" s="958">
        <v>4528</v>
      </c>
      <c r="D543" s="1014"/>
    </row>
    <row r="544" spans="1:4" ht="12.75" customHeight="1">
      <c r="A544" s="657">
        <v>4911260</v>
      </c>
      <c r="B544" s="649" t="s">
        <v>3278</v>
      </c>
      <c r="C544" s="958">
        <v>4147</v>
      </c>
      <c r="D544" s="1014"/>
    </row>
    <row r="545" spans="1:4" ht="12.75" customHeight="1">
      <c r="A545" s="657">
        <v>4911257</v>
      </c>
      <c r="B545" s="649" t="s">
        <v>3279</v>
      </c>
      <c r="C545" s="958">
        <v>4147</v>
      </c>
      <c r="D545" s="1014"/>
    </row>
    <row r="546" spans="1:4" ht="12.75" customHeight="1">
      <c r="A546" s="657">
        <v>4911258</v>
      </c>
      <c r="B546" s="649" t="s">
        <v>3280</v>
      </c>
      <c r="C546" s="958">
        <v>4147</v>
      </c>
      <c r="D546" s="1014"/>
    </row>
    <row r="547" spans="1:4" ht="12.75" customHeight="1">
      <c r="A547" s="650">
        <v>4993257</v>
      </c>
      <c r="B547" s="649" t="s">
        <v>3281</v>
      </c>
      <c r="C547" s="958">
        <v>2314</v>
      </c>
      <c r="D547" s="1014"/>
    </row>
    <row r="548" spans="1:4" ht="12.75" customHeight="1">
      <c r="A548" s="657">
        <v>4997068</v>
      </c>
      <c r="B548" s="649" t="s">
        <v>2324</v>
      </c>
      <c r="C548" s="958">
        <v>2887</v>
      </c>
      <c r="D548" s="1014"/>
    </row>
    <row r="549" spans="1:4" ht="12.75" customHeight="1">
      <c r="A549" s="657">
        <v>4997075</v>
      </c>
      <c r="B549" s="649" t="s">
        <v>2307</v>
      </c>
      <c r="C549" s="958">
        <v>4147</v>
      </c>
      <c r="D549" s="1014"/>
    </row>
    <row r="550" spans="1:4" ht="12.75" customHeight="1">
      <c r="A550" s="650">
        <v>4997079</v>
      </c>
      <c r="B550" s="649" t="s">
        <v>2441</v>
      </c>
      <c r="C550" s="958">
        <v>4568</v>
      </c>
      <c r="D550" s="1014"/>
    </row>
    <row r="551" spans="1:4" ht="12.75" customHeight="1">
      <c r="A551" s="705">
        <v>4993023</v>
      </c>
      <c r="B551" s="649" t="s">
        <v>3282</v>
      </c>
      <c r="C551" s="958">
        <v>6915</v>
      </c>
      <c r="D551" s="1014"/>
    </row>
    <row r="552" spans="1:4" ht="12.75" customHeight="1">
      <c r="A552" s="705">
        <v>4993022</v>
      </c>
      <c r="B552" s="649" t="s">
        <v>3283</v>
      </c>
      <c r="C552" s="958">
        <v>6915</v>
      </c>
      <c r="D552" s="1014"/>
    </row>
    <row r="553" spans="1:4" ht="12.75" customHeight="1">
      <c r="A553" s="657">
        <v>4993020</v>
      </c>
      <c r="B553" s="649" t="s">
        <v>3284</v>
      </c>
      <c r="C553" s="958">
        <v>6915</v>
      </c>
      <c r="D553" s="1014"/>
    </row>
    <row r="554" spans="1:4" ht="12.75" customHeight="1">
      <c r="A554" s="657">
        <v>4997076</v>
      </c>
      <c r="B554" s="649" t="s">
        <v>2308</v>
      </c>
      <c r="C554" s="958">
        <v>4568</v>
      </c>
      <c r="D554" s="1014"/>
    </row>
    <row r="555" spans="1:4" ht="12.75" customHeight="1">
      <c r="A555" s="657">
        <v>4997078</v>
      </c>
      <c r="B555" s="649" t="s">
        <v>2309</v>
      </c>
      <c r="C555" s="958">
        <v>4568</v>
      </c>
      <c r="D555" s="1014"/>
    </row>
    <row r="556" spans="1:4" ht="12.75" customHeight="1">
      <c r="A556" s="657">
        <v>4993173</v>
      </c>
      <c r="B556" s="649" t="s">
        <v>3285</v>
      </c>
      <c r="C556" s="958">
        <v>6915</v>
      </c>
      <c r="D556" s="1014"/>
    </row>
    <row r="557" spans="1:4" ht="12.75" customHeight="1">
      <c r="A557" s="657">
        <v>4993174</v>
      </c>
      <c r="B557" s="649" t="s">
        <v>3286</v>
      </c>
      <c r="C557" s="958">
        <v>6915</v>
      </c>
      <c r="D557" s="1014"/>
    </row>
    <row r="558" spans="1:4" ht="12.75" customHeight="1">
      <c r="A558" s="705">
        <v>4993021</v>
      </c>
      <c r="B558" s="649" t="s">
        <v>3287</v>
      </c>
      <c r="C558" s="958">
        <v>6915</v>
      </c>
      <c r="D558" s="1014"/>
    </row>
    <row r="559" spans="1:4" ht="12.75" customHeight="1">
      <c r="A559" s="705">
        <v>4993024</v>
      </c>
      <c r="B559" s="649" t="s">
        <v>3288</v>
      </c>
      <c r="C559" s="958">
        <v>6915</v>
      </c>
      <c r="D559" s="1014"/>
    </row>
    <row r="560" spans="1:4" ht="12.75" customHeight="1">
      <c r="A560" s="705">
        <v>4993025</v>
      </c>
      <c r="B560" s="649" t="s">
        <v>3289</v>
      </c>
      <c r="C560" s="958">
        <v>6915</v>
      </c>
      <c r="D560" s="1014"/>
    </row>
    <row r="561" spans="1:4" ht="12.75" customHeight="1">
      <c r="A561" s="650">
        <v>4993258</v>
      </c>
      <c r="B561" s="649" t="s">
        <v>3290</v>
      </c>
      <c r="C561" s="958">
        <v>3153</v>
      </c>
      <c r="D561" s="1014"/>
    </row>
    <row r="562" spans="1:4" ht="12.75" customHeight="1">
      <c r="A562" s="657">
        <v>4997074</v>
      </c>
      <c r="B562" s="649" t="s">
        <v>2306</v>
      </c>
      <c r="C562" s="958">
        <v>3895</v>
      </c>
      <c r="D562" s="1014"/>
    </row>
    <row r="563" spans="1:4" ht="12.75" customHeight="1">
      <c r="A563" s="657">
        <v>4997081</v>
      </c>
      <c r="B563" s="649" t="s">
        <v>2311</v>
      </c>
      <c r="C563" s="958">
        <v>4777</v>
      </c>
      <c r="D563" s="1014"/>
    </row>
    <row r="564" spans="1:4" ht="12.75" customHeight="1">
      <c r="A564" s="650">
        <v>4997085</v>
      </c>
      <c r="B564" s="649" t="s">
        <v>3901</v>
      </c>
      <c r="C564" s="958">
        <v>4651</v>
      </c>
      <c r="D564" s="1014"/>
    </row>
    <row r="565" spans="1:4" ht="12.75" customHeight="1">
      <c r="A565" s="650">
        <v>4997082</v>
      </c>
      <c r="B565" s="649" t="s">
        <v>3731</v>
      </c>
      <c r="C565" s="958">
        <v>4651</v>
      </c>
      <c r="D565" s="1014"/>
    </row>
    <row r="566" spans="1:4" ht="12.75" customHeight="1">
      <c r="A566" s="657">
        <v>4997084</v>
      </c>
      <c r="B566" s="649" t="s">
        <v>2310</v>
      </c>
      <c r="C566" s="958">
        <v>4820</v>
      </c>
      <c r="D566" s="1014"/>
    </row>
    <row r="567" spans="1:4" ht="12.75" customHeight="1">
      <c r="A567" s="650">
        <v>4997083</v>
      </c>
      <c r="B567" s="649" t="s">
        <v>3732</v>
      </c>
      <c r="C567" s="958">
        <v>4651</v>
      </c>
      <c r="D567" s="1014"/>
    </row>
    <row r="568" spans="1:4" ht="12.75" customHeight="1">
      <c r="A568" s="657">
        <v>4993175</v>
      </c>
      <c r="B568" s="649" t="s">
        <v>2350</v>
      </c>
      <c r="C568" s="958">
        <v>6037</v>
      </c>
      <c r="D568" s="1014"/>
    </row>
    <row r="569" spans="1:4" ht="12.75" customHeight="1">
      <c r="A569" s="650">
        <v>4993259</v>
      </c>
      <c r="B569" s="649" t="s">
        <v>3291</v>
      </c>
      <c r="C569" s="958">
        <v>3553</v>
      </c>
      <c r="D569" s="1014"/>
    </row>
    <row r="570" spans="1:4" ht="12.75" customHeight="1">
      <c r="A570" s="650">
        <v>4997080</v>
      </c>
      <c r="B570" s="649" t="s">
        <v>2442</v>
      </c>
      <c r="C570" s="958">
        <v>4777</v>
      </c>
      <c r="D570" s="1014"/>
    </row>
    <row r="571" spans="1:4" ht="12.75" customHeight="1">
      <c r="A571" s="657">
        <v>4997087</v>
      </c>
      <c r="B571" s="649" t="s">
        <v>2315</v>
      </c>
      <c r="C571" s="958">
        <v>4986</v>
      </c>
      <c r="D571" s="1014"/>
    </row>
    <row r="572" spans="1:4" ht="12.75" customHeight="1">
      <c r="A572" s="657">
        <v>4997091</v>
      </c>
      <c r="B572" s="649" t="s">
        <v>3293</v>
      </c>
      <c r="C572" s="958">
        <v>5911</v>
      </c>
      <c r="D572" s="1014"/>
    </row>
    <row r="573" spans="1:4" ht="12.75" customHeight="1">
      <c r="A573" s="657">
        <v>4997088</v>
      </c>
      <c r="B573" s="649" t="s">
        <v>2312</v>
      </c>
      <c r="C573" s="958">
        <v>5911</v>
      </c>
      <c r="D573" s="1014"/>
    </row>
    <row r="574" spans="1:4" ht="12.75" customHeight="1">
      <c r="A574" s="657">
        <v>4997090</v>
      </c>
      <c r="B574" s="649" t="s">
        <v>2313</v>
      </c>
      <c r="C574" s="958">
        <v>5911</v>
      </c>
      <c r="D574" s="1014"/>
    </row>
    <row r="575" spans="1:4" ht="12.75" customHeight="1">
      <c r="A575" s="650">
        <v>4997089</v>
      </c>
      <c r="B575" s="649" t="s">
        <v>3733</v>
      </c>
      <c r="C575" s="958">
        <v>5911</v>
      </c>
      <c r="D575" s="1014"/>
    </row>
    <row r="576" spans="1:4" ht="12.75" customHeight="1">
      <c r="A576" s="650">
        <v>4993260</v>
      </c>
      <c r="B576" s="649" t="s">
        <v>3292</v>
      </c>
      <c r="C576" s="958">
        <v>4147</v>
      </c>
      <c r="D576" s="1014"/>
    </row>
    <row r="577" spans="1:4" ht="12.75" customHeight="1">
      <c r="A577" s="657">
        <v>4997086</v>
      </c>
      <c r="B577" s="649" t="s">
        <v>2314</v>
      </c>
      <c r="C577" s="958">
        <v>4986</v>
      </c>
      <c r="D577" s="1014"/>
    </row>
    <row r="578" spans="1:4" ht="12.75" customHeight="1">
      <c r="A578" s="654">
        <v>4993504</v>
      </c>
      <c r="B578" s="649" t="s">
        <v>3294</v>
      </c>
      <c r="C578" s="1018" t="s">
        <v>4342</v>
      </c>
      <c r="D578" s="1019" t="s">
        <v>4342</v>
      </c>
    </row>
    <row r="579" spans="1:4" ht="12.75" customHeight="1">
      <c r="A579" s="654">
        <v>4993502</v>
      </c>
      <c r="B579" s="649" t="s">
        <v>3295</v>
      </c>
      <c r="C579" s="1018" t="s">
        <v>4342</v>
      </c>
      <c r="D579" s="1019" t="s">
        <v>4342</v>
      </c>
    </row>
    <row r="580" spans="1:4" ht="12.75" customHeight="1">
      <c r="A580" s="654">
        <v>4993508</v>
      </c>
      <c r="B580" s="649" t="s">
        <v>3296</v>
      </c>
      <c r="C580" s="958" t="s">
        <v>1357</v>
      </c>
      <c r="D580" s="1014" t="s">
        <v>1357</v>
      </c>
    </row>
    <row r="581" spans="1:4" ht="12.75" customHeight="1">
      <c r="A581" s="755">
        <v>4993507</v>
      </c>
      <c r="B581" s="649" t="s">
        <v>3297</v>
      </c>
      <c r="C581" s="958" t="s">
        <v>1357</v>
      </c>
      <c r="D581" s="1014" t="s">
        <v>1357</v>
      </c>
    </row>
    <row r="582" spans="1:4" ht="12.75" customHeight="1">
      <c r="A582" s="654">
        <v>4993510</v>
      </c>
      <c r="B582" s="649" t="s">
        <v>3298</v>
      </c>
      <c r="C582" s="958" t="s">
        <v>1357</v>
      </c>
      <c r="D582" s="1014" t="s">
        <v>1357</v>
      </c>
    </row>
    <row r="583" spans="1:4" ht="12.75" customHeight="1">
      <c r="A583" s="654">
        <v>4993582</v>
      </c>
      <c r="B583" s="649" t="s">
        <v>3299</v>
      </c>
      <c r="C583" s="1018" t="s">
        <v>4342</v>
      </c>
      <c r="D583" s="1019" t="s">
        <v>4342</v>
      </c>
    </row>
    <row r="584" spans="1:4" ht="12.75" customHeight="1">
      <c r="A584" s="654">
        <v>4993511</v>
      </c>
      <c r="B584" s="649" t="s">
        <v>3300</v>
      </c>
      <c r="C584" s="1018" t="s">
        <v>4342</v>
      </c>
      <c r="D584" s="1019" t="s">
        <v>4342</v>
      </c>
    </row>
    <row r="585" spans="1:4" ht="12.75" customHeight="1">
      <c r="A585" s="654">
        <v>4993505</v>
      </c>
      <c r="B585" s="649" t="s">
        <v>3301</v>
      </c>
      <c r="C585" s="1018" t="s">
        <v>4342</v>
      </c>
      <c r="D585" s="1019" t="s">
        <v>4342</v>
      </c>
    </row>
    <row r="586" spans="1:4" ht="12.75" customHeight="1">
      <c r="A586" s="650">
        <v>4993506</v>
      </c>
      <c r="B586" s="649" t="s">
        <v>3302</v>
      </c>
      <c r="C586" s="1018" t="s">
        <v>4342</v>
      </c>
      <c r="D586" s="1019" t="s">
        <v>4342</v>
      </c>
    </row>
    <row r="587" spans="1:4" ht="12.75" customHeight="1">
      <c r="A587" s="650">
        <v>4973731</v>
      </c>
      <c r="B587" s="649" t="s">
        <v>3303</v>
      </c>
      <c r="C587" s="958">
        <v>1407</v>
      </c>
      <c r="D587" s="1014"/>
    </row>
    <row r="588" spans="1:4" ht="12.75" customHeight="1">
      <c r="A588" s="650">
        <v>4973730</v>
      </c>
      <c r="B588" s="649" t="s">
        <v>3304</v>
      </c>
      <c r="C588" s="958">
        <v>1137</v>
      </c>
      <c r="D588" s="1014"/>
    </row>
    <row r="589" spans="1:4" ht="12.75" customHeight="1">
      <c r="A589" s="650">
        <v>4973729</v>
      </c>
      <c r="B589" s="649" t="s">
        <v>3305</v>
      </c>
      <c r="C589" s="958">
        <v>1278</v>
      </c>
      <c r="D589" s="1014"/>
    </row>
    <row r="590" spans="1:4" ht="12.75" customHeight="1">
      <c r="A590" s="661">
        <v>4997436</v>
      </c>
      <c r="B590" s="649" t="s">
        <v>4105</v>
      </c>
      <c r="C590" s="958">
        <v>424</v>
      </c>
      <c r="D590" s="1014"/>
    </row>
    <row r="591" spans="1:4" ht="12.75" customHeight="1">
      <c r="A591" s="661">
        <v>4997437</v>
      </c>
      <c r="B591" s="649" t="s">
        <v>4109</v>
      </c>
      <c r="C591" s="958">
        <v>594</v>
      </c>
      <c r="D591" s="1014"/>
    </row>
    <row r="592" spans="1:4" ht="12.75" customHeight="1">
      <c r="A592" s="650">
        <v>4997063</v>
      </c>
      <c r="B592" s="649" t="s">
        <v>2317</v>
      </c>
      <c r="C592" s="958">
        <v>3139</v>
      </c>
      <c r="D592" s="1014"/>
    </row>
    <row r="593" spans="1:4" ht="12.75" customHeight="1">
      <c r="A593" s="936">
        <v>4997067</v>
      </c>
      <c r="B593" s="649" t="s">
        <v>3726</v>
      </c>
      <c r="C593" s="958">
        <v>4147</v>
      </c>
      <c r="D593" s="1014"/>
    </row>
    <row r="594" spans="1:4" ht="12.75" customHeight="1">
      <c r="A594" s="650">
        <v>4911261</v>
      </c>
      <c r="B594" s="649" t="s">
        <v>3306</v>
      </c>
      <c r="C594" s="958">
        <v>4528</v>
      </c>
      <c r="D594" s="1014"/>
    </row>
    <row r="595" spans="1:4" ht="12.75" customHeight="1">
      <c r="A595" s="650">
        <v>4993049</v>
      </c>
      <c r="B595" s="649" t="s">
        <v>3307</v>
      </c>
      <c r="C595" s="958">
        <v>4528</v>
      </c>
      <c r="D595" s="1014"/>
    </row>
    <row r="596" spans="1:4" ht="12.75" customHeight="1">
      <c r="A596" s="650">
        <v>4997064</v>
      </c>
      <c r="B596" s="649" t="s">
        <v>2485</v>
      </c>
      <c r="C596" s="958">
        <v>4147</v>
      </c>
      <c r="D596" s="1014"/>
    </row>
    <row r="597" spans="1:4" ht="12.75" customHeight="1">
      <c r="A597" s="650">
        <v>4911263</v>
      </c>
      <c r="B597" s="649" t="s">
        <v>3308</v>
      </c>
      <c r="C597" s="958">
        <v>3772</v>
      </c>
      <c r="D597" s="1014"/>
    </row>
    <row r="598" spans="1:4" ht="12.75" customHeight="1">
      <c r="A598" s="650">
        <v>4997065</v>
      </c>
      <c r="B598" s="649" t="s">
        <v>3727</v>
      </c>
      <c r="C598" s="958">
        <v>4147</v>
      </c>
      <c r="D598" s="1014"/>
    </row>
    <row r="599" spans="1:4" ht="12.75" customHeight="1">
      <c r="A599" s="650">
        <v>4993134</v>
      </c>
      <c r="B599" s="649" t="s">
        <v>3309</v>
      </c>
      <c r="C599" s="958">
        <v>4777</v>
      </c>
      <c r="D599" s="1014"/>
    </row>
    <row r="600" spans="1:4" ht="12.75" customHeight="1">
      <c r="A600" s="650">
        <v>4911262</v>
      </c>
      <c r="B600" s="649" t="s">
        <v>3310</v>
      </c>
      <c r="C600" s="958">
        <v>4528</v>
      </c>
      <c r="D600" s="1014"/>
    </row>
    <row r="601" spans="1:4" ht="12.75" customHeight="1">
      <c r="A601" s="650">
        <v>4993256</v>
      </c>
      <c r="B601" s="649" t="s">
        <v>3311</v>
      </c>
      <c r="C601" s="958">
        <v>2314</v>
      </c>
      <c r="D601" s="1014"/>
    </row>
    <row r="602" spans="1:4" ht="12.75" customHeight="1">
      <c r="A602" s="650">
        <v>4997062</v>
      </c>
      <c r="B602" s="649" t="s">
        <v>2316</v>
      </c>
      <c r="C602" s="958">
        <v>3016</v>
      </c>
      <c r="D602" s="1014"/>
    </row>
    <row r="603" spans="1:4" ht="12.75" customHeight="1">
      <c r="A603" s="650">
        <v>4997146</v>
      </c>
      <c r="B603" s="649" t="s">
        <v>2438</v>
      </c>
      <c r="C603" s="958">
        <v>3477</v>
      </c>
      <c r="D603" s="1014"/>
    </row>
    <row r="604" spans="1:4" ht="12.75" customHeight="1">
      <c r="A604" s="650">
        <v>4997150</v>
      </c>
      <c r="B604" s="649" t="s">
        <v>3728</v>
      </c>
      <c r="C604" s="958">
        <v>4316</v>
      </c>
      <c r="D604" s="1014"/>
    </row>
    <row r="605" spans="1:4" ht="12.75" customHeight="1">
      <c r="A605" s="650">
        <v>4993041</v>
      </c>
      <c r="B605" s="649" t="s">
        <v>3312</v>
      </c>
      <c r="C605" s="958">
        <v>5407</v>
      </c>
      <c r="D605" s="1014"/>
    </row>
    <row r="606" spans="1:4" ht="12.75" customHeight="1">
      <c r="A606" s="650">
        <v>4993169</v>
      </c>
      <c r="B606" s="649" t="s">
        <v>3313</v>
      </c>
      <c r="C606" s="958">
        <v>5407</v>
      </c>
      <c r="D606" s="1014"/>
    </row>
    <row r="607" spans="1:4" ht="12.75" customHeight="1">
      <c r="A607" s="650">
        <v>4997147</v>
      </c>
      <c r="B607" s="649" t="s">
        <v>3729</v>
      </c>
      <c r="C607" s="958">
        <v>4316</v>
      </c>
      <c r="D607" s="1014"/>
    </row>
    <row r="608" spans="1:4" ht="12.75" customHeight="1">
      <c r="A608" s="650">
        <v>4997148</v>
      </c>
      <c r="B608" s="649" t="s">
        <v>3730</v>
      </c>
      <c r="C608" s="958">
        <v>4316</v>
      </c>
      <c r="D608" s="1014"/>
    </row>
    <row r="609" spans="1:4" ht="12.75" customHeight="1">
      <c r="A609" s="650">
        <v>4997151</v>
      </c>
      <c r="B609" s="649" t="s">
        <v>3314</v>
      </c>
      <c r="C609" s="958">
        <v>2754</v>
      </c>
      <c r="D609" s="1014"/>
    </row>
    <row r="610" spans="1:4" ht="12.75" customHeight="1">
      <c r="A610" s="650">
        <v>4997145</v>
      </c>
      <c r="B610" s="649" t="s">
        <v>2437</v>
      </c>
      <c r="C610" s="958">
        <v>3477</v>
      </c>
      <c r="D610" s="1014"/>
    </row>
    <row r="611" spans="1:4" ht="12.75" customHeight="1">
      <c r="A611" s="650">
        <v>4997022</v>
      </c>
      <c r="B611" s="649" t="s">
        <v>3315</v>
      </c>
      <c r="C611" s="958">
        <v>331</v>
      </c>
      <c r="D611" s="1014"/>
    </row>
    <row r="612" spans="1:4" ht="12.75" customHeight="1">
      <c r="A612" s="740">
        <v>4997416</v>
      </c>
      <c r="B612" s="743" t="s">
        <v>4015</v>
      </c>
      <c r="C612" s="958">
        <v>1432</v>
      </c>
      <c r="D612" s="1014"/>
    </row>
    <row r="613" spans="1:4" ht="12.75" customHeight="1">
      <c r="A613" s="740">
        <v>4997399</v>
      </c>
      <c r="B613" s="743" t="s">
        <v>4005</v>
      </c>
      <c r="C613" s="958">
        <v>673</v>
      </c>
      <c r="D613" s="1014"/>
    </row>
    <row r="614" spans="1:4" ht="12.75" customHeight="1">
      <c r="A614" s="740">
        <v>4997400</v>
      </c>
      <c r="B614" s="743" t="s">
        <v>4006</v>
      </c>
      <c r="C614" s="958">
        <v>835</v>
      </c>
      <c r="D614" s="1014"/>
    </row>
    <row r="615" spans="1:4" ht="12.75" customHeight="1">
      <c r="A615" s="740">
        <v>4997435</v>
      </c>
      <c r="B615" s="743" t="s">
        <v>3853</v>
      </c>
      <c r="C615" s="958">
        <v>370</v>
      </c>
      <c r="D615" s="1014"/>
    </row>
    <row r="616" spans="1:4" ht="12.75" customHeight="1">
      <c r="A616" s="740">
        <v>4997420</v>
      </c>
      <c r="B616" s="743" t="s">
        <v>4016</v>
      </c>
      <c r="C616" s="958">
        <v>1555</v>
      </c>
      <c r="D616" s="1014"/>
    </row>
    <row r="617" spans="1:4" ht="12.75" customHeight="1">
      <c r="A617" s="740">
        <v>4997417</v>
      </c>
      <c r="B617" s="743" t="s">
        <v>4017</v>
      </c>
      <c r="C617" s="958">
        <v>1472</v>
      </c>
      <c r="D617" s="1014"/>
    </row>
    <row r="618" spans="1:4" ht="12.75" customHeight="1">
      <c r="A618" s="740">
        <v>4997411</v>
      </c>
      <c r="B618" s="743" t="s">
        <v>4009</v>
      </c>
      <c r="C618" s="958">
        <v>874</v>
      </c>
      <c r="D618" s="1014"/>
    </row>
    <row r="619" spans="1:4" ht="12.75" customHeight="1">
      <c r="A619" s="740">
        <v>4997402</v>
      </c>
      <c r="B619" s="743" t="s">
        <v>4007</v>
      </c>
      <c r="C619" s="958">
        <v>795</v>
      </c>
      <c r="D619" s="1014"/>
    </row>
    <row r="620" spans="1:4" ht="12.75" customHeight="1">
      <c r="A620" s="740">
        <v>4997412</v>
      </c>
      <c r="B620" s="743" t="s">
        <v>4010</v>
      </c>
      <c r="C620" s="958">
        <v>1033</v>
      </c>
      <c r="D620" s="1014"/>
    </row>
    <row r="621" spans="1:4" ht="12.75" customHeight="1">
      <c r="A621" s="740">
        <v>4997403</v>
      </c>
      <c r="B621" s="743" t="s">
        <v>4008</v>
      </c>
      <c r="C621" s="958">
        <v>954</v>
      </c>
      <c r="D621" s="1014"/>
    </row>
    <row r="622" spans="1:4" ht="12.75" customHeight="1">
      <c r="A622" s="650">
        <v>4993494</v>
      </c>
      <c r="B622" s="649" t="s">
        <v>3316</v>
      </c>
      <c r="C622" s="958">
        <v>453</v>
      </c>
      <c r="D622" s="1014"/>
    </row>
    <row r="623" spans="1:4" ht="12.75" customHeight="1">
      <c r="A623" s="650">
        <v>4993190</v>
      </c>
      <c r="B623" s="649" t="s">
        <v>3320</v>
      </c>
      <c r="C623" s="958">
        <v>957</v>
      </c>
      <c r="D623" s="1014"/>
    </row>
    <row r="624" spans="1:4" ht="12.75" customHeight="1">
      <c r="A624" s="650">
        <v>4993191</v>
      </c>
      <c r="B624" s="649" t="s">
        <v>3317</v>
      </c>
      <c r="C624" s="958">
        <v>957</v>
      </c>
      <c r="D624" s="1014"/>
    </row>
    <row r="625" spans="1:4" ht="12.75" customHeight="1">
      <c r="A625" s="655">
        <v>4993189</v>
      </c>
      <c r="B625" s="649" t="s">
        <v>3318</v>
      </c>
      <c r="C625" s="958">
        <v>500</v>
      </c>
      <c r="D625" s="1014"/>
    </row>
    <row r="626" spans="1:4" ht="12.75" customHeight="1">
      <c r="A626" s="655">
        <v>4993268</v>
      </c>
      <c r="B626" s="649" t="s">
        <v>3319</v>
      </c>
      <c r="C626" s="958">
        <v>957</v>
      </c>
      <c r="D626" s="1014"/>
    </row>
    <row r="627" spans="1:4" ht="12.75" customHeight="1">
      <c r="A627" s="656">
        <v>4993067</v>
      </c>
      <c r="B627" s="649" t="s">
        <v>3321</v>
      </c>
      <c r="C627" s="958">
        <v>1044</v>
      </c>
      <c r="D627" s="1014"/>
    </row>
    <row r="628" spans="1:4" ht="12.75" customHeight="1">
      <c r="A628" s="656">
        <v>4993073</v>
      </c>
      <c r="B628" s="649" t="s">
        <v>3322</v>
      </c>
      <c r="C628" s="958">
        <v>1044</v>
      </c>
      <c r="D628" s="1014"/>
    </row>
    <row r="629" spans="1:4" ht="12.75" customHeight="1">
      <c r="A629" s="656">
        <v>4993066</v>
      </c>
      <c r="B629" s="649" t="s">
        <v>3323</v>
      </c>
      <c r="C629" s="958">
        <v>666</v>
      </c>
      <c r="D629" s="1014"/>
    </row>
    <row r="630" spans="1:4" ht="12.75" customHeight="1">
      <c r="A630" s="656">
        <v>4993301</v>
      </c>
      <c r="B630" s="649" t="s">
        <v>3324</v>
      </c>
      <c r="C630" s="958">
        <v>1044</v>
      </c>
      <c r="D630" s="1014"/>
    </row>
    <row r="631" spans="1:4" ht="12.75" customHeight="1">
      <c r="A631" s="740">
        <v>4997419</v>
      </c>
      <c r="B631" s="743" t="s">
        <v>4018</v>
      </c>
      <c r="C631" s="958">
        <v>1634</v>
      </c>
      <c r="D631" s="1014"/>
    </row>
    <row r="632" spans="1:4" ht="12.75" customHeight="1">
      <c r="A632" s="740">
        <v>4997418</v>
      </c>
      <c r="B632" s="743" t="s">
        <v>4019</v>
      </c>
      <c r="C632" s="958">
        <v>1594</v>
      </c>
      <c r="D632" s="1014"/>
    </row>
    <row r="633" spans="1:4" ht="12.75" customHeight="1">
      <c r="A633" s="740">
        <v>4997408</v>
      </c>
      <c r="B633" s="743" t="s">
        <v>4011</v>
      </c>
      <c r="C633" s="958">
        <v>993</v>
      </c>
      <c r="D633" s="1014"/>
    </row>
    <row r="634" spans="1:4" ht="12.75" customHeight="1">
      <c r="A634" s="740">
        <v>4997405</v>
      </c>
      <c r="B634" s="743" t="s">
        <v>4013</v>
      </c>
      <c r="C634" s="958">
        <v>914</v>
      </c>
      <c r="D634" s="1014"/>
    </row>
    <row r="635" spans="1:4" ht="12.75" customHeight="1">
      <c r="A635" s="740">
        <v>4997409</v>
      </c>
      <c r="B635" s="743" t="s">
        <v>4012</v>
      </c>
      <c r="C635" s="958">
        <v>1155</v>
      </c>
      <c r="D635" s="1014"/>
    </row>
    <row r="636" spans="1:4" ht="12.75" customHeight="1">
      <c r="A636" s="740">
        <v>4997406</v>
      </c>
      <c r="B636" s="743" t="s">
        <v>4014</v>
      </c>
      <c r="C636" s="958">
        <v>1072</v>
      </c>
      <c r="D636" s="1014"/>
    </row>
    <row r="637" spans="1:4" ht="12.75" customHeight="1">
      <c r="A637" s="650">
        <v>4993488</v>
      </c>
      <c r="B637" s="649" t="s">
        <v>3325</v>
      </c>
      <c r="C637" s="958">
        <v>792</v>
      </c>
      <c r="D637" s="1014"/>
    </row>
    <row r="638" spans="1:4" ht="12.75" customHeight="1">
      <c r="A638" s="650">
        <v>4993500</v>
      </c>
      <c r="B638" s="649" t="s">
        <v>3326</v>
      </c>
      <c r="C638" s="958">
        <v>1126</v>
      </c>
      <c r="D638" s="1014"/>
    </row>
    <row r="639" spans="1:4" ht="12.75" customHeight="1">
      <c r="A639" s="650">
        <v>4993732</v>
      </c>
      <c r="B639" s="649" t="s">
        <v>3327</v>
      </c>
      <c r="C639" s="958">
        <v>540</v>
      </c>
      <c r="D639" s="1014"/>
    </row>
    <row r="640" spans="1:4" ht="12.75" customHeight="1">
      <c r="A640" s="657">
        <v>4993733</v>
      </c>
      <c r="B640" s="649" t="s">
        <v>3328</v>
      </c>
      <c r="C640" s="958">
        <v>705</v>
      </c>
      <c r="D640" s="1014"/>
    </row>
    <row r="641" spans="1:4" ht="12.75" customHeight="1">
      <c r="A641" s="657">
        <v>4993735</v>
      </c>
      <c r="B641" s="649" t="s">
        <v>3329</v>
      </c>
      <c r="C641" s="958">
        <v>583</v>
      </c>
      <c r="D641" s="1014"/>
    </row>
    <row r="642" spans="1:4" ht="12.75" customHeight="1">
      <c r="A642" s="650">
        <v>4993893</v>
      </c>
      <c r="B642" s="649" t="s">
        <v>2079</v>
      </c>
      <c r="C642" s="1018" t="s">
        <v>4342</v>
      </c>
      <c r="D642" s="1019" t="s">
        <v>4342</v>
      </c>
    </row>
    <row r="643" spans="1:4" ht="12.75" customHeight="1">
      <c r="A643" s="657">
        <v>4993892</v>
      </c>
      <c r="B643" s="649" t="s">
        <v>1842</v>
      </c>
      <c r="C643" s="1018" t="s">
        <v>4342</v>
      </c>
      <c r="D643" s="1019" t="s">
        <v>4342</v>
      </c>
    </row>
    <row r="644" spans="1:4" ht="12.75" customHeight="1">
      <c r="A644" s="657">
        <v>4993897</v>
      </c>
      <c r="B644" s="649" t="s">
        <v>2014</v>
      </c>
      <c r="C644" s="958" t="s">
        <v>1357</v>
      </c>
      <c r="D644" s="1014" t="s">
        <v>1357</v>
      </c>
    </row>
    <row r="645" spans="1:4" ht="12.75" customHeight="1">
      <c r="A645" s="650">
        <v>4997219</v>
      </c>
      <c r="B645" s="649" t="s">
        <v>3876</v>
      </c>
      <c r="C645" s="1018" t="s">
        <v>4342</v>
      </c>
      <c r="D645" s="1019" t="s">
        <v>4342</v>
      </c>
    </row>
    <row r="646" spans="1:4" ht="12.75" customHeight="1">
      <c r="A646" s="650">
        <v>4993562</v>
      </c>
      <c r="B646" s="649" t="s">
        <v>2082</v>
      </c>
      <c r="C646" s="1018" t="s">
        <v>4342</v>
      </c>
      <c r="D646" s="1019" t="s">
        <v>4342</v>
      </c>
    </row>
    <row r="647" spans="1:4" ht="12.75" customHeight="1">
      <c r="A647" s="650">
        <v>4993899</v>
      </c>
      <c r="B647" s="649" t="s">
        <v>2081</v>
      </c>
      <c r="C647" s="1018" t="s">
        <v>4342</v>
      </c>
      <c r="D647" s="1019" t="s">
        <v>4342</v>
      </c>
    </row>
    <row r="648" spans="1:4" ht="12.75" customHeight="1">
      <c r="A648" s="650">
        <v>4993894</v>
      </c>
      <c r="B648" s="649" t="s">
        <v>2080</v>
      </c>
      <c r="C648" s="1018" t="s">
        <v>4342</v>
      </c>
      <c r="D648" s="1019" t="s">
        <v>4342</v>
      </c>
    </row>
    <row r="649" spans="1:4" ht="12.75" customHeight="1">
      <c r="A649" s="650">
        <v>4993895</v>
      </c>
      <c r="B649" s="649" t="s">
        <v>2078</v>
      </c>
      <c r="C649" s="1018" t="s">
        <v>4342</v>
      </c>
      <c r="D649" s="1019" t="s">
        <v>4342</v>
      </c>
    </row>
    <row r="650" spans="1:4" ht="12.75" customHeight="1">
      <c r="A650" s="657">
        <v>4993885</v>
      </c>
      <c r="B650" s="649" t="s">
        <v>2033</v>
      </c>
      <c r="C650" s="1018" t="s">
        <v>4342</v>
      </c>
      <c r="D650" s="1019" t="s">
        <v>4342</v>
      </c>
    </row>
    <row r="651" spans="1:4" ht="12.75" customHeight="1">
      <c r="A651" s="657">
        <v>4993884</v>
      </c>
      <c r="B651" s="649" t="s">
        <v>2032</v>
      </c>
      <c r="C651" s="1018" t="s">
        <v>4342</v>
      </c>
      <c r="D651" s="1019" t="s">
        <v>4342</v>
      </c>
    </row>
    <row r="652" spans="1:4" ht="12.75" customHeight="1">
      <c r="A652" s="657">
        <v>4993889</v>
      </c>
      <c r="B652" s="649" t="s">
        <v>2036</v>
      </c>
      <c r="C652" s="958" t="s">
        <v>1357</v>
      </c>
      <c r="D652" s="1014" t="s">
        <v>1357</v>
      </c>
    </row>
    <row r="653" spans="1:4" ht="12.75" customHeight="1">
      <c r="A653" s="657">
        <v>4993888</v>
      </c>
      <c r="B653" s="649" t="s">
        <v>2035</v>
      </c>
      <c r="C653" s="958" t="s">
        <v>1357</v>
      </c>
      <c r="D653" s="1014" t="s">
        <v>1357</v>
      </c>
    </row>
    <row r="654" spans="1:4" ht="12.75" customHeight="1">
      <c r="A654" s="657">
        <v>4993561</v>
      </c>
      <c r="B654" s="649" t="s">
        <v>2038</v>
      </c>
      <c r="C654" s="1018" t="s">
        <v>4342</v>
      </c>
      <c r="D654" s="1019" t="s">
        <v>4342</v>
      </c>
    </row>
    <row r="655" spans="1:4" ht="12.75" customHeight="1">
      <c r="A655" s="657">
        <v>4993891</v>
      </c>
      <c r="B655" s="649" t="s">
        <v>2037</v>
      </c>
      <c r="C655" s="1018" t="s">
        <v>4342</v>
      </c>
      <c r="D655" s="1019" t="s">
        <v>4342</v>
      </c>
    </row>
    <row r="656" spans="1:4" ht="12.75" customHeight="1">
      <c r="A656" s="657">
        <v>4993886</v>
      </c>
      <c r="B656" s="649" t="s">
        <v>2034</v>
      </c>
      <c r="C656" s="1018" t="s">
        <v>4342</v>
      </c>
      <c r="D656" s="1019" t="s">
        <v>4342</v>
      </c>
    </row>
    <row r="657" spans="1:4" ht="12.75" customHeight="1">
      <c r="A657" s="657">
        <v>4993887</v>
      </c>
      <c r="B657" s="649" t="s">
        <v>2009</v>
      </c>
      <c r="C657" s="1018" t="s">
        <v>4342</v>
      </c>
      <c r="D657" s="1019" t="s">
        <v>4342</v>
      </c>
    </row>
    <row r="658" spans="1:4" ht="12.75" customHeight="1">
      <c r="A658" s="650">
        <v>4993124</v>
      </c>
      <c r="B658" s="649" t="s">
        <v>513</v>
      </c>
      <c r="C658" s="1018" t="s">
        <v>4342</v>
      </c>
      <c r="D658" s="1019" t="s">
        <v>4342</v>
      </c>
    </row>
    <row r="659" spans="1:4" ht="12.75" customHeight="1">
      <c r="A659" s="650">
        <v>4993123</v>
      </c>
      <c r="B659" s="649" t="s">
        <v>512</v>
      </c>
      <c r="C659" s="1018" t="s">
        <v>4342</v>
      </c>
      <c r="D659" s="1019" t="s">
        <v>4342</v>
      </c>
    </row>
    <row r="660" spans="1:4" ht="12.75" customHeight="1">
      <c r="A660" s="657">
        <v>4993240</v>
      </c>
      <c r="B660" s="649" t="s">
        <v>3330</v>
      </c>
      <c r="C660" s="958" t="s">
        <v>1357</v>
      </c>
      <c r="D660" s="1014" t="s">
        <v>1357</v>
      </c>
    </row>
    <row r="661" spans="1:4" ht="12.75" customHeight="1">
      <c r="A661" s="657">
        <v>4993208</v>
      </c>
      <c r="B661" s="649" t="s">
        <v>516</v>
      </c>
      <c r="C661" s="958" t="s">
        <v>1357</v>
      </c>
      <c r="D661" s="1014" t="s">
        <v>1357</v>
      </c>
    </row>
    <row r="662" spans="1:4" ht="12.75" customHeight="1">
      <c r="A662" s="650">
        <v>4993576</v>
      </c>
      <c r="B662" s="649" t="s">
        <v>1890</v>
      </c>
      <c r="C662" s="1018" t="s">
        <v>4342</v>
      </c>
      <c r="D662" s="1019" t="s">
        <v>4342</v>
      </c>
    </row>
    <row r="663" spans="1:4" ht="12.75" customHeight="1">
      <c r="A663" s="657">
        <v>4993209</v>
      </c>
      <c r="B663" s="649" t="s">
        <v>517</v>
      </c>
      <c r="C663" s="1018" t="s">
        <v>4342</v>
      </c>
      <c r="D663" s="1019" t="s">
        <v>4342</v>
      </c>
    </row>
    <row r="664" spans="1:4" ht="12.75" customHeight="1">
      <c r="A664" s="650">
        <v>4993125</v>
      </c>
      <c r="B664" s="649" t="s">
        <v>514</v>
      </c>
      <c r="C664" s="1018" t="s">
        <v>4342</v>
      </c>
      <c r="D664" s="1019" t="s">
        <v>4342</v>
      </c>
    </row>
    <row r="665" spans="1:4" ht="12.75" customHeight="1">
      <c r="A665" s="650">
        <v>4993137</v>
      </c>
      <c r="B665" s="649" t="s">
        <v>515</v>
      </c>
      <c r="C665" s="1018" t="s">
        <v>4342</v>
      </c>
      <c r="D665" s="1019" t="s">
        <v>4342</v>
      </c>
    </row>
    <row r="666" spans="1:4" ht="12.75" customHeight="1">
      <c r="A666" s="650">
        <v>4993909</v>
      </c>
      <c r="B666" s="649" t="s">
        <v>3331</v>
      </c>
      <c r="C666" s="1018" t="s">
        <v>4342</v>
      </c>
      <c r="D666" s="1019" t="s">
        <v>4342</v>
      </c>
    </row>
    <row r="667" spans="1:4" ht="12.75" customHeight="1">
      <c r="A667" s="650">
        <v>4993908</v>
      </c>
      <c r="B667" s="649" t="s">
        <v>3332</v>
      </c>
      <c r="C667" s="1018" t="s">
        <v>4342</v>
      </c>
      <c r="D667" s="1019" t="s">
        <v>4342</v>
      </c>
    </row>
    <row r="668" spans="1:4" ht="12.75" customHeight="1">
      <c r="A668" s="650">
        <v>4993913</v>
      </c>
      <c r="B668" s="649" t="s">
        <v>3125</v>
      </c>
      <c r="C668" s="958" t="s">
        <v>1357</v>
      </c>
      <c r="D668" s="1014" t="s">
        <v>1357</v>
      </c>
    </row>
    <row r="669" spans="1:4" ht="12.75" customHeight="1">
      <c r="A669" s="650">
        <v>4993912</v>
      </c>
      <c r="B669" s="649" t="s">
        <v>3333</v>
      </c>
      <c r="C669" s="958" t="s">
        <v>1357</v>
      </c>
      <c r="D669" s="1014" t="s">
        <v>1357</v>
      </c>
    </row>
    <row r="670" spans="1:4" ht="12.75" customHeight="1">
      <c r="A670" s="650">
        <v>4993554</v>
      </c>
      <c r="B670" s="649" t="s">
        <v>3126</v>
      </c>
      <c r="C670" s="1018" t="s">
        <v>4342</v>
      </c>
      <c r="D670" s="1019" t="s">
        <v>4342</v>
      </c>
    </row>
    <row r="671" spans="1:4" ht="12.75" customHeight="1">
      <c r="A671" s="650">
        <v>4993915</v>
      </c>
      <c r="B671" s="649" t="s">
        <v>3334</v>
      </c>
      <c r="C671" s="1018" t="s">
        <v>4342</v>
      </c>
      <c r="D671" s="1019" t="s">
        <v>4342</v>
      </c>
    </row>
    <row r="672" spans="1:4" ht="12.75" customHeight="1">
      <c r="A672" s="650">
        <v>4993910</v>
      </c>
      <c r="B672" s="649" t="s">
        <v>3127</v>
      </c>
      <c r="C672" s="1018" t="s">
        <v>4342</v>
      </c>
      <c r="D672" s="1019" t="s">
        <v>4342</v>
      </c>
    </row>
    <row r="673" spans="1:4" ht="12.75" customHeight="1">
      <c r="A673" s="650">
        <v>4993911</v>
      </c>
      <c r="B673" s="649" t="s">
        <v>3335</v>
      </c>
      <c r="C673" s="1018" t="s">
        <v>4342</v>
      </c>
      <c r="D673" s="1019" t="s">
        <v>4342</v>
      </c>
    </row>
    <row r="674" spans="1:4" ht="12.75" customHeight="1">
      <c r="A674" s="650">
        <v>4993121</v>
      </c>
      <c r="B674" s="649" t="s">
        <v>430</v>
      </c>
      <c r="C674" s="1018" t="s">
        <v>4342</v>
      </c>
      <c r="D674" s="1019" t="s">
        <v>4342</v>
      </c>
    </row>
    <row r="675" spans="1:4" ht="12.75" customHeight="1">
      <c r="A675" s="650">
        <v>4993120</v>
      </c>
      <c r="B675" s="649" t="s">
        <v>429</v>
      </c>
      <c r="C675" s="1018" t="s">
        <v>4342</v>
      </c>
      <c r="D675" s="1019" t="s">
        <v>4342</v>
      </c>
    </row>
    <row r="676" spans="1:4" ht="12.75" customHeight="1">
      <c r="A676" s="650">
        <v>4993205</v>
      </c>
      <c r="B676" s="649" t="s">
        <v>433</v>
      </c>
      <c r="C676" s="958" t="s">
        <v>1357</v>
      </c>
      <c r="D676" s="1014" t="s">
        <v>1357</v>
      </c>
    </row>
    <row r="677" spans="1:4" ht="12.75" customHeight="1">
      <c r="A677" s="650">
        <v>4993207</v>
      </c>
      <c r="B677" s="649" t="s">
        <v>435</v>
      </c>
      <c r="C677" s="958" t="s">
        <v>1357</v>
      </c>
      <c r="D677" s="1014" t="s">
        <v>1357</v>
      </c>
    </row>
    <row r="678" spans="1:4" ht="12.75" customHeight="1">
      <c r="A678" s="650">
        <v>4993544</v>
      </c>
      <c r="B678" s="649" t="s">
        <v>1451</v>
      </c>
      <c r="C678" s="1018" t="s">
        <v>4342</v>
      </c>
      <c r="D678" s="1019" t="s">
        <v>4342</v>
      </c>
    </row>
    <row r="679" spans="1:4" ht="12.75" customHeight="1">
      <c r="A679" s="650">
        <v>4993206</v>
      </c>
      <c r="B679" s="649" t="s">
        <v>434</v>
      </c>
      <c r="C679" s="1018" t="s">
        <v>4342</v>
      </c>
      <c r="D679" s="1019" t="s">
        <v>4342</v>
      </c>
    </row>
    <row r="680" spans="1:4" ht="12.75" customHeight="1">
      <c r="A680" s="650">
        <v>4993122</v>
      </c>
      <c r="B680" s="649" t="s">
        <v>431</v>
      </c>
      <c r="C680" s="1018" t="s">
        <v>4342</v>
      </c>
      <c r="D680" s="1019" t="s">
        <v>4342</v>
      </c>
    </row>
    <row r="681" spans="1:4" ht="12.75" customHeight="1">
      <c r="A681" s="650">
        <v>4993136</v>
      </c>
      <c r="B681" s="649" t="s">
        <v>432</v>
      </c>
      <c r="C681" s="1018" t="s">
        <v>4342</v>
      </c>
      <c r="D681" s="1019" t="s">
        <v>4342</v>
      </c>
    </row>
    <row r="682" spans="1:4" ht="12.75" customHeight="1">
      <c r="A682" s="650">
        <v>4993109</v>
      </c>
      <c r="B682" s="649" t="s">
        <v>806</v>
      </c>
      <c r="C682" s="1018" t="s">
        <v>4342</v>
      </c>
      <c r="D682" s="1019" t="s">
        <v>4342</v>
      </c>
    </row>
    <row r="683" spans="1:4" ht="12.75" customHeight="1">
      <c r="A683" s="650">
        <v>4993108</v>
      </c>
      <c r="B683" s="649" t="s">
        <v>812</v>
      </c>
      <c r="C683" s="1018" t="s">
        <v>4342</v>
      </c>
      <c r="D683" s="1019" t="s">
        <v>4342</v>
      </c>
    </row>
    <row r="684" spans="1:4" ht="12.75" customHeight="1">
      <c r="A684" s="650">
        <v>4993235</v>
      </c>
      <c r="B684" s="649" t="s">
        <v>833</v>
      </c>
      <c r="C684" s="958" t="s">
        <v>1357</v>
      </c>
      <c r="D684" s="1014" t="s">
        <v>1357</v>
      </c>
    </row>
    <row r="685" spans="1:4" ht="12.75" customHeight="1">
      <c r="A685" s="782">
        <v>4993192</v>
      </c>
      <c r="B685" s="649" t="s">
        <v>807</v>
      </c>
      <c r="C685" s="958" t="s">
        <v>1357</v>
      </c>
      <c r="D685" s="1014" t="s">
        <v>1357</v>
      </c>
    </row>
    <row r="686" spans="1:4" ht="12.75" customHeight="1">
      <c r="A686" s="650">
        <v>4993545</v>
      </c>
      <c r="B686" s="649" t="s">
        <v>1321</v>
      </c>
      <c r="C686" s="1018" t="s">
        <v>4342</v>
      </c>
      <c r="D686" s="1019" t="s">
        <v>4342</v>
      </c>
    </row>
    <row r="687" spans="1:4" ht="12.75" customHeight="1">
      <c r="A687" s="650">
        <v>4993193</v>
      </c>
      <c r="B687" s="649" t="s">
        <v>834</v>
      </c>
      <c r="C687" s="1018" t="s">
        <v>4342</v>
      </c>
      <c r="D687" s="1019" t="s">
        <v>4342</v>
      </c>
    </row>
    <row r="688" spans="1:4" ht="12.75" customHeight="1">
      <c r="A688" s="650">
        <v>4993110</v>
      </c>
      <c r="B688" s="649" t="s">
        <v>808</v>
      </c>
      <c r="C688" s="1018" t="s">
        <v>4342</v>
      </c>
      <c r="D688" s="1019" t="s">
        <v>4342</v>
      </c>
    </row>
    <row r="689" spans="1:4" ht="12.75" customHeight="1">
      <c r="A689" s="650">
        <v>4993126</v>
      </c>
      <c r="B689" s="649" t="s">
        <v>835</v>
      </c>
      <c r="C689" s="1018" t="s">
        <v>4342</v>
      </c>
      <c r="D689" s="1019" t="s">
        <v>4342</v>
      </c>
    </row>
    <row r="690" spans="1:4" ht="12.75" customHeight="1">
      <c r="A690" s="656">
        <v>4993115</v>
      </c>
      <c r="B690" s="649" t="s">
        <v>495</v>
      </c>
      <c r="C690" s="1018" t="s">
        <v>4342</v>
      </c>
      <c r="D690" s="1019" t="s">
        <v>4342</v>
      </c>
    </row>
    <row r="691" spans="1:4" ht="12.75" customHeight="1">
      <c r="A691" s="656">
        <v>4993114</v>
      </c>
      <c r="B691" s="649" t="s">
        <v>494</v>
      </c>
      <c r="C691" s="1018" t="s">
        <v>4342</v>
      </c>
      <c r="D691" s="1019" t="s">
        <v>4342</v>
      </c>
    </row>
    <row r="692" spans="1:4" ht="12.75" customHeight="1">
      <c r="A692" s="656">
        <v>4993237</v>
      </c>
      <c r="B692" s="649" t="s">
        <v>493</v>
      </c>
      <c r="C692" s="958" t="s">
        <v>1357</v>
      </c>
      <c r="D692" s="1014" t="s">
        <v>1357</v>
      </c>
    </row>
    <row r="693" spans="1:4" ht="12.75" customHeight="1">
      <c r="A693" s="656">
        <v>4993198</v>
      </c>
      <c r="B693" s="649" t="s">
        <v>490</v>
      </c>
      <c r="C693" s="958" t="s">
        <v>1357</v>
      </c>
      <c r="D693" s="1014" t="s">
        <v>1357</v>
      </c>
    </row>
    <row r="694" spans="1:4" ht="12.75" customHeight="1">
      <c r="A694" s="889">
        <v>4993559</v>
      </c>
      <c r="B694" s="649" t="s">
        <v>1866</v>
      </c>
      <c r="C694" s="1018" t="s">
        <v>4342</v>
      </c>
      <c r="D694" s="1019" t="s">
        <v>4342</v>
      </c>
    </row>
    <row r="695" spans="1:4" ht="12.75" customHeight="1">
      <c r="A695" s="889">
        <v>4993199</v>
      </c>
      <c r="B695" s="649" t="s">
        <v>491</v>
      </c>
      <c r="C695" s="1018" t="s">
        <v>4342</v>
      </c>
      <c r="D695" s="1019" t="s">
        <v>4342</v>
      </c>
    </row>
    <row r="696" spans="1:4" ht="12.75" customHeight="1">
      <c r="A696" s="889">
        <v>4993116</v>
      </c>
      <c r="B696" s="649" t="s">
        <v>496</v>
      </c>
      <c r="C696" s="1018" t="s">
        <v>4342</v>
      </c>
      <c r="D696" s="1019" t="s">
        <v>4342</v>
      </c>
    </row>
    <row r="697" spans="1:4" ht="12.75" customHeight="1">
      <c r="A697" s="889">
        <v>4993128</v>
      </c>
      <c r="B697" s="649" t="s">
        <v>497</v>
      </c>
      <c r="C697" s="1018" t="s">
        <v>4342</v>
      </c>
      <c r="D697" s="1019" t="s">
        <v>4342</v>
      </c>
    </row>
    <row r="698" spans="1:4" ht="12.75" customHeight="1">
      <c r="A698" s="889">
        <v>4993112</v>
      </c>
      <c r="B698" s="649" t="s">
        <v>449</v>
      </c>
      <c r="C698" s="1018" t="s">
        <v>4342</v>
      </c>
      <c r="D698" s="1019" t="s">
        <v>4342</v>
      </c>
    </row>
    <row r="699" spans="1:4" ht="12.75" customHeight="1">
      <c r="A699" s="656">
        <v>4993111</v>
      </c>
      <c r="B699" s="649" t="s">
        <v>448</v>
      </c>
      <c r="C699" s="1018" t="s">
        <v>4342</v>
      </c>
      <c r="D699" s="1019" t="s">
        <v>4342</v>
      </c>
    </row>
    <row r="700" spans="1:4" ht="12.75" customHeight="1">
      <c r="A700" s="656">
        <v>4993236</v>
      </c>
      <c r="B700" s="649" t="s">
        <v>454</v>
      </c>
      <c r="C700" s="958" t="s">
        <v>1357</v>
      </c>
      <c r="D700" s="1014" t="s">
        <v>1357</v>
      </c>
    </row>
    <row r="701" spans="1:4" ht="12.75" customHeight="1">
      <c r="A701" s="656">
        <v>4993195</v>
      </c>
      <c r="B701" s="649" t="s">
        <v>452</v>
      </c>
      <c r="C701" s="958" t="s">
        <v>1357</v>
      </c>
      <c r="D701" s="1014" t="s">
        <v>1357</v>
      </c>
    </row>
    <row r="702" spans="1:4" ht="12.75" customHeight="1">
      <c r="A702" s="656">
        <v>4993548</v>
      </c>
      <c r="B702" s="649" t="s">
        <v>1504</v>
      </c>
      <c r="C702" s="1018" t="s">
        <v>4342</v>
      </c>
      <c r="D702" s="1019" t="s">
        <v>4342</v>
      </c>
    </row>
    <row r="703" spans="1:4" ht="12.75" customHeight="1">
      <c r="A703" s="812">
        <v>4993901</v>
      </c>
      <c r="B703" s="757" t="s">
        <v>1196</v>
      </c>
      <c r="C703" s="1018" t="s">
        <v>4342</v>
      </c>
      <c r="D703" s="1019" t="s">
        <v>4342</v>
      </c>
    </row>
    <row r="704" spans="1:4" ht="12.75" customHeight="1">
      <c r="A704" s="651">
        <v>4993900</v>
      </c>
      <c r="B704" s="649" t="s">
        <v>1197</v>
      </c>
      <c r="C704" s="1018" t="s">
        <v>4342</v>
      </c>
      <c r="D704" s="1019" t="s">
        <v>4342</v>
      </c>
    </row>
    <row r="705" spans="1:4" ht="12.75" customHeight="1">
      <c r="A705" s="650">
        <v>4993905</v>
      </c>
      <c r="B705" s="649" t="s">
        <v>1259</v>
      </c>
      <c r="C705" s="958" t="s">
        <v>1357</v>
      </c>
      <c r="D705" s="1014" t="s">
        <v>1357</v>
      </c>
    </row>
    <row r="706" spans="1:4" ht="12.75" customHeight="1">
      <c r="A706" s="740">
        <v>4997226</v>
      </c>
      <c r="B706" s="743" t="s">
        <v>3951</v>
      </c>
      <c r="C706" s="1018" t="s">
        <v>4342</v>
      </c>
      <c r="D706" s="1019" t="s">
        <v>4342</v>
      </c>
    </row>
    <row r="707" spans="1:4" ht="12.75" customHeight="1">
      <c r="A707" s="651">
        <v>4993555</v>
      </c>
      <c r="B707" s="649" t="s">
        <v>1322</v>
      </c>
      <c r="C707" s="1018" t="s">
        <v>4342</v>
      </c>
      <c r="D707" s="1019" t="s">
        <v>4342</v>
      </c>
    </row>
    <row r="708" spans="1:4" ht="12.75" customHeight="1">
      <c r="A708" s="650">
        <v>4993907</v>
      </c>
      <c r="B708" s="649" t="s">
        <v>1260</v>
      </c>
      <c r="C708" s="1018" t="s">
        <v>4342</v>
      </c>
      <c r="D708" s="1019" t="s">
        <v>4342</v>
      </c>
    </row>
    <row r="709" spans="1:4" ht="12.75" customHeight="1">
      <c r="A709" s="651">
        <v>4993902</v>
      </c>
      <c r="B709" s="649" t="s">
        <v>1121</v>
      </c>
      <c r="C709" s="1018" t="s">
        <v>4342</v>
      </c>
      <c r="D709" s="1019" t="s">
        <v>4342</v>
      </c>
    </row>
    <row r="710" spans="1:4" ht="12.75" customHeight="1">
      <c r="A710" s="650">
        <v>4993903</v>
      </c>
      <c r="B710" s="649" t="s">
        <v>1258</v>
      </c>
      <c r="C710" s="1018" t="s">
        <v>4342</v>
      </c>
      <c r="D710" s="1019" t="s">
        <v>4342</v>
      </c>
    </row>
    <row r="711" spans="1:4" ht="12.75" customHeight="1">
      <c r="A711" s="656">
        <v>4993196</v>
      </c>
      <c r="B711" s="649" t="s">
        <v>453</v>
      </c>
      <c r="C711" s="1018" t="s">
        <v>4342</v>
      </c>
      <c r="D711" s="1019" t="s">
        <v>4342</v>
      </c>
    </row>
    <row r="712" spans="1:4" ht="12.75" customHeight="1">
      <c r="A712" s="656">
        <v>4993113</v>
      </c>
      <c r="B712" s="649" t="s">
        <v>450</v>
      </c>
      <c r="C712" s="1018" t="s">
        <v>4342</v>
      </c>
      <c r="D712" s="1019" t="s">
        <v>4342</v>
      </c>
    </row>
    <row r="713" spans="1:4" ht="12.75" customHeight="1">
      <c r="A713" s="656">
        <v>4993127</v>
      </c>
      <c r="B713" s="649" t="s">
        <v>451</v>
      </c>
      <c r="C713" s="1018" t="s">
        <v>4342</v>
      </c>
      <c r="D713" s="1019" t="s">
        <v>4342</v>
      </c>
    </row>
    <row r="714" spans="1:4" ht="12.75" customHeight="1">
      <c r="A714" s="656">
        <v>4993277</v>
      </c>
      <c r="B714" s="649" t="s">
        <v>836</v>
      </c>
      <c r="C714" s="1018" t="s">
        <v>4342</v>
      </c>
      <c r="D714" s="1019" t="s">
        <v>4342</v>
      </c>
    </row>
    <row r="715" spans="1:4" ht="12.75" customHeight="1">
      <c r="A715" s="656">
        <v>4993276</v>
      </c>
      <c r="B715" s="649" t="s">
        <v>841</v>
      </c>
      <c r="C715" s="1018" t="s">
        <v>4342</v>
      </c>
      <c r="D715" s="1019" t="s">
        <v>4342</v>
      </c>
    </row>
    <row r="716" spans="1:4" ht="12.75" customHeight="1">
      <c r="A716" s="656">
        <v>4993283</v>
      </c>
      <c r="B716" s="649" t="s">
        <v>837</v>
      </c>
      <c r="C716" s="958" t="s">
        <v>1357</v>
      </c>
      <c r="D716" s="1014" t="s">
        <v>1357</v>
      </c>
    </row>
    <row r="717" spans="1:4" ht="12.75" customHeight="1">
      <c r="A717" s="656">
        <v>4997227</v>
      </c>
      <c r="B717" s="649" t="s">
        <v>3999</v>
      </c>
      <c r="C717" s="1018" t="s">
        <v>4342</v>
      </c>
      <c r="D717" s="1019" t="s">
        <v>4342</v>
      </c>
    </row>
    <row r="718" spans="1:4" ht="12.75" customHeight="1">
      <c r="A718" s="656">
        <v>4993553</v>
      </c>
      <c r="B718" s="649" t="s">
        <v>1323</v>
      </c>
      <c r="C718" s="1018" t="s">
        <v>4342</v>
      </c>
      <c r="D718" s="1019" t="s">
        <v>4342</v>
      </c>
    </row>
    <row r="719" spans="1:4" ht="12.75" customHeight="1">
      <c r="A719" s="656">
        <v>4993281</v>
      </c>
      <c r="B719" s="649" t="s">
        <v>839</v>
      </c>
      <c r="C719" s="1018" t="s">
        <v>4342</v>
      </c>
      <c r="D719" s="1019" t="s">
        <v>4342</v>
      </c>
    </row>
    <row r="720" spans="1:4" ht="12.75" customHeight="1">
      <c r="A720" s="656">
        <v>4993278</v>
      </c>
      <c r="B720" s="649" t="s">
        <v>843</v>
      </c>
      <c r="C720" s="1018" t="s">
        <v>4342</v>
      </c>
      <c r="D720" s="1019" t="s">
        <v>4342</v>
      </c>
    </row>
    <row r="721" spans="1:95" ht="12.75" customHeight="1">
      <c r="A721" s="656">
        <v>4993279</v>
      </c>
      <c r="B721" s="649" t="s">
        <v>840</v>
      </c>
      <c r="C721" s="1018" t="s">
        <v>4342</v>
      </c>
      <c r="D721" s="1019" t="s">
        <v>4342</v>
      </c>
    </row>
    <row r="722" spans="1:95" ht="12.75" customHeight="1">
      <c r="A722" s="656">
        <v>4993118</v>
      </c>
      <c r="B722" s="649" t="s">
        <v>499</v>
      </c>
      <c r="C722" s="1018" t="s">
        <v>4342</v>
      </c>
      <c r="D722" s="1019" t="s">
        <v>4342</v>
      </c>
    </row>
    <row r="723" spans="1:95" ht="12.75" customHeight="1">
      <c r="A723" s="656">
        <v>4993117</v>
      </c>
      <c r="B723" s="649" t="s">
        <v>498</v>
      </c>
      <c r="C723" s="1018" t="s">
        <v>4342</v>
      </c>
      <c r="D723" s="1019" t="s">
        <v>4342</v>
      </c>
    </row>
    <row r="724" spans="1:95" ht="12.75" customHeight="1">
      <c r="A724" s="656">
        <v>4993238</v>
      </c>
      <c r="B724" s="649" t="s">
        <v>3336</v>
      </c>
      <c r="C724" s="958" t="s">
        <v>1357</v>
      </c>
      <c r="D724" s="1014" t="s">
        <v>1357</v>
      </c>
    </row>
    <row r="725" spans="1:95" ht="12.75" customHeight="1">
      <c r="A725" s="656">
        <v>4993560</v>
      </c>
      <c r="B725" s="649" t="s">
        <v>1868</v>
      </c>
      <c r="C725" s="1018" t="s">
        <v>4342</v>
      </c>
      <c r="D725" s="1019" t="s">
        <v>4342</v>
      </c>
    </row>
    <row r="726" spans="1:95" ht="12.75" customHeight="1">
      <c r="A726" s="656">
        <v>4993203</v>
      </c>
      <c r="B726" s="649" t="s">
        <v>502</v>
      </c>
      <c r="C726" s="1018" t="s">
        <v>4342</v>
      </c>
      <c r="D726" s="1019" t="s">
        <v>4342</v>
      </c>
    </row>
    <row r="727" spans="1:95" ht="12.75" customHeight="1">
      <c r="A727" s="656">
        <v>4993129</v>
      </c>
      <c r="B727" s="649" t="s">
        <v>501</v>
      </c>
      <c r="C727" s="1018" t="s">
        <v>4342</v>
      </c>
      <c r="D727" s="1019" t="s">
        <v>4342</v>
      </c>
    </row>
    <row r="728" spans="1:95" s="1001" customFormat="1" ht="12.75" customHeight="1">
      <c r="A728" s="651">
        <v>4993007</v>
      </c>
      <c r="B728" s="649" t="s">
        <v>3337</v>
      </c>
      <c r="C728" s="958">
        <v>453</v>
      </c>
      <c r="D728" s="1014"/>
      <c r="E728" s="999"/>
      <c r="F728" s="999"/>
      <c r="G728" s="999"/>
      <c r="H728" s="999"/>
      <c r="I728" s="999"/>
      <c r="J728" s="999"/>
      <c r="K728" s="999"/>
      <c r="L728" s="999"/>
      <c r="M728" s="999"/>
      <c r="N728" s="999"/>
      <c r="O728" s="999"/>
      <c r="P728" s="999"/>
      <c r="Q728" s="999"/>
      <c r="R728" s="999"/>
      <c r="S728" s="999"/>
      <c r="T728" s="999"/>
      <c r="U728" s="999"/>
      <c r="V728" s="999"/>
      <c r="W728" s="999"/>
      <c r="X728" s="999"/>
      <c r="Y728" s="999"/>
      <c r="Z728" s="999"/>
      <c r="AA728" s="999"/>
      <c r="AB728" s="999"/>
      <c r="AC728" s="999"/>
      <c r="AD728" s="999"/>
      <c r="AE728" s="999"/>
      <c r="AF728" s="999"/>
      <c r="AG728" s="999"/>
      <c r="AH728" s="999"/>
      <c r="AI728" s="999"/>
      <c r="AJ728" s="999"/>
      <c r="AK728" s="999"/>
      <c r="AL728" s="999"/>
      <c r="AM728" s="999"/>
      <c r="AN728" s="999"/>
      <c r="AO728" s="999"/>
      <c r="AP728" s="999"/>
      <c r="AQ728" s="999"/>
      <c r="AR728" s="999"/>
      <c r="AS728" s="999"/>
      <c r="AT728" s="999"/>
      <c r="AU728" s="999"/>
      <c r="AV728" s="999"/>
      <c r="AW728" s="999"/>
      <c r="AX728" s="999"/>
      <c r="AY728" s="999"/>
      <c r="AZ728" s="999"/>
      <c r="BA728" s="999"/>
      <c r="BB728" s="999"/>
      <c r="BC728" s="999"/>
      <c r="BD728" s="999"/>
      <c r="BE728" s="999"/>
      <c r="BF728" s="999"/>
      <c r="BG728" s="999"/>
      <c r="BH728" s="999"/>
      <c r="BI728" s="999"/>
      <c r="BJ728" s="999"/>
      <c r="BK728" s="999"/>
      <c r="BL728" s="999"/>
      <c r="BM728" s="999"/>
      <c r="BN728" s="999"/>
      <c r="BO728" s="999"/>
      <c r="BP728" s="999"/>
      <c r="BQ728" s="999"/>
      <c r="BR728" s="999"/>
      <c r="BS728" s="999"/>
      <c r="BT728" s="999"/>
      <c r="BU728" s="999"/>
      <c r="BV728" s="999"/>
      <c r="BW728" s="999"/>
      <c r="BX728" s="999"/>
      <c r="BY728" s="999"/>
      <c r="BZ728" s="999"/>
      <c r="CA728" s="999"/>
      <c r="CB728" s="999"/>
      <c r="CC728" s="999"/>
      <c r="CD728" s="999"/>
      <c r="CE728" s="999"/>
      <c r="CF728" s="999"/>
      <c r="CG728" s="999"/>
      <c r="CH728" s="999"/>
      <c r="CI728" s="999"/>
      <c r="CJ728" s="999"/>
      <c r="CK728" s="999"/>
      <c r="CL728" s="999"/>
      <c r="CM728" s="999"/>
      <c r="CN728" s="999"/>
      <c r="CO728" s="999"/>
      <c r="CP728" s="999"/>
      <c r="CQ728" s="999"/>
    </row>
    <row r="729" spans="1:95" s="1001" customFormat="1" ht="12.75" customHeight="1">
      <c r="A729" s="651">
        <v>4993833</v>
      </c>
      <c r="B729" s="649" t="s">
        <v>3338</v>
      </c>
      <c r="C729" s="958">
        <v>453</v>
      </c>
      <c r="D729" s="1014"/>
      <c r="E729" s="999"/>
      <c r="F729" s="999"/>
      <c r="G729" s="999"/>
      <c r="H729" s="999"/>
      <c r="I729" s="999"/>
      <c r="J729" s="999"/>
      <c r="K729" s="999"/>
      <c r="L729" s="999"/>
      <c r="M729" s="999"/>
      <c r="N729" s="999"/>
      <c r="O729" s="999"/>
      <c r="P729" s="999"/>
      <c r="Q729" s="999"/>
      <c r="R729" s="999"/>
      <c r="S729" s="999"/>
      <c r="T729" s="999"/>
      <c r="U729" s="999"/>
      <c r="V729" s="999"/>
      <c r="W729" s="999"/>
      <c r="X729" s="999"/>
      <c r="Y729" s="999"/>
      <c r="Z729" s="999"/>
      <c r="AA729" s="999"/>
      <c r="AB729" s="999"/>
      <c r="AC729" s="999"/>
      <c r="AD729" s="999"/>
      <c r="AE729" s="999"/>
      <c r="AF729" s="999"/>
      <c r="AG729" s="999"/>
      <c r="AH729" s="999"/>
      <c r="AI729" s="999"/>
      <c r="AJ729" s="999"/>
      <c r="AK729" s="999"/>
      <c r="AL729" s="999"/>
      <c r="AM729" s="999"/>
      <c r="AN729" s="999"/>
      <c r="AO729" s="999"/>
      <c r="AP729" s="999"/>
      <c r="AQ729" s="999"/>
      <c r="AR729" s="999"/>
      <c r="AS729" s="999"/>
      <c r="AT729" s="999"/>
      <c r="AU729" s="999"/>
      <c r="AV729" s="999"/>
      <c r="AW729" s="999"/>
      <c r="AX729" s="999"/>
      <c r="AY729" s="999"/>
      <c r="AZ729" s="999"/>
      <c r="BA729" s="999"/>
      <c r="BB729" s="999"/>
      <c r="BC729" s="999"/>
      <c r="BD729" s="999"/>
      <c r="BE729" s="999"/>
      <c r="BF729" s="999"/>
      <c r="BG729" s="999"/>
      <c r="BH729" s="999"/>
      <c r="BI729" s="999"/>
      <c r="BJ729" s="999"/>
      <c r="BK729" s="999"/>
      <c r="BL729" s="999"/>
      <c r="BM729" s="999"/>
      <c r="BN729" s="999"/>
      <c r="BO729" s="999"/>
      <c r="BP729" s="999"/>
      <c r="BQ729" s="999"/>
      <c r="BR729" s="999"/>
      <c r="BS729" s="999"/>
      <c r="BT729" s="999"/>
      <c r="BU729" s="999"/>
      <c r="BV729" s="999"/>
      <c r="BW729" s="999"/>
      <c r="BX729" s="999"/>
      <c r="BY729" s="999"/>
      <c r="BZ729" s="999"/>
      <c r="CA729" s="999"/>
      <c r="CB729" s="999"/>
      <c r="CC729" s="999"/>
      <c r="CD729" s="999"/>
      <c r="CE729" s="999"/>
      <c r="CF729" s="999"/>
      <c r="CG729" s="999"/>
      <c r="CH729" s="999"/>
      <c r="CI729" s="999"/>
      <c r="CJ729" s="999"/>
      <c r="CK729" s="999"/>
      <c r="CL729" s="999"/>
      <c r="CM729" s="999"/>
      <c r="CN729" s="999"/>
      <c r="CO729" s="999"/>
      <c r="CP729" s="999"/>
      <c r="CQ729" s="999"/>
    </row>
    <row r="730" spans="1:95" s="1001" customFormat="1" ht="12.75" customHeight="1">
      <c r="A730" s="651">
        <v>4997395</v>
      </c>
      <c r="B730" s="649" t="s">
        <v>3910</v>
      </c>
      <c r="C730" s="958">
        <v>496</v>
      </c>
      <c r="D730" s="1014"/>
      <c r="E730" s="999"/>
      <c r="F730" s="999"/>
      <c r="G730" s="999"/>
      <c r="H730" s="999"/>
      <c r="I730" s="999"/>
      <c r="J730" s="999"/>
      <c r="K730" s="999"/>
      <c r="L730" s="999"/>
      <c r="M730" s="999"/>
      <c r="N730" s="999"/>
      <c r="O730" s="999"/>
      <c r="P730" s="999"/>
      <c r="Q730" s="999"/>
      <c r="R730" s="999"/>
      <c r="S730" s="999"/>
      <c r="T730" s="999"/>
      <c r="U730" s="999"/>
      <c r="V730" s="999"/>
      <c r="W730" s="999"/>
      <c r="X730" s="999"/>
      <c r="Y730" s="999"/>
      <c r="Z730" s="999"/>
      <c r="AA730" s="999"/>
      <c r="AB730" s="999"/>
      <c r="AC730" s="999"/>
      <c r="AD730" s="999"/>
      <c r="AE730" s="999"/>
      <c r="AF730" s="999"/>
      <c r="AG730" s="999"/>
      <c r="AH730" s="999"/>
      <c r="AI730" s="999"/>
      <c r="AJ730" s="999"/>
      <c r="AK730" s="999"/>
      <c r="AL730" s="999"/>
      <c r="AM730" s="999"/>
      <c r="AN730" s="999"/>
      <c r="AO730" s="999"/>
      <c r="AP730" s="999"/>
      <c r="AQ730" s="999"/>
      <c r="AR730" s="999"/>
      <c r="AS730" s="999"/>
      <c r="AT730" s="999"/>
      <c r="AU730" s="999"/>
      <c r="AV730" s="999"/>
      <c r="AW730" s="999"/>
      <c r="AX730" s="999"/>
      <c r="AY730" s="999"/>
      <c r="AZ730" s="999"/>
      <c r="BA730" s="999"/>
      <c r="BB730" s="999"/>
      <c r="BC730" s="999"/>
      <c r="BD730" s="999"/>
      <c r="BE730" s="999"/>
      <c r="BF730" s="999"/>
      <c r="BG730" s="999"/>
      <c r="BH730" s="999"/>
      <c r="BI730" s="999"/>
      <c r="BJ730" s="999"/>
      <c r="BK730" s="999"/>
      <c r="BL730" s="999"/>
      <c r="BM730" s="999"/>
      <c r="BN730" s="999"/>
      <c r="BO730" s="999"/>
      <c r="BP730" s="999"/>
      <c r="BQ730" s="999"/>
      <c r="BR730" s="999"/>
      <c r="BS730" s="999"/>
      <c r="BT730" s="999"/>
      <c r="BU730" s="999"/>
      <c r="BV730" s="999"/>
      <c r="BW730" s="999"/>
      <c r="BX730" s="999"/>
      <c r="BY730" s="999"/>
      <c r="BZ730" s="999"/>
      <c r="CA730" s="999"/>
      <c r="CB730" s="999"/>
      <c r="CC730" s="999"/>
      <c r="CD730" s="999"/>
      <c r="CE730" s="999"/>
      <c r="CF730" s="999"/>
      <c r="CG730" s="999"/>
      <c r="CH730" s="999"/>
      <c r="CI730" s="999"/>
      <c r="CJ730" s="999"/>
      <c r="CK730" s="999"/>
      <c r="CL730" s="999"/>
      <c r="CM730" s="999"/>
      <c r="CN730" s="999"/>
      <c r="CO730" s="999"/>
      <c r="CP730" s="999"/>
      <c r="CQ730" s="999"/>
    </row>
    <row r="731" spans="1:95" s="1001" customFormat="1" ht="12.75" customHeight="1">
      <c r="A731" s="652">
        <v>4997127</v>
      </c>
      <c r="B731" s="649" t="s">
        <v>2973</v>
      </c>
      <c r="C731" s="1018" t="s">
        <v>4342</v>
      </c>
      <c r="D731" s="1019" t="s">
        <v>4342</v>
      </c>
      <c r="E731" s="999"/>
      <c r="F731" s="999"/>
      <c r="G731" s="999"/>
      <c r="H731" s="999"/>
      <c r="I731" s="999"/>
      <c r="J731" s="999"/>
      <c r="K731" s="999"/>
      <c r="L731" s="999"/>
      <c r="M731" s="999"/>
      <c r="N731" s="999"/>
      <c r="O731" s="999"/>
      <c r="P731" s="999"/>
      <c r="Q731" s="999"/>
      <c r="R731" s="999"/>
      <c r="S731" s="999"/>
      <c r="T731" s="999"/>
      <c r="U731" s="999"/>
      <c r="V731" s="999"/>
      <c r="W731" s="999"/>
      <c r="X731" s="999"/>
      <c r="Y731" s="999"/>
      <c r="Z731" s="999"/>
      <c r="AA731" s="999"/>
      <c r="AB731" s="999"/>
      <c r="AC731" s="999"/>
      <c r="AD731" s="999"/>
      <c r="AE731" s="999"/>
      <c r="AF731" s="999"/>
      <c r="AG731" s="999"/>
      <c r="AH731" s="999"/>
      <c r="AI731" s="999"/>
      <c r="AJ731" s="999"/>
      <c r="AK731" s="999"/>
      <c r="AL731" s="999"/>
      <c r="AM731" s="999"/>
      <c r="AN731" s="999"/>
      <c r="AO731" s="999"/>
      <c r="AP731" s="999"/>
      <c r="AQ731" s="999"/>
      <c r="AR731" s="999"/>
      <c r="AS731" s="999"/>
      <c r="AT731" s="999"/>
      <c r="AU731" s="999"/>
      <c r="AV731" s="999"/>
      <c r="AW731" s="999"/>
      <c r="AX731" s="999"/>
      <c r="AY731" s="999"/>
      <c r="AZ731" s="999"/>
      <c r="BA731" s="999"/>
      <c r="BB731" s="999"/>
      <c r="BC731" s="999"/>
      <c r="BD731" s="999"/>
      <c r="BE731" s="999"/>
      <c r="BF731" s="999"/>
      <c r="BG731" s="999"/>
      <c r="BH731" s="999"/>
      <c r="BI731" s="999"/>
      <c r="BJ731" s="999"/>
      <c r="BK731" s="999"/>
      <c r="BL731" s="999"/>
      <c r="BM731" s="999"/>
      <c r="BN731" s="999"/>
      <c r="BO731" s="999"/>
      <c r="BP731" s="999"/>
      <c r="BQ731" s="999"/>
      <c r="BR731" s="999"/>
      <c r="BS731" s="999"/>
      <c r="BT731" s="999"/>
      <c r="BU731" s="999"/>
      <c r="BV731" s="999"/>
      <c r="BW731" s="999"/>
      <c r="BX731" s="999"/>
      <c r="BY731" s="999"/>
      <c r="BZ731" s="999"/>
      <c r="CA731" s="999"/>
      <c r="CB731" s="999"/>
      <c r="CC731" s="999"/>
      <c r="CD731" s="999"/>
      <c r="CE731" s="999"/>
      <c r="CF731" s="999"/>
      <c r="CG731" s="999"/>
      <c r="CH731" s="999"/>
      <c r="CI731" s="999"/>
      <c r="CJ731" s="999"/>
      <c r="CK731" s="999"/>
      <c r="CL731" s="999"/>
      <c r="CM731" s="999"/>
      <c r="CN731" s="999"/>
      <c r="CO731" s="999"/>
      <c r="CP731" s="999"/>
      <c r="CQ731" s="999"/>
    </row>
    <row r="732" spans="1:95" s="1001" customFormat="1" ht="12.75" customHeight="1">
      <c r="A732" s="650">
        <v>4997125</v>
      </c>
      <c r="B732" s="649" t="s">
        <v>3339</v>
      </c>
      <c r="C732" s="1018" t="s">
        <v>4342</v>
      </c>
      <c r="D732" s="1019" t="s">
        <v>4342</v>
      </c>
      <c r="E732" s="999"/>
      <c r="F732" s="999"/>
      <c r="G732" s="999"/>
      <c r="H732" s="999"/>
      <c r="I732" s="999"/>
      <c r="J732" s="999"/>
      <c r="K732" s="999"/>
      <c r="L732" s="999"/>
      <c r="M732" s="999"/>
      <c r="N732" s="999"/>
      <c r="O732" s="999"/>
      <c r="P732" s="999"/>
      <c r="Q732" s="999"/>
      <c r="R732" s="999"/>
      <c r="S732" s="999"/>
      <c r="T732" s="999"/>
      <c r="U732" s="999"/>
      <c r="V732" s="999"/>
      <c r="W732" s="999"/>
      <c r="X732" s="999"/>
      <c r="Y732" s="999"/>
      <c r="Z732" s="999"/>
      <c r="AA732" s="999"/>
      <c r="AB732" s="999"/>
      <c r="AC732" s="999"/>
      <c r="AD732" s="999"/>
      <c r="AE732" s="999"/>
      <c r="AF732" s="999"/>
      <c r="AG732" s="999"/>
      <c r="AH732" s="999"/>
      <c r="AI732" s="999"/>
      <c r="AJ732" s="999"/>
      <c r="AK732" s="999"/>
      <c r="AL732" s="999"/>
      <c r="AM732" s="999"/>
      <c r="AN732" s="999"/>
      <c r="AO732" s="999"/>
      <c r="AP732" s="999"/>
      <c r="AQ732" s="999"/>
      <c r="AR732" s="999"/>
      <c r="AS732" s="999"/>
      <c r="AT732" s="999"/>
      <c r="AU732" s="999"/>
      <c r="AV732" s="999"/>
      <c r="AW732" s="999"/>
      <c r="AX732" s="999"/>
      <c r="AY732" s="999"/>
      <c r="AZ732" s="999"/>
      <c r="BA732" s="999"/>
      <c r="BB732" s="999"/>
      <c r="BC732" s="999"/>
      <c r="BD732" s="999"/>
      <c r="BE732" s="999"/>
      <c r="BF732" s="999"/>
      <c r="BG732" s="999"/>
      <c r="BH732" s="999"/>
      <c r="BI732" s="999"/>
      <c r="BJ732" s="999"/>
      <c r="BK732" s="999"/>
      <c r="BL732" s="999"/>
      <c r="BM732" s="999"/>
      <c r="BN732" s="999"/>
      <c r="BO732" s="999"/>
      <c r="BP732" s="999"/>
      <c r="BQ732" s="999"/>
      <c r="BR732" s="999"/>
      <c r="BS732" s="999"/>
      <c r="BT732" s="999"/>
      <c r="BU732" s="999"/>
      <c r="BV732" s="999"/>
      <c r="BW732" s="999"/>
      <c r="BX732" s="999"/>
      <c r="BY732" s="999"/>
      <c r="BZ732" s="999"/>
      <c r="CA732" s="999"/>
      <c r="CB732" s="999"/>
      <c r="CC732" s="999"/>
      <c r="CD732" s="999"/>
      <c r="CE732" s="999"/>
      <c r="CF732" s="999"/>
      <c r="CG732" s="999"/>
      <c r="CH732" s="999"/>
      <c r="CI732" s="999"/>
      <c r="CJ732" s="999"/>
      <c r="CK732" s="999"/>
      <c r="CL732" s="999"/>
      <c r="CM732" s="999"/>
      <c r="CN732" s="999"/>
      <c r="CO732" s="999"/>
      <c r="CP732" s="999"/>
      <c r="CQ732" s="999"/>
    </row>
    <row r="733" spans="1:95" s="1001" customFormat="1" ht="12.75" customHeight="1">
      <c r="A733" s="652">
        <v>4997129</v>
      </c>
      <c r="B733" s="649" t="s">
        <v>3340</v>
      </c>
      <c r="C733" s="1018" t="s">
        <v>4342</v>
      </c>
      <c r="D733" s="1019" t="s">
        <v>4342</v>
      </c>
      <c r="E733" s="999"/>
      <c r="F733" s="999"/>
      <c r="G733" s="999"/>
      <c r="H733" s="999"/>
      <c r="I733" s="999"/>
      <c r="J733" s="999"/>
      <c r="K733" s="999"/>
      <c r="L733" s="999"/>
      <c r="M733" s="999"/>
      <c r="N733" s="999"/>
      <c r="O733" s="999"/>
      <c r="P733" s="999"/>
      <c r="Q733" s="999"/>
      <c r="R733" s="999"/>
      <c r="S733" s="999"/>
      <c r="T733" s="999"/>
      <c r="U733" s="999"/>
      <c r="V733" s="999"/>
      <c r="W733" s="999"/>
      <c r="X733" s="999"/>
      <c r="Y733" s="999"/>
      <c r="Z733" s="999"/>
      <c r="AA733" s="999"/>
      <c r="AB733" s="999"/>
      <c r="AC733" s="999"/>
      <c r="AD733" s="999"/>
      <c r="AE733" s="999"/>
      <c r="AF733" s="999"/>
      <c r="AG733" s="999"/>
      <c r="AH733" s="999"/>
      <c r="AI733" s="999"/>
      <c r="AJ733" s="999"/>
      <c r="AK733" s="999"/>
      <c r="AL733" s="999"/>
      <c r="AM733" s="999"/>
      <c r="AN733" s="999"/>
      <c r="AO733" s="999"/>
      <c r="AP733" s="999"/>
      <c r="AQ733" s="999"/>
      <c r="AR733" s="999"/>
      <c r="AS733" s="999"/>
      <c r="AT733" s="999"/>
      <c r="AU733" s="999"/>
      <c r="AV733" s="999"/>
      <c r="AW733" s="999"/>
      <c r="AX733" s="999"/>
      <c r="AY733" s="999"/>
      <c r="AZ733" s="999"/>
      <c r="BA733" s="999"/>
      <c r="BB733" s="999"/>
      <c r="BC733" s="999"/>
      <c r="BD733" s="999"/>
      <c r="BE733" s="999"/>
      <c r="BF733" s="999"/>
      <c r="BG733" s="999"/>
      <c r="BH733" s="999"/>
      <c r="BI733" s="999"/>
      <c r="BJ733" s="999"/>
      <c r="BK733" s="999"/>
      <c r="BL733" s="999"/>
      <c r="BM733" s="999"/>
      <c r="BN733" s="999"/>
      <c r="BO733" s="999"/>
      <c r="BP733" s="999"/>
      <c r="BQ733" s="999"/>
      <c r="BR733" s="999"/>
      <c r="BS733" s="999"/>
      <c r="BT733" s="999"/>
      <c r="BU733" s="999"/>
      <c r="BV733" s="999"/>
      <c r="BW733" s="999"/>
      <c r="BX733" s="999"/>
      <c r="BY733" s="999"/>
      <c r="BZ733" s="999"/>
      <c r="CA733" s="999"/>
      <c r="CB733" s="999"/>
      <c r="CC733" s="999"/>
      <c r="CD733" s="999"/>
      <c r="CE733" s="999"/>
      <c r="CF733" s="999"/>
      <c r="CG733" s="999"/>
      <c r="CH733" s="999"/>
      <c r="CI733" s="999"/>
      <c r="CJ733" s="999"/>
      <c r="CK733" s="999"/>
      <c r="CL733" s="999"/>
      <c r="CM733" s="999"/>
      <c r="CN733" s="999"/>
      <c r="CO733" s="999"/>
      <c r="CP733" s="999"/>
      <c r="CQ733" s="999"/>
    </row>
    <row r="734" spans="1:95" ht="12.75" customHeight="1">
      <c r="A734" s="652">
        <v>4997128</v>
      </c>
      <c r="B734" s="649" t="s">
        <v>2972</v>
      </c>
      <c r="C734" s="1018" t="s">
        <v>4342</v>
      </c>
      <c r="D734" s="1019" t="s">
        <v>4342</v>
      </c>
    </row>
    <row r="735" spans="1:95" ht="12.75" customHeight="1">
      <c r="A735" s="652">
        <v>4997126</v>
      </c>
      <c r="B735" s="649" t="s">
        <v>2971</v>
      </c>
      <c r="C735" s="1018" t="s">
        <v>4342</v>
      </c>
      <c r="D735" s="1019" t="s">
        <v>4342</v>
      </c>
    </row>
    <row r="736" spans="1:95" ht="12.75" customHeight="1">
      <c r="A736" s="650">
        <v>4997122</v>
      </c>
      <c r="B736" s="649" t="s">
        <v>2619</v>
      </c>
      <c r="C736" s="1018" t="s">
        <v>4342</v>
      </c>
      <c r="D736" s="1019" t="s">
        <v>4342</v>
      </c>
    </row>
    <row r="737" spans="1:4" ht="12.75" customHeight="1">
      <c r="A737" s="650">
        <v>4997120</v>
      </c>
      <c r="B737" s="649" t="s">
        <v>3341</v>
      </c>
      <c r="C737" s="1018" t="s">
        <v>4342</v>
      </c>
      <c r="D737" s="1019" t="s">
        <v>4342</v>
      </c>
    </row>
    <row r="738" spans="1:4" ht="12.75" customHeight="1">
      <c r="A738" s="650">
        <v>4997124</v>
      </c>
      <c r="B738" s="649" t="s">
        <v>2618</v>
      </c>
      <c r="C738" s="1018" t="s">
        <v>4342</v>
      </c>
      <c r="D738" s="1019" t="s">
        <v>4342</v>
      </c>
    </row>
    <row r="739" spans="1:4" ht="12.75" customHeight="1">
      <c r="A739" s="650">
        <v>4997123</v>
      </c>
      <c r="B739" s="649" t="s">
        <v>3342</v>
      </c>
      <c r="C739" s="1018" t="s">
        <v>4342</v>
      </c>
      <c r="D739" s="1019" t="s">
        <v>4342</v>
      </c>
    </row>
    <row r="740" spans="1:4" ht="12.75" customHeight="1">
      <c r="A740" s="650">
        <v>4997121</v>
      </c>
      <c r="B740" s="649" t="s">
        <v>3343</v>
      </c>
      <c r="C740" s="1018" t="s">
        <v>4342</v>
      </c>
      <c r="D740" s="1019" t="s">
        <v>4342</v>
      </c>
    </row>
    <row r="741" spans="1:4" ht="12.75" customHeight="1">
      <c r="A741" s="650">
        <v>4997142</v>
      </c>
      <c r="B741" s="649" t="s">
        <v>3344</v>
      </c>
      <c r="C741" s="1018" t="s">
        <v>4342</v>
      </c>
      <c r="D741" s="1019" t="s">
        <v>4342</v>
      </c>
    </row>
    <row r="742" spans="1:4" ht="12.75" customHeight="1">
      <c r="A742" s="650">
        <v>4997140</v>
      </c>
      <c r="B742" s="649" t="s">
        <v>3345</v>
      </c>
      <c r="C742" s="1018" t="s">
        <v>4342</v>
      </c>
      <c r="D742" s="1019" t="s">
        <v>4342</v>
      </c>
    </row>
    <row r="743" spans="1:4" ht="12.75" customHeight="1">
      <c r="A743" s="650">
        <v>4997144</v>
      </c>
      <c r="B743" s="649" t="s">
        <v>2896</v>
      </c>
      <c r="C743" s="1018" t="s">
        <v>4342</v>
      </c>
      <c r="D743" s="1019" t="s">
        <v>4342</v>
      </c>
    </row>
    <row r="744" spans="1:4" ht="12.75" customHeight="1">
      <c r="A744" s="650">
        <v>4997143</v>
      </c>
      <c r="B744" s="649" t="s">
        <v>2897</v>
      </c>
      <c r="C744" s="1018" t="s">
        <v>4342</v>
      </c>
      <c r="D744" s="1019" t="s">
        <v>4342</v>
      </c>
    </row>
    <row r="745" spans="1:4" ht="12.75" customHeight="1">
      <c r="A745" s="650">
        <v>4997141</v>
      </c>
      <c r="B745" s="649" t="s">
        <v>2898</v>
      </c>
      <c r="C745" s="1018" t="s">
        <v>4342</v>
      </c>
      <c r="D745" s="1019" t="s">
        <v>4342</v>
      </c>
    </row>
    <row r="746" spans="1:4" ht="12.75" customHeight="1">
      <c r="A746" s="661">
        <v>4997137</v>
      </c>
      <c r="B746" s="649" t="s">
        <v>3091</v>
      </c>
      <c r="C746" s="1018" t="s">
        <v>4342</v>
      </c>
      <c r="D746" s="1019" t="s">
        <v>4342</v>
      </c>
    </row>
    <row r="747" spans="1:4" ht="12.75" customHeight="1">
      <c r="A747" s="661">
        <v>4997135</v>
      </c>
      <c r="B747" s="649" t="s">
        <v>3092</v>
      </c>
      <c r="C747" s="1018" t="s">
        <v>4342</v>
      </c>
      <c r="D747" s="1019" t="s">
        <v>4342</v>
      </c>
    </row>
    <row r="748" spans="1:4" ht="12.75" customHeight="1">
      <c r="A748" s="661">
        <v>4997139</v>
      </c>
      <c r="B748" s="649" t="s">
        <v>3093</v>
      </c>
      <c r="C748" s="1018" t="s">
        <v>4342</v>
      </c>
      <c r="D748" s="1019" t="s">
        <v>4342</v>
      </c>
    </row>
    <row r="749" spans="1:4" ht="12.75" customHeight="1">
      <c r="A749" s="661">
        <v>4997138</v>
      </c>
      <c r="B749" s="649" t="s">
        <v>3094</v>
      </c>
      <c r="C749" s="1018" t="s">
        <v>4342</v>
      </c>
      <c r="D749" s="1019" t="s">
        <v>4342</v>
      </c>
    </row>
    <row r="750" spans="1:4" ht="12.75" customHeight="1">
      <c r="A750" s="661">
        <v>4997136</v>
      </c>
      <c r="B750" s="649" t="s">
        <v>3095</v>
      </c>
      <c r="C750" s="1018" t="s">
        <v>4342</v>
      </c>
      <c r="D750" s="1019" t="s">
        <v>4342</v>
      </c>
    </row>
    <row r="751" spans="1:4" ht="12.75" customHeight="1">
      <c r="A751" s="650">
        <v>4997132</v>
      </c>
      <c r="B751" s="649" t="s">
        <v>2702</v>
      </c>
      <c r="C751" s="1018" t="s">
        <v>4342</v>
      </c>
      <c r="D751" s="1019" t="s">
        <v>4342</v>
      </c>
    </row>
    <row r="752" spans="1:4" ht="12.75" customHeight="1">
      <c r="A752" s="650">
        <v>4997130</v>
      </c>
      <c r="B752" s="649" t="s">
        <v>3346</v>
      </c>
      <c r="C752" s="1018" t="s">
        <v>4342</v>
      </c>
      <c r="D752" s="1019" t="s">
        <v>4342</v>
      </c>
    </row>
    <row r="753" spans="1:4" ht="12.75" customHeight="1">
      <c r="A753" s="650">
        <v>4997134</v>
      </c>
      <c r="B753" s="649" t="s">
        <v>2703</v>
      </c>
      <c r="C753" s="1018" t="s">
        <v>4342</v>
      </c>
      <c r="D753" s="1019" t="s">
        <v>4342</v>
      </c>
    </row>
    <row r="754" spans="1:4" ht="12.75" customHeight="1">
      <c r="A754" s="650">
        <v>4997133</v>
      </c>
      <c r="B754" s="649" t="s">
        <v>3347</v>
      </c>
      <c r="C754" s="1018" t="s">
        <v>4342</v>
      </c>
      <c r="D754" s="1019" t="s">
        <v>4342</v>
      </c>
    </row>
    <row r="755" spans="1:4" ht="12.75" customHeight="1">
      <c r="A755" s="650">
        <v>4997131</v>
      </c>
      <c r="B755" s="649" t="s">
        <v>3348</v>
      </c>
      <c r="C755" s="958">
        <v>1479</v>
      </c>
      <c r="D755" s="1016" t="s">
        <v>4343</v>
      </c>
    </row>
    <row r="756" spans="1:4" ht="12.75" customHeight="1">
      <c r="A756" s="657">
        <v>4993655</v>
      </c>
      <c r="B756" s="649" t="s">
        <v>3352</v>
      </c>
      <c r="C756" s="1018" t="s">
        <v>4342</v>
      </c>
      <c r="D756" s="1019" t="s">
        <v>4342</v>
      </c>
    </row>
    <row r="757" spans="1:4" ht="12.75" customHeight="1">
      <c r="A757" s="657">
        <v>4993654</v>
      </c>
      <c r="B757" s="649" t="s">
        <v>3353</v>
      </c>
      <c r="C757" s="1018" t="s">
        <v>4342</v>
      </c>
      <c r="D757" s="1019" t="s">
        <v>4342</v>
      </c>
    </row>
    <row r="758" spans="1:4" ht="12.75" customHeight="1">
      <c r="A758" s="657">
        <v>4993661</v>
      </c>
      <c r="B758" s="649" t="s">
        <v>3354</v>
      </c>
      <c r="C758" s="958" t="s">
        <v>1357</v>
      </c>
      <c r="D758" s="1014" t="s">
        <v>1357</v>
      </c>
    </row>
    <row r="759" spans="1:4" ht="12.75" customHeight="1">
      <c r="A759" s="657">
        <v>4993658</v>
      </c>
      <c r="B759" s="649" t="s">
        <v>1477</v>
      </c>
      <c r="C759" s="958" t="s">
        <v>1357</v>
      </c>
      <c r="D759" s="1014" t="s">
        <v>1357</v>
      </c>
    </row>
    <row r="760" spans="1:4" ht="12.75" customHeight="1">
      <c r="A760" s="657">
        <v>4993565</v>
      </c>
      <c r="B760" s="649" t="s">
        <v>1872</v>
      </c>
      <c r="C760" s="1018" t="s">
        <v>4342</v>
      </c>
      <c r="D760" s="1019" t="s">
        <v>4342</v>
      </c>
    </row>
    <row r="761" spans="1:4" ht="12.75" customHeight="1">
      <c r="A761" s="657">
        <v>4993659</v>
      </c>
      <c r="B761" s="649" t="s">
        <v>3355</v>
      </c>
      <c r="C761" s="1018" t="s">
        <v>4342</v>
      </c>
      <c r="D761" s="1019" t="s">
        <v>4342</v>
      </c>
    </row>
    <row r="762" spans="1:4" ht="12.75" customHeight="1">
      <c r="A762" s="657">
        <v>4993656</v>
      </c>
      <c r="B762" s="649" t="s">
        <v>3356</v>
      </c>
      <c r="C762" s="1018" t="s">
        <v>4342</v>
      </c>
      <c r="D762" s="1019" t="s">
        <v>4342</v>
      </c>
    </row>
    <row r="763" spans="1:4" ht="12.75" customHeight="1">
      <c r="A763" s="657">
        <v>4993657</v>
      </c>
      <c r="B763" s="649" t="s">
        <v>3357</v>
      </c>
      <c r="C763" s="1018" t="s">
        <v>4342</v>
      </c>
      <c r="D763" s="1019" t="s">
        <v>4342</v>
      </c>
    </row>
    <row r="764" spans="1:4" ht="12.75" customHeight="1">
      <c r="A764" s="657">
        <v>4997109</v>
      </c>
      <c r="B764" s="649" t="s">
        <v>3349</v>
      </c>
      <c r="C764" s="1018" t="s">
        <v>4342</v>
      </c>
      <c r="D764" s="1019" t="s">
        <v>4342</v>
      </c>
    </row>
    <row r="765" spans="1:4" ht="12.75" customHeight="1">
      <c r="A765" s="657">
        <v>4997110</v>
      </c>
      <c r="B765" s="649" t="s">
        <v>2573</v>
      </c>
      <c r="C765" s="1018" t="s">
        <v>4342</v>
      </c>
      <c r="D765" s="1019" t="s">
        <v>4342</v>
      </c>
    </row>
    <row r="766" spans="1:4" ht="12.75" customHeight="1">
      <c r="A766" s="657">
        <v>4997111</v>
      </c>
      <c r="B766" s="649" t="s">
        <v>3350</v>
      </c>
      <c r="C766" s="1018" t="s">
        <v>4342</v>
      </c>
      <c r="D766" s="1019" t="s">
        <v>4342</v>
      </c>
    </row>
    <row r="767" spans="1:4" ht="12.75" customHeight="1">
      <c r="A767" s="657">
        <v>4997108</v>
      </c>
      <c r="B767" s="649" t="s">
        <v>3351</v>
      </c>
      <c r="C767" s="1018" t="s">
        <v>4342</v>
      </c>
      <c r="D767" s="1019" t="s">
        <v>4342</v>
      </c>
    </row>
    <row r="768" spans="1:4" ht="12.75" customHeight="1">
      <c r="A768" s="657">
        <v>4993671</v>
      </c>
      <c r="B768" s="649" t="s">
        <v>3362</v>
      </c>
      <c r="C768" s="1018" t="s">
        <v>4342</v>
      </c>
      <c r="D768" s="1019" t="s">
        <v>4342</v>
      </c>
    </row>
    <row r="769" spans="1:4" ht="12.75" customHeight="1">
      <c r="A769" s="891">
        <v>4993670</v>
      </c>
      <c r="B769" s="757" t="s">
        <v>3363</v>
      </c>
      <c r="C769" s="1018" t="s">
        <v>4342</v>
      </c>
      <c r="D769" s="1019" t="s">
        <v>4342</v>
      </c>
    </row>
    <row r="770" spans="1:4" ht="12.75" customHeight="1">
      <c r="A770" s="657">
        <v>4993677</v>
      </c>
      <c r="B770" s="649" t="s">
        <v>3364</v>
      </c>
      <c r="C770" s="958" t="s">
        <v>1357</v>
      </c>
      <c r="D770" s="1014" t="s">
        <v>1357</v>
      </c>
    </row>
    <row r="771" spans="1:4" ht="12.75" customHeight="1">
      <c r="A771" s="657">
        <v>4993674</v>
      </c>
      <c r="B771" s="649" t="s">
        <v>1478</v>
      </c>
      <c r="C771" s="958" t="s">
        <v>1357</v>
      </c>
      <c r="D771" s="1014" t="s">
        <v>1357</v>
      </c>
    </row>
    <row r="772" spans="1:4" ht="12.75" customHeight="1">
      <c r="A772" s="657">
        <v>4993549</v>
      </c>
      <c r="B772" s="649" t="s">
        <v>3365</v>
      </c>
      <c r="C772" s="1018" t="s">
        <v>4342</v>
      </c>
      <c r="D772" s="1019" t="s">
        <v>4342</v>
      </c>
    </row>
    <row r="773" spans="1:4" ht="12.75" customHeight="1">
      <c r="A773" s="657">
        <v>4993675</v>
      </c>
      <c r="B773" s="649" t="s">
        <v>3366</v>
      </c>
      <c r="C773" s="958">
        <v>1072</v>
      </c>
      <c r="D773" s="1016" t="s">
        <v>4343</v>
      </c>
    </row>
    <row r="774" spans="1:4" ht="12.75" customHeight="1">
      <c r="A774" s="657">
        <v>4993672</v>
      </c>
      <c r="B774" s="649" t="s">
        <v>3367</v>
      </c>
      <c r="C774" s="1018" t="s">
        <v>4342</v>
      </c>
      <c r="D774" s="1019" t="s">
        <v>4342</v>
      </c>
    </row>
    <row r="775" spans="1:4" ht="12.75" customHeight="1">
      <c r="A775" s="658">
        <v>4993673</v>
      </c>
      <c r="B775" s="649" t="s">
        <v>3368</v>
      </c>
      <c r="C775" s="1018" t="s">
        <v>4342</v>
      </c>
      <c r="D775" s="1019" t="s">
        <v>4342</v>
      </c>
    </row>
    <row r="776" spans="1:4" ht="12.75" customHeight="1">
      <c r="A776" s="657">
        <v>4997093</v>
      </c>
      <c r="B776" s="649" t="s">
        <v>3358</v>
      </c>
      <c r="C776" s="1018" t="s">
        <v>4342</v>
      </c>
      <c r="D776" s="1019" t="s">
        <v>4342</v>
      </c>
    </row>
    <row r="777" spans="1:4" ht="12.75" customHeight="1">
      <c r="A777" s="657">
        <v>4997094</v>
      </c>
      <c r="B777" s="649" t="s">
        <v>3359</v>
      </c>
      <c r="C777" s="1018" t="s">
        <v>4342</v>
      </c>
      <c r="D777" s="1019" t="s">
        <v>4342</v>
      </c>
    </row>
    <row r="778" spans="1:4" ht="12.75" customHeight="1">
      <c r="A778" s="657">
        <v>4997095</v>
      </c>
      <c r="B778" s="649" t="s">
        <v>3360</v>
      </c>
      <c r="C778" s="1018" t="s">
        <v>4342</v>
      </c>
      <c r="D778" s="1019" t="s">
        <v>4342</v>
      </c>
    </row>
    <row r="779" spans="1:4" ht="12.75" customHeight="1">
      <c r="A779" s="657">
        <v>4993861</v>
      </c>
      <c r="B779" s="649" t="s">
        <v>3361</v>
      </c>
      <c r="C779" s="1018" t="s">
        <v>4342</v>
      </c>
      <c r="D779" s="1019" t="s">
        <v>4342</v>
      </c>
    </row>
    <row r="780" spans="1:4" ht="12.75" customHeight="1">
      <c r="A780" s="657">
        <v>4993720</v>
      </c>
      <c r="B780" s="649" t="s">
        <v>1414</v>
      </c>
      <c r="C780" s="1018" t="s">
        <v>4342</v>
      </c>
      <c r="D780" s="1019" t="s">
        <v>4342</v>
      </c>
    </row>
    <row r="781" spans="1:4" ht="12.75" customHeight="1">
      <c r="A781" s="657">
        <v>4993719</v>
      </c>
      <c r="B781" s="649" t="s">
        <v>1415</v>
      </c>
      <c r="C781" s="1018" t="s">
        <v>4342</v>
      </c>
      <c r="D781" s="1019" t="s">
        <v>4342</v>
      </c>
    </row>
    <row r="782" spans="1:4" ht="12.75" customHeight="1">
      <c r="A782" s="657">
        <v>4993726</v>
      </c>
      <c r="B782" s="649" t="s">
        <v>1416</v>
      </c>
      <c r="C782" s="958" t="s">
        <v>1357</v>
      </c>
      <c r="D782" s="1014" t="s">
        <v>1357</v>
      </c>
    </row>
    <row r="783" spans="1:4" ht="12.75" customHeight="1">
      <c r="A783" s="657">
        <v>4997232</v>
      </c>
      <c r="B783" s="649" t="s">
        <v>3997</v>
      </c>
      <c r="C783" s="1018" t="s">
        <v>4342</v>
      </c>
      <c r="D783" s="1019" t="s">
        <v>4342</v>
      </c>
    </row>
    <row r="784" spans="1:4" ht="12.75" customHeight="1">
      <c r="A784" s="657">
        <v>4993563</v>
      </c>
      <c r="B784" s="649" t="s">
        <v>1417</v>
      </c>
      <c r="C784" s="1018" t="s">
        <v>4342</v>
      </c>
      <c r="D784" s="1019" t="s">
        <v>4342</v>
      </c>
    </row>
    <row r="785" spans="1:4" ht="12.75" customHeight="1">
      <c r="A785" s="657">
        <v>4993724</v>
      </c>
      <c r="B785" s="649" t="s">
        <v>1418</v>
      </c>
      <c r="C785" s="1018" t="s">
        <v>4342</v>
      </c>
      <c r="D785" s="1019" t="s">
        <v>4342</v>
      </c>
    </row>
    <row r="786" spans="1:4" ht="12.75" customHeight="1">
      <c r="A786" s="657">
        <v>4993721</v>
      </c>
      <c r="B786" s="649" t="s">
        <v>1419</v>
      </c>
      <c r="C786" s="1018" t="s">
        <v>4342</v>
      </c>
      <c r="D786" s="1019" t="s">
        <v>4342</v>
      </c>
    </row>
    <row r="787" spans="1:4" ht="12.75" customHeight="1">
      <c r="A787" s="657">
        <v>4993722</v>
      </c>
      <c r="B787" s="649" t="s">
        <v>1420</v>
      </c>
      <c r="C787" s="1018" t="s">
        <v>4342</v>
      </c>
      <c r="D787" s="1019" t="s">
        <v>4342</v>
      </c>
    </row>
    <row r="788" spans="1:4" ht="12.75" customHeight="1">
      <c r="A788" s="657">
        <v>4997101</v>
      </c>
      <c r="B788" s="649" t="s">
        <v>3369</v>
      </c>
      <c r="C788" s="1018" t="s">
        <v>4342</v>
      </c>
      <c r="D788" s="1019" t="s">
        <v>4342</v>
      </c>
    </row>
    <row r="789" spans="1:4" ht="12.75" customHeight="1">
      <c r="A789" s="657">
        <v>4997102</v>
      </c>
      <c r="B789" s="649" t="s">
        <v>2574</v>
      </c>
      <c r="C789" s="1018" t="s">
        <v>4342</v>
      </c>
      <c r="D789" s="1019" t="s">
        <v>4342</v>
      </c>
    </row>
    <row r="790" spans="1:4" ht="12.75" customHeight="1">
      <c r="A790" s="657">
        <v>4997103</v>
      </c>
      <c r="B790" s="649" t="s">
        <v>3370</v>
      </c>
      <c r="C790" s="1018" t="s">
        <v>4342</v>
      </c>
      <c r="D790" s="1019" t="s">
        <v>4342</v>
      </c>
    </row>
    <row r="791" spans="1:4" ht="12.75" customHeight="1">
      <c r="A791" s="657">
        <v>4997100</v>
      </c>
      <c r="B791" s="649" t="s">
        <v>3371</v>
      </c>
      <c r="C791" s="1018" t="s">
        <v>4342</v>
      </c>
      <c r="D791" s="1019" t="s">
        <v>4342</v>
      </c>
    </row>
    <row r="792" spans="1:4" ht="12.75" customHeight="1">
      <c r="A792" s="657">
        <v>4993663</v>
      </c>
      <c r="B792" s="649" t="s">
        <v>3375</v>
      </c>
      <c r="C792" s="1018" t="s">
        <v>4342</v>
      </c>
      <c r="D792" s="1019" t="s">
        <v>4342</v>
      </c>
    </row>
    <row r="793" spans="1:4" ht="12.75" customHeight="1">
      <c r="A793" s="657">
        <v>4993662</v>
      </c>
      <c r="B793" s="649" t="s">
        <v>3376</v>
      </c>
      <c r="C793" s="1018" t="s">
        <v>4342</v>
      </c>
      <c r="D793" s="1019" t="s">
        <v>4342</v>
      </c>
    </row>
    <row r="794" spans="1:4" ht="12.75" customHeight="1">
      <c r="A794" s="657">
        <v>4993669</v>
      </c>
      <c r="B794" s="649" t="s">
        <v>3377</v>
      </c>
      <c r="C794" s="958" t="s">
        <v>1357</v>
      </c>
      <c r="D794" s="1014" t="s">
        <v>1357</v>
      </c>
    </row>
    <row r="795" spans="1:4" ht="12.75" customHeight="1">
      <c r="A795" s="657">
        <v>4993666</v>
      </c>
      <c r="B795" s="649" t="s">
        <v>1479</v>
      </c>
      <c r="C795" s="958" t="s">
        <v>1357</v>
      </c>
      <c r="D795" s="1014" t="s">
        <v>1357</v>
      </c>
    </row>
    <row r="796" spans="1:4" ht="12.75" customHeight="1">
      <c r="A796" s="657">
        <v>4993552</v>
      </c>
      <c r="B796" s="649" t="s">
        <v>1797</v>
      </c>
      <c r="C796" s="1018" t="s">
        <v>4342</v>
      </c>
      <c r="D796" s="1019" t="s">
        <v>4342</v>
      </c>
    </row>
    <row r="797" spans="1:4" ht="12.75" customHeight="1">
      <c r="A797" s="657">
        <v>4993667</v>
      </c>
      <c r="B797" s="649" t="s">
        <v>3379</v>
      </c>
      <c r="C797" s="1018" t="s">
        <v>4342</v>
      </c>
      <c r="D797" s="1019" t="s">
        <v>4342</v>
      </c>
    </row>
    <row r="798" spans="1:4" ht="12.75" customHeight="1">
      <c r="A798" s="657">
        <v>4993664</v>
      </c>
      <c r="B798" s="649" t="s">
        <v>3380</v>
      </c>
      <c r="C798" s="1018" t="s">
        <v>4342</v>
      </c>
      <c r="D798" s="1019" t="s">
        <v>4342</v>
      </c>
    </row>
    <row r="799" spans="1:4" ht="12.75" customHeight="1">
      <c r="A799" s="657">
        <v>4993665</v>
      </c>
      <c r="B799" s="649" t="s">
        <v>3381</v>
      </c>
      <c r="C799" s="1018" t="s">
        <v>4342</v>
      </c>
      <c r="D799" s="1019" t="s">
        <v>4342</v>
      </c>
    </row>
    <row r="800" spans="1:4" ht="12.75" customHeight="1">
      <c r="A800" s="657">
        <v>4997097</v>
      </c>
      <c r="B800" s="649" t="s">
        <v>3372</v>
      </c>
      <c r="C800" s="1018" t="s">
        <v>4342</v>
      </c>
      <c r="D800" s="1019" t="s">
        <v>4342</v>
      </c>
    </row>
    <row r="801" spans="1:4" ht="12.75" customHeight="1">
      <c r="A801" s="657">
        <v>4997098</v>
      </c>
      <c r="B801" s="649" t="s">
        <v>2513</v>
      </c>
      <c r="C801" s="1018" t="s">
        <v>4342</v>
      </c>
      <c r="D801" s="1019" t="s">
        <v>4342</v>
      </c>
    </row>
    <row r="802" spans="1:4" ht="12.75" customHeight="1">
      <c r="A802" s="657">
        <v>4997099</v>
      </c>
      <c r="B802" s="649" t="s">
        <v>3373</v>
      </c>
      <c r="C802" s="1018" t="s">
        <v>4342</v>
      </c>
      <c r="D802" s="1019" t="s">
        <v>4342</v>
      </c>
    </row>
    <row r="803" spans="1:4" ht="12.75" customHeight="1">
      <c r="A803" s="657">
        <v>4997096</v>
      </c>
      <c r="B803" s="649" t="s">
        <v>3374</v>
      </c>
      <c r="C803" s="1018" t="s">
        <v>4342</v>
      </c>
      <c r="D803" s="1019" t="s">
        <v>4342</v>
      </c>
    </row>
    <row r="804" spans="1:4" ht="12.75" customHeight="1">
      <c r="A804" s="657">
        <v>4993864</v>
      </c>
      <c r="B804" s="649" t="s">
        <v>3013</v>
      </c>
      <c r="C804" s="1018" t="s">
        <v>4342</v>
      </c>
      <c r="D804" s="1019" t="s">
        <v>4342</v>
      </c>
    </row>
    <row r="805" spans="1:4" ht="12.75" customHeight="1">
      <c r="A805" s="657">
        <v>4993860</v>
      </c>
      <c r="B805" s="649" t="s">
        <v>3015</v>
      </c>
      <c r="C805" s="1018" t="s">
        <v>4342</v>
      </c>
      <c r="D805" s="1019" t="s">
        <v>4342</v>
      </c>
    </row>
    <row r="806" spans="1:4" ht="12.75" customHeight="1">
      <c r="A806" s="657">
        <v>4997174</v>
      </c>
      <c r="B806" s="649" t="s">
        <v>3014</v>
      </c>
      <c r="C806" s="1018" t="s">
        <v>4342</v>
      </c>
      <c r="D806" s="1019" t="s">
        <v>4342</v>
      </c>
    </row>
    <row r="807" spans="1:4" ht="12.75" customHeight="1">
      <c r="A807" s="657">
        <v>4993647</v>
      </c>
      <c r="B807" s="649" t="s">
        <v>3385</v>
      </c>
      <c r="C807" s="1018" t="s">
        <v>4342</v>
      </c>
      <c r="D807" s="1019" t="s">
        <v>4342</v>
      </c>
    </row>
    <row r="808" spans="1:4" ht="12.75" customHeight="1">
      <c r="A808" s="657">
        <v>4993646</v>
      </c>
      <c r="B808" s="649" t="s">
        <v>3386</v>
      </c>
      <c r="C808" s="1018" t="s">
        <v>4342</v>
      </c>
      <c r="D808" s="1019" t="s">
        <v>4342</v>
      </c>
    </row>
    <row r="809" spans="1:4" ht="12.75" customHeight="1">
      <c r="A809" s="657">
        <v>4993653</v>
      </c>
      <c r="B809" s="649" t="s">
        <v>3387</v>
      </c>
      <c r="C809" s="958" t="s">
        <v>1357</v>
      </c>
      <c r="D809" s="1014" t="s">
        <v>1357</v>
      </c>
    </row>
    <row r="810" spans="1:4" ht="12.75" customHeight="1">
      <c r="A810" s="657">
        <v>4997233</v>
      </c>
      <c r="B810" s="649" t="s">
        <v>4183</v>
      </c>
      <c r="C810" s="1018" t="s">
        <v>4342</v>
      </c>
      <c r="D810" s="1019" t="s">
        <v>4342</v>
      </c>
    </row>
    <row r="811" spans="1:4" ht="12.75" customHeight="1">
      <c r="A811" s="657">
        <v>4993564</v>
      </c>
      <c r="B811" s="649" t="s">
        <v>1870</v>
      </c>
      <c r="C811" s="1018" t="s">
        <v>4342</v>
      </c>
      <c r="D811" s="1019" t="s">
        <v>4342</v>
      </c>
    </row>
    <row r="812" spans="1:4" ht="12.75" customHeight="1">
      <c r="A812" s="657">
        <v>4993651</v>
      </c>
      <c r="B812" s="649" t="s">
        <v>3388</v>
      </c>
      <c r="C812" s="1018" t="s">
        <v>4342</v>
      </c>
      <c r="D812" s="1019" t="s">
        <v>4342</v>
      </c>
    </row>
    <row r="813" spans="1:4" ht="12.75" customHeight="1">
      <c r="A813" s="657">
        <v>4993648</v>
      </c>
      <c r="B813" s="649" t="s">
        <v>3389</v>
      </c>
      <c r="C813" s="1018" t="s">
        <v>4342</v>
      </c>
      <c r="D813" s="1019" t="s">
        <v>4342</v>
      </c>
    </row>
    <row r="814" spans="1:4" ht="12.75" customHeight="1">
      <c r="A814" s="657">
        <v>4993649</v>
      </c>
      <c r="B814" s="649" t="s">
        <v>3390</v>
      </c>
      <c r="C814" s="1018" t="s">
        <v>4342</v>
      </c>
      <c r="D814" s="1019" t="s">
        <v>4342</v>
      </c>
    </row>
    <row r="815" spans="1:4" ht="12.75" customHeight="1">
      <c r="A815" s="657">
        <v>4997105</v>
      </c>
      <c r="B815" s="649" t="s">
        <v>3382</v>
      </c>
      <c r="C815" s="1018" t="s">
        <v>4342</v>
      </c>
      <c r="D815" s="1019" t="s">
        <v>4342</v>
      </c>
    </row>
    <row r="816" spans="1:4" ht="12.75" customHeight="1">
      <c r="A816" s="974">
        <v>4997106</v>
      </c>
      <c r="B816" s="649" t="s">
        <v>2572</v>
      </c>
      <c r="C816" s="1018" t="s">
        <v>4342</v>
      </c>
      <c r="D816" s="1019" t="s">
        <v>4342</v>
      </c>
    </row>
    <row r="817" spans="1:4" ht="12.75" customHeight="1">
      <c r="A817" s="657">
        <v>4997107</v>
      </c>
      <c r="B817" s="649" t="s">
        <v>3383</v>
      </c>
      <c r="C817" s="1018" t="s">
        <v>4342</v>
      </c>
      <c r="D817" s="1019" t="s">
        <v>4342</v>
      </c>
    </row>
    <row r="818" spans="1:4" ht="12.75" customHeight="1">
      <c r="A818" s="657">
        <v>4997104</v>
      </c>
      <c r="B818" s="649" t="s">
        <v>3384</v>
      </c>
      <c r="C818" s="1018" t="s">
        <v>4342</v>
      </c>
      <c r="D818" s="1019" t="s">
        <v>4342</v>
      </c>
    </row>
    <row r="819" spans="1:4" ht="12.75" customHeight="1">
      <c r="A819" s="651">
        <v>4997112</v>
      </c>
      <c r="B819" s="649" t="s">
        <v>3391</v>
      </c>
      <c r="C819" s="958">
        <v>957</v>
      </c>
      <c r="D819" s="1014"/>
    </row>
    <row r="820" spans="1:4" ht="12.75" customHeight="1">
      <c r="A820" s="650">
        <v>4993734</v>
      </c>
      <c r="B820" s="649" t="s">
        <v>3392</v>
      </c>
      <c r="C820" s="958">
        <v>705</v>
      </c>
      <c r="D820" s="1014"/>
    </row>
    <row r="821" spans="1:4" ht="12.75" customHeight="1">
      <c r="A821" s="651">
        <v>4997113</v>
      </c>
      <c r="B821" s="649" t="s">
        <v>3393</v>
      </c>
      <c r="C821" s="958">
        <v>1000</v>
      </c>
      <c r="D821" s="1014"/>
    </row>
    <row r="822" spans="1:4" ht="12.75" customHeight="1">
      <c r="A822" s="650">
        <v>4993077</v>
      </c>
      <c r="B822" s="649" t="s">
        <v>3394</v>
      </c>
      <c r="C822" s="958">
        <v>792</v>
      </c>
      <c r="D822" s="1014"/>
    </row>
    <row r="823" spans="1:4" ht="12.75" customHeight="1">
      <c r="A823" s="650">
        <v>4993078</v>
      </c>
      <c r="B823" s="649" t="s">
        <v>3397</v>
      </c>
      <c r="C823" s="958">
        <v>1314</v>
      </c>
      <c r="D823" s="1014"/>
    </row>
    <row r="824" spans="1:4" ht="12.75" customHeight="1">
      <c r="A824" s="650">
        <v>4993079</v>
      </c>
      <c r="B824" s="649" t="s">
        <v>3395</v>
      </c>
      <c r="C824" s="958">
        <v>1378</v>
      </c>
      <c r="D824" s="1014"/>
    </row>
    <row r="825" spans="1:4" ht="12.75" customHeight="1">
      <c r="A825" s="650">
        <v>4993262</v>
      </c>
      <c r="B825" s="649" t="s">
        <v>3396</v>
      </c>
      <c r="C825" s="958">
        <v>1378</v>
      </c>
      <c r="D825" s="1014"/>
    </row>
    <row r="826" spans="1:4" ht="12.75" customHeight="1">
      <c r="A826" s="650">
        <v>4993509</v>
      </c>
      <c r="B826" s="649" t="s">
        <v>3398</v>
      </c>
      <c r="C826" s="958">
        <v>835</v>
      </c>
      <c r="D826" s="1014"/>
    </row>
    <row r="827" spans="1:4" ht="12.75" customHeight="1">
      <c r="A827" s="651">
        <v>4997114</v>
      </c>
      <c r="B827" s="649" t="s">
        <v>3400</v>
      </c>
      <c r="C827" s="958">
        <v>1044</v>
      </c>
      <c r="D827" s="1014"/>
    </row>
    <row r="828" spans="1:4" ht="12.75" customHeight="1">
      <c r="A828" s="676">
        <v>4993265</v>
      </c>
      <c r="B828" s="649" t="s">
        <v>3401</v>
      </c>
      <c r="C828" s="958">
        <v>1843</v>
      </c>
      <c r="D828" s="1014"/>
    </row>
    <row r="829" spans="1:4" ht="12.75" customHeight="1">
      <c r="A829" s="650">
        <v>4993801</v>
      </c>
      <c r="B829" s="649" t="s">
        <v>3399</v>
      </c>
      <c r="C829" s="958">
        <v>1252</v>
      </c>
      <c r="D829" s="1014"/>
    </row>
    <row r="830" spans="1:4" ht="12.75" customHeight="1">
      <c r="A830" s="676">
        <v>4993264</v>
      </c>
      <c r="B830" s="649" t="s">
        <v>3402</v>
      </c>
      <c r="C830" s="958">
        <v>1674</v>
      </c>
      <c r="D830" s="1014"/>
    </row>
    <row r="831" spans="1:4" ht="12.75" customHeight="1">
      <c r="A831" s="651">
        <v>4997115</v>
      </c>
      <c r="B831" s="649" t="s">
        <v>3404</v>
      </c>
      <c r="C831" s="958">
        <v>1252</v>
      </c>
      <c r="D831" s="1014"/>
    </row>
    <row r="832" spans="1:4" ht="12.75" customHeight="1">
      <c r="A832" s="650">
        <v>4993075</v>
      </c>
      <c r="B832" s="649" t="s">
        <v>3407</v>
      </c>
      <c r="C832" s="958">
        <v>1796</v>
      </c>
      <c r="D832" s="1014"/>
    </row>
    <row r="833" spans="1:4" ht="12.75" customHeight="1">
      <c r="A833" s="650">
        <v>4993076</v>
      </c>
      <c r="B833" s="649" t="s">
        <v>3403</v>
      </c>
      <c r="C833" s="958">
        <v>1796</v>
      </c>
      <c r="D833" s="1014"/>
    </row>
    <row r="834" spans="1:4" ht="12.75" customHeight="1">
      <c r="A834" s="656">
        <v>4993074</v>
      </c>
      <c r="B834" s="649" t="s">
        <v>3405</v>
      </c>
      <c r="C834" s="958">
        <v>957</v>
      </c>
      <c r="D834" s="1014"/>
    </row>
    <row r="835" spans="1:4" ht="12.75" customHeight="1">
      <c r="A835" s="650">
        <v>4993263</v>
      </c>
      <c r="B835" s="649" t="s">
        <v>3406</v>
      </c>
      <c r="C835" s="958">
        <v>1796</v>
      </c>
      <c r="D835" s="1014"/>
    </row>
    <row r="836" spans="1:4" ht="12.75" customHeight="1">
      <c r="A836" s="651">
        <v>4997116</v>
      </c>
      <c r="B836" s="649" t="s">
        <v>3409</v>
      </c>
      <c r="C836" s="958">
        <v>1339</v>
      </c>
      <c r="D836" s="1014"/>
    </row>
    <row r="837" spans="1:4" ht="12.75" customHeight="1">
      <c r="A837" s="657">
        <v>4993267</v>
      </c>
      <c r="B837" s="649" t="s">
        <v>3411</v>
      </c>
      <c r="C837" s="958">
        <v>1882</v>
      </c>
      <c r="D837" s="1014"/>
    </row>
    <row r="838" spans="1:4" ht="12.75" customHeight="1">
      <c r="A838" s="650">
        <v>4993800</v>
      </c>
      <c r="B838" s="649" t="s">
        <v>3408</v>
      </c>
      <c r="C838" s="958">
        <v>1378</v>
      </c>
      <c r="D838" s="1014"/>
    </row>
    <row r="839" spans="1:4" ht="12.75" customHeight="1">
      <c r="A839" s="657">
        <v>4993266</v>
      </c>
      <c r="B839" s="649" t="s">
        <v>3412</v>
      </c>
      <c r="C839" s="958">
        <v>1882</v>
      </c>
      <c r="D839" s="1014"/>
    </row>
    <row r="840" spans="1:4" ht="12.75" customHeight="1">
      <c r="A840" s="650">
        <v>4993512</v>
      </c>
      <c r="B840" s="649" t="s">
        <v>3410</v>
      </c>
      <c r="C840" s="958">
        <v>1044</v>
      </c>
      <c r="D840" s="1014"/>
    </row>
    <row r="841" spans="1:4" ht="12.75" customHeight="1">
      <c r="A841" s="651">
        <v>4997118</v>
      </c>
      <c r="B841" s="649" t="s">
        <v>3906</v>
      </c>
      <c r="C841" s="958">
        <v>1378</v>
      </c>
      <c r="D841" s="1014"/>
    </row>
    <row r="842" spans="1:4" ht="12.75" customHeight="1">
      <c r="A842" s="651">
        <v>4997117</v>
      </c>
      <c r="B842" s="649" t="s">
        <v>3907</v>
      </c>
      <c r="C842" s="958">
        <v>1378</v>
      </c>
      <c r="D842" s="1014"/>
    </row>
    <row r="843" spans="1:4" ht="12.75" customHeight="1">
      <c r="A843" s="651">
        <v>4993774</v>
      </c>
      <c r="B843" s="649" t="s">
        <v>3904</v>
      </c>
      <c r="C843" s="958">
        <v>1170</v>
      </c>
      <c r="D843" s="1014"/>
    </row>
    <row r="844" spans="1:4" ht="12.75" customHeight="1">
      <c r="A844" s="651">
        <v>4993773</v>
      </c>
      <c r="B844" s="649" t="s">
        <v>3905</v>
      </c>
      <c r="C844" s="958">
        <v>1170</v>
      </c>
      <c r="D844" s="1014"/>
    </row>
    <row r="845" spans="1:4" ht="12.75" customHeight="1">
      <c r="A845" s="651">
        <v>4997119</v>
      </c>
      <c r="B845" s="649" t="s">
        <v>3413</v>
      </c>
      <c r="C845" s="958">
        <v>1544</v>
      </c>
      <c r="D845" s="1014"/>
    </row>
    <row r="846" spans="1:4" ht="12.75" customHeight="1">
      <c r="A846" s="651">
        <v>4993501</v>
      </c>
      <c r="B846" s="649" t="s">
        <v>3414</v>
      </c>
      <c r="C846" s="958">
        <v>1296</v>
      </c>
      <c r="D846" s="1014"/>
    </row>
    <row r="847" spans="1:4" ht="12.75" customHeight="1">
      <c r="A847" s="651">
        <v>4997015</v>
      </c>
      <c r="B847" s="649" t="s">
        <v>3415</v>
      </c>
      <c r="C847" s="958">
        <v>1353</v>
      </c>
      <c r="D847" s="1014"/>
    </row>
    <row r="848" spans="1:4" ht="12.75" customHeight="1">
      <c r="A848" s="650">
        <v>4973105</v>
      </c>
      <c r="B848" s="649" t="s">
        <v>3416</v>
      </c>
      <c r="C848" s="958">
        <v>1274</v>
      </c>
      <c r="D848" s="1014"/>
    </row>
    <row r="849" spans="1:4" ht="12.75" customHeight="1">
      <c r="A849" s="650">
        <v>4973042</v>
      </c>
      <c r="B849" s="649" t="s">
        <v>3417</v>
      </c>
      <c r="C849" s="958">
        <v>1252</v>
      </c>
      <c r="D849" s="1014"/>
    </row>
    <row r="850" spans="1:4" ht="12.75" customHeight="1">
      <c r="A850" s="650">
        <v>4973091</v>
      </c>
      <c r="B850" s="649" t="s">
        <v>3418</v>
      </c>
      <c r="C850" s="958">
        <v>1339</v>
      </c>
      <c r="D850" s="1014"/>
    </row>
    <row r="851" spans="1:4" ht="12.75" customHeight="1">
      <c r="A851" s="657">
        <v>4997016</v>
      </c>
      <c r="B851" s="649" t="s">
        <v>3419</v>
      </c>
      <c r="C851" s="958">
        <v>1965</v>
      </c>
      <c r="D851" s="1014"/>
    </row>
    <row r="852" spans="1:4" ht="12.75" customHeight="1">
      <c r="A852" s="657">
        <v>4973106</v>
      </c>
      <c r="B852" s="649" t="s">
        <v>3420</v>
      </c>
      <c r="C852" s="958">
        <v>1713</v>
      </c>
      <c r="D852" s="1014"/>
    </row>
    <row r="853" spans="1:4" ht="12.75" customHeight="1">
      <c r="A853" s="657">
        <v>4973043</v>
      </c>
      <c r="B853" s="649" t="s">
        <v>3421</v>
      </c>
      <c r="C853" s="958">
        <v>1422</v>
      </c>
      <c r="D853" s="1014"/>
    </row>
    <row r="854" spans="1:4" ht="12.75" customHeight="1">
      <c r="A854" s="657">
        <v>4973092</v>
      </c>
      <c r="B854" s="649" t="s">
        <v>3422</v>
      </c>
      <c r="C854" s="958">
        <v>1713</v>
      </c>
      <c r="D854" s="1014"/>
    </row>
    <row r="855" spans="1:4" ht="12.75" customHeight="1">
      <c r="A855" s="657">
        <v>4997017</v>
      </c>
      <c r="B855" s="649" t="s">
        <v>3423</v>
      </c>
      <c r="C855" s="958">
        <v>2260</v>
      </c>
      <c r="D855" s="1014"/>
    </row>
    <row r="856" spans="1:4" ht="12.75" customHeight="1">
      <c r="A856" s="657">
        <v>4973521</v>
      </c>
      <c r="B856" s="649" t="s">
        <v>3424</v>
      </c>
      <c r="C856" s="958">
        <v>1965</v>
      </c>
      <c r="D856" s="1014"/>
    </row>
    <row r="857" spans="1:4" ht="12.75" customHeight="1">
      <c r="A857" s="657">
        <v>4973044</v>
      </c>
      <c r="B857" s="649" t="s">
        <v>3425</v>
      </c>
      <c r="C857" s="958">
        <v>1713</v>
      </c>
      <c r="D857" s="1014"/>
    </row>
    <row r="858" spans="1:4" ht="12.75" customHeight="1">
      <c r="A858" s="657">
        <v>4973520</v>
      </c>
      <c r="B858" s="649" t="s">
        <v>3426</v>
      </c>
      <c r="C858" s="958">
        <v>1965</v>
      </c>
      <c r="D858" s="1014"/>
    </row>
    <row r="859" spans="1:4" ht="12.75" customHeight="1">
      <c r="A859" s="657">
        <v>4997018</v>
      </c>
      <c r="B859" s="649" t="s">
        <v>3427</v>
      </c>
      <c r="C859" s="958">
        <v>2343</v>
      </c>
      <c r="D859" s="1014"/>
    </row>
    <row r="860" spans="1:4" ht="12.75" customHeight="1">
      <c r="A860" s="657">
        <v>4973524</v>
      </c>
      <c r="B860" s="649" t="s">
        <v>3428</v>
      </c>
      <c r="C860" s="958">
        <v>2048</v>
      </c>
      <c r="D860" s="1014"/>
    </row>
    <row r="861" spans="1:4" ht="12.75" customHeight="1">
      <c r="A861" s="657">
        <v>4973045</v>
      </c>
      <c r="B861" s="649" t="s">
        <v>3429</v>
      </c>
      <c r="C861" s="958">
        <v>1796</v>
      </c>
      <c r="D861" s="1014"/>
    </row>
    <row r="862" spans="1:4" ht="12.75" customHeight="1">
      <c r="A862" s="657">
        <v>4973523</v>
      </c>
      <c r="B862" s="649" t="s">
        <v>3430</v>
      </c>
      <c r="C862" s="958">
        <v>2048</v>
      </c>
      <c r="D862" s="1014"/>
    </row>
    <row r="863" spans="1:4" ht="12.75" customHeight="1">
      <c r="A863" s="657">
        <v>4997036</v>
      </c>
      <c r="B863" s="649" t="s">
        <v>3431</v>
      </c>
      <c r="C863" s="958">
        <v>2430</v>
      </c>
      <c r="D863" s="1014"/>
    </row>
    <row r="864" spans="1:4" ht="12.75" customHeight="1">
      <c r="A864" s="657">
        <v>4997034</v>
      </c>
      <c r="B864" s="649" t="s">
        <v>3434</v>
      </c>
      <c r="C864" s="958">
        <v>1882</v>
      </c>
      <c r="D864" s="1014"/>
    </row>
    <row r="865" spans="1:4" ht="12.75" customHeight="1">
      <c r="A865" s="657">
        <v>4997092</v>
      </c>
      <c r="B865" s="649" t="s">
        <v>3436</v>
      </c>
      <c r="C865" s="958">
        <v>2217</v>
      </c>
      <c r="D865" s="1014"/>
    </row>
    <row r="866" spans="1:4" ht="12.75" customHeight="1">
      <c r="A866" s="657">
        <v>4997019</v>
      </c>
      <c r="B866" s="649" t="s">
        <v>3432</v>
      </c>
      <c r="C866" s="958">
        <v>2430</v>
      </c>
      <c r="D866" s="1014"/>
    </row>
    <row r="867" spans="1:4" ht="12.75" customHeight="1">
      <c r="A867" s="657">
        <v>4973107</v>
      </c>
      <c r="B867" s="649" t="s">
        <v>3433</v>
      </c>
      <c r="C867" s="958">
        <v>2217</v>
      </c>
      <c r="D867" s="1014"/>
    </row>
    <row r="868" spans="1:4" ht="12.75" customHeight="1">
      <c r="A868" s="657">
        <v>4973046</v>
      </c>
      <c r="B868" s="649" t="s">
        <v>3435</v>
      </c>
      <c r="C868" s="958">
        <v>1882</v>
      </c>
      <c r="D868" s="1014"/>
    </row>
    <row r="869" spans="1:4" ht="12.75" customHeight="1">
      <c r="A869" s="657">
        <v>4973093</v>
      </c>
      <c r="B869" s="649" t="s">
        <v>3437</v>
      </c>
      <c r="C869" s="958">
        <v>2217</v>
      </c>
      <c r="D869" s="1014"/>
    </row>
    <row r="870" spans="1:4" ht="12.75" customHeight="1">
      <c r="A870" s="651">
        <v>4993768</v>
      </c>
      <c r="B870" s="649" t="s">
        <v>3908</v>
      </c>
      <c r="C870" s="958">
        <v>2217</v>
      </c>
      <c r="D870" s="1014"/>
    </row>
    <row r="871" spans="1:4" ht="12.75" customHeight="1">
      <c r="A871" s="651">
        <v>4993767</v>
      </c>
      <c r="B871" s="649" t="s">
        <v>3909</v>
      </c>
      <c r="C871" s="958">
        <v>2217</v>
      </c>
      <c r="D871" s="1014"/>
    </row>
    <row r="872" spans="1:4" ht="12.75" customHeight="1">
      <c r="A872" s="650">
        <v>4997050</v>
      </c>
      <c r="B872" s="649" t="s">
        <v>3438</v>
      </c>
      <c r="C872" s="958">
        <v>3308</v>
      </c>
      <c r="D872" s="1014"/>
    </row>
    <row r="873" spans="1:4" ht="12.75" customHeight="1">
      <c r="A873" s="651">
        <v>4997049</v>
      </c>
      <c r="B873" s="649" t="s">
        <v>3440</v>
      </c>
      <c r="C873" s="958">
        <v>2260</v>
      </c>
      <c r="D873" s="1014"/>
    </row>
    <row r="874" spans="1:4" ht="12.75" customHeight="1">
      <c r="A874" s="650">
        <v>4997051</v>
      </c>
      <c r="B874" s="649" t="s">
        <v>3442</v>
      </c>
      <c r="C874" s="958">
        <v>2682</v>
      </c>
      <c r="D874" s="1014"/>
    </row>
    <row r="875" spans="1:4" ht="12.75" customHeight="1">
      <c r="A875" s="650">
        <v>4993183</v>
      </c>
      <c r="B875" s="649" t="s">
        <v>3439</v>
      </c>
      <c r="C875" s="958">
        <v>3308</v>
      </c>
      <c r="D875" s="1014"/>
    </row>
    <row r="876" spans="1:4" ht="12.75" customHeight="1">
      <c r="A876" s="651">
        <v>4993182</v>
      </c>
      <c r="B876" s="649" t="s">
        <v>3441</v>
      </c>
      <c r="C876" s="958">
        <v>2260</v>
      </c>
      <c r="D876" s="1014"/>
    </row>
    <row r="877" spans="1:4" ht="12.75" customHeight="1">
      <c r="A877" s="650">
        <v>4993184</v>
      </c>
      <c r="B877" s="649" t="s">
        <v>3443</v>
      </c>
      <c r="C877" s="958">
        <v>2682</v>
      </c>
      <c r="D877" s="1014"/>
    </row>
    <row r="878" spans="1:4" ht="12.75" customHeight="1">
      <c r="A878" s="651">
        <v>4993172</v>
      </c>
      <c r="B878" s="649" t="s">
        <v>3444</v>
      </c>
      <c r="C878" s="958">
        <v>2721</v>
      </c>
      <c r="D878" s="1014"/>
    </row>
    <row r="879" spans="1:4" ht="12.75" customHeight="1">
      <c r="A879" s="651">
        <v>4993170</v>
      </c>
      <c r="B879" s="649" t="s">
        <v>3447</v>
      </c>
      <c r="C879" s="958">
        <v>2048</v>
      </c>
      <c r="D879" s="1014"/>
    </row>
    <row r="880" spans="1:4" ht="12.75" customHeight="1">
      <c r="A880" s="651">
        <v>4993171</v>
      </c>
      <c r="B880" s="649" t="s">
        <v>3449</v>
      </c>
      <c r="C880" s="958">
        <v>2343</v>
      </c>
      <c r="D880" s="1014"/>
    </row>
    <row r="881" spans="1:4" ht="12.75" customHeight="1">
      <c r="A881" s="650">
        <v>4997020</v>
      </c>
      <c r="B881" s="649" t="s">
        <v>3445</v>
      </c>
      <c r="C881" s="958">
        <v>2721</v>
      </c>
      <c r="D881" s="1014"/>
    </row>
    <row r="882" spans="1:4" ht="12.75" customHeight="1">
      <c r="A882" s="650">
        <v>4993498</v>
      </c>
      <c r="B882" s="649" t="s">
        <v>3446</v>
      </c>
      <c r="C882" s="958">
        <v>2343</v>
      </c>
      <c r="D882" s="1014"/>
    </row>
    <row r="883" spans="1:4" ht="12.75" customHeight="1">
      <c r="A883" s="650">
        <v>4993497</v>
      </c>
      <c r="B883" s="649" t="s">
        <v>3448</v>
      </c>
      <c r="C883" s="958">
        <v>2048</v>
      </c>
      <c r="D883" s="1014"/>
    </row>
    <row r="884" spans="1:4" ht="12.75" customHeight="1">
      <c r="A884" s="650">
        <v>4993499</v>
      </c>
      <c r="B884" s="649" t="s">
        <v>3450</v>
      </c>
      <c r="C884" s="958">
        <v>2343</v>
      </c>
      <c r="D884" s="1014"/>
    </row>
    <row r="885" spans="1:4" ht="12.75" customHeight="1">
      <c r="A885" s="650">
        <v>4997039</v>
      </c>
      <c r="B885" s="649" t="s">
        <v>3451</v>
      </c>
      <c r="C885" s="958">
        <v>3978</v>
      </c>
      <c r="D885" s="1014"/>
    </row>
    <row r="886" spans="1:4" ht="12.75" customHeight="1">
      <c r="A886" s="650">
        <v>4997037</v>
      </c>
      <c r="B886" s="649" t="s">
        <v>3452</v>
      </c>
      <c r="C886" s="958">
        <v>2469</v>
      </c>
      <c r="D886" s="1014"/>
    </row>
    <row r="887" spans="1:4" ht="12.75" customHeight="1">
      <c r="A887" s="650">
        <v>4997038</v>
      </c>
      <c r="B887" s="649" t="s">
        <v>3453</v>
      </c>
      <c r="C887" s="958">
        <v>2973</v>
      </c>
      <c r="D887" s="1014"/>
    </row>
    <row r="888" spans="1:4" ht="12.75" customHeight="1">
      <c r="A888" s="656">
        <v>4993793</v>
      </c>
      <c r="B888" s="649" t="s">
        <v>3892</v>
      </c>
      <c r="C888" s="958">
        <v>2934</v>
      </c>
      <c r="D888" s="1014"/>
    </row>
    <row r="889" spans="1:4" ht="12.75" customHeight="1">
      <c r="A889" s="656">
        <v>4993791</v>
      </c>
      <c r="B889" s="649" t="s">
        <v>3893</v>
      </c>
      <c r="C889" s="958">
        <v>2430</v>
      </c>
      <c r="D889" s="1014"/>
    </row>
    <row r="890" spans="1:4" ht="12.75" customHeight="1">
      <c r="A890" s="656">
        <v>4993792</v>
      </c>
      <c r="B890" s="649" t="s">
        <v>3894</v>
      </c>
      <c r="C890" s="958">
        <v>2934</v>
      </c>
      <c r="D890" s="1014"/>
    </row>
    <row r="891" spans="1:4" ht="12.75" customHeight="1">
      <c r="A891" s="650">
        <v>4993178</v>
      </c>
      <c r="B891" s="649" t="s">
        <v>3454</v>
      </c>
      <c r="C891" s="1018" t="s">
        <v>4342</v>
      </c>
      <c r="D891" s="1019" t="s">
        <v>4342</v>
      </c>
    </row>
    <row r="892" spans="1:4" ht="12.75" customHeight="1">
      <c r="A892" s="755">
        <v>4993177</v>
      </c>
      <c r="B892" s="649" t="s">
        <v>2134</v>
      </c>
      <c r="C892" s="1018" t="s">
        <v>4342</v>
      </c>
      <c r="D892" s="1019" t="s">
        <v>4342</v>
      </c>
    </row>
    <row r="893" spans="1:4" ht="12.75" customHeight="1">
      <c r="A893" s="656">
        <v>4993736</v>
      </c>
      <c r="B893" s="649" t="s">
        <v>1421</v>
      </c>
      <c r="C893" s="958">
        <v>1000</v>
      </c>
      <c r="D893" s="1014"/>
    </row>
    <row r="894" spans="1:4" ht="12.75" customHeight="1">
      <c r="A894" s="656">
        <v>4993742</v>
      </c>
      <c r="B894" s="649" t="s">
        <v>1462</v>
      </c>
      <c r="C894" s="958">
        <v>1000</v>
      </c>
      <c r="D894" s="1014"/>
    </row>
    <row r="895" spans="1:4" ht="12.75" customHeight="1">
      <c r="A895" s="656">
        <v>4993740</v>
      </c>
      <c r="B895" s="649" t="s">
        <v>1452</v>
      </c>
      <c r="C895" s="958">
        <v>1000</v>
      </c>
      <c r="D895" s="1014"/>
    </row>
    <row r="896" spans="1:4" ht="12.75" customHeight="1">
      <c r="A896" s="656">
        <v>4993738</v>
      </c>
      <c r="B896" s="649" t="s">
        <v>1423</v>
      </c>
      <c r="C896" s="958">
        <v>1000</v>
      </c>
      <c r="D896" s="1014"/>
    </row>
    <row r="897" spans="1:4" ht="12.75" customHeight="1">
      <c r="A897" s="656">
        <v>4993743</v>
      </c>
      <c r="B897" s="649" t="s">
        <v>1424</v>
      </c>
      <c r="C897" s="958">
        <v>1000</v>
      </c>
      <c r="D897" s="1014"/>
    </row>
    <row r="898" spans="1:4" ht="12.75" customHeight="1">
      <c r="A898" s="651">
        <v>4993479</v>
      </c>
      <c r="B898" s="649" t="s">
        <v>1486</v>
      </c>
      <c r="C898" s="958">
        <v>1054</v>
      </c>
      <c r="D898" s="1014"/>
    </row>
    <row r="899" spans="1:4" ht="12.75" customHeight="1">
      <c r="A899" s="651">
        <v>4993490</v>
      </c>
      <c r="B899" s="649" t="s">
        <v>990</v>
      </c>
      <c r="C899" s="958">
        <v>1054</v>
      </c>
      <c r="D899" s="1014"/>
    </row>
    <row r="900" spans="1:4" ht="12.75" customHeight="1">
      <c r="A900" s="651">
        <v>4993489</v>
      </c>
      <c r="B900" s="649" t="s">
        <v>1487</v>
      </c>
      <c r="C900" s="958">
        <v>1054</v>
      </c>
      <c r="D900" s="1014"/>
    </row>
    <row r="901" spans="1:4" ht="12.75" customHeight="1">
      <c r="A901" s="651">
        <v>4993487</v>
      </c>
      <c r="B901" s="649" t="s">
        <v>1453</v>
      </c>
      <c r="C901" s="958">
        <v>1054</v>
      </c>
      <c r="D901" s="1014"/>
    </row>
    <row r="902" spans="1:4" ht="12.75" customHeight="1">
      <c r="A902" s="651">
        <v>4993481</v>
      </c>
      <c r="B902" s="649" t="s">
        <v>1488</v>
      </c>
      <c r="C902" s="958">
        <v>1054</v>
      </c>
      <c r="D902" s="1014"/>
    </row>
    <row r="903" spans="1:4" ht="12.75" customHeight="1">
      <c r="A903" s="651">
        <v>4993495</v>
      </c>
      <c r="B903" s="649" t="s">
        <v>991</v>
      </c>
      <c r="C903" s="958">
        <v>1054</v>
      </c>
      <c r="D903" s="1014"/>
    </row>
    <row r="904" spans="1:4" ht="12.75" customHeight="1">
      <c r="A904" s="656">
        <v>4993744</v>
      </c>
      <c r="B904" s="649" t="s">
        <v>1508</v>
      </c>
      <c r="C904" s="958">
        <v>1134</v>
      </c>
      <c r="D904" s="1014"/>
    </row>
    <row r="905" spans="1:4" ht="12.75" customHeight="1">
      <c r="A905" s="656">
        <v>4993750</v>
      </c>
      <c r="B905" s="649" t="s">
        <v>1463</v>
      </c>
      <c r="C905" s="958">
        <v>1134</v>
      </c>
      <c r="D905" s="1014"/>
    </row>
    <row r="906" spans="1:4" ht="12.75" customHeight="1">
      <c r="A906" s="656">
        <v>4993749</v>
      </c>
      <c r="B906" s="649" t="s">
        <v>1425</v>
      </c>
      <c r="C906" s="958">
        <v>1134</v>
      </c>
      <c r="D906" s="1014"/>
    </row>
    <row r="907" spans="1:4" ht="12.75" customHeight="1">
      <c r="A907" s="656">
        <v>4993748</v>
      </c>
      <c r="B907" s="649" t="s">
        <v>1509</v>
      </c>
      <c r="C907" s="958">
        <v>1134</v>
      </c>
      <c r="D907" s="1014"/>
    </row>
    <row r="908" spans="1:4" ht="12.75" customHeight="1">
      <c r="A908" s="656">
        <v>4993746</v>
      </c>
      <c r="B908" s="649" t="s">
        <v>1426</v>
      </c>
      <c r="C908" s="958">
        <v>1134</v>
      </c>
      <c r="D908" s="1014"/>
    </row>
    <row r="909" spans="1:4" ht="12.75" customHeight="1">
      <c r="A909" s="656">
        <v>4993751</v>
      </c>
      <c r="B909" s="649" t="s">
        <v>1467</v>
      </c>
      <c r="C909" s="958">
        <v>1134</v>
      </c>
      <c r="D909" s="1014"/>
    </row>
    <row r="910" spans="1:4" ht="12.75" customHeight="1">
      <c r="A910" s="651">
        <v>4993455</v>
      </c>
      <c r="B910" s="649" t="s">
        <v>1489</v>
      </c>
      <c r="C910" s="958">
        <v>1180</v>
      </c>
      <c r="D910" s="1014"/>
    </row>
    <row r="911" spans="1:4" ht="12.75" customHeight="1">
      <c r="A911" s="651">
        <v>4993469</v>
      </c>
      <c r="B911" s="649" t="s">
        <v>1490</v>
      </c>
      <c r="C911" s="958">
        <v>1180</v>
      </c>
      <c r="D911" s="1014"/>
    </row>
    <row r="912" spans="1:4" ht="12.75" customHeight="1">
      <c r="A912" s="651">
        <v>4993458</v>
      </c>
      <c r="B912" s="649" t="s">
        <v>2227</v>
      </c>
      <c r="C912" s="958">
        <v>1180</v>
      </c>
      <c r="D912" s="1014"/>
    </row>
    <row r="913" spans="1:4" ht="12.75" customHeight="1">
      <c r="A913" s="651">
        <v>4993468</v>
      </c>
      <c r="B913" s="649" t="s">
        <v>1491</v>
      </c>
      <c r="C913" s="958">
        <v>1180</v>
      </c>
      <c r="D913" s="1014"/>
    </row>
    <row r="914" spans="1:4" ht="12.75" customHeight="1">
      <c r="A914" s="651">
        <v>4993459</v>
      </c>
      <c r="B914" s="649" t="s">
        <v>1492</v>
      </c>
      <c r="C914" s="958">
        <v>1180</v>
      </c>
      <c r="D914" s="1014"/>
    </row>
    <row r="915" spans="1:4" ht="12.75" customHeight="1">
      <c r="A915" s="651">
        <v>4993457</v>
      </c>
      <c r="B915" s="649" t="s">
        <v>1493</v>
      </c>
      <c r="C915" s="958">
        <v>1180</v>
      </c>
      <c r="D915" s="1014"/>
    </row>
    <row r="916" spans="1:4" ht="12.75" customHeight="1">
      <c r="A916" s="651">
        <v>4993470</v>
      </c>
      <c r="B916" s="649" t="s">
        <v>1494</v>
      </c>
      <c r="C916" s="958">
        <v>1180</v>
      </c>
      <c r="D916" s="1014"/>
    </row>
    <row r="917" spans="1:4" ht="12.75" customHeight="1">
      <c r="A917" s="651">
        <v>4993917</v>
      </c>
      <c r="B917" s="649" t="s">
        <v>2162</v>
      </c>
      <c r="C917" s="1018" t="s">
        <v>4342</v>
      </c>
      <c r="D917" s="1019" t="s">
        <v>4342</v>
      </c>
    </row>
    <row r="918" spans="1:4" ht="12.75" customHeight="1">
      <c r="A918" s="651">
        <v>4993916</v>
      </c>
      <c r="B918" s="649" t="s">
        <v>2164</v>
      </c>
      <c r="C918" s="1018" t="s">
        <v>4342</v>
      </c>
      <c r="D918" s="1019" t="s">
        <v>4342</v>
      </c>
    </row>
    <row r="919" spans="1:4" ht="12.75" customHeight="1">
      <c r="A919" s="651">
        <v>4993920</v>
      </c>
      <c r="B919" s="649" t="s">
        <v>3455</v>
      </c>
      <c r="C919" s="958" t="s">
        <v>1357</v>
      </c>
      <c r="D919" s="1014" t="s">
        <v>1357</v>
      </c>
    </row>
    <row r="920" spans="1:4" ht="12.75" customHeight="1">
      <c r="A920" s="651">
        <v>4993922</v>
      </c>
      <c r="B920" s="649" t="s">
        <v>2161</v>
      </c>
      <c r="C920" s="958" t="s">
        <v>1357</v>
      </c>
      <c r="D920" s="1014" t="s">
        <v>1357</v>
      </c>
    </row>
    <row r="921" spans="1:4" ht="12.75" customHeight="1">
      <c r="A921" s="651">
        <v>4993567</v>
      </c>
      <c r="B921" s="649" t="s">
        <v>2166</v>
      </c>
      <c r="C921" s="1018" t="s">
        <v>4342</v>
      </c>
      <c r="D921" s="1019" t="s">
        <v>4342</v>
      </c>
    </row>
    <row r="922" spans="1:4" ht="12.75" customHeight="1">
      <c r="A922" s="651">
        <v>4993923</v>
      </c>
      <c r="B922" s="649" t="s">
        <v>2165</v>
      </c>
      <c r="C922" s="1018" t="s">
        <v>4342</v>
      </c>
      <c r="D922" s="1019" t="s">
        <v>4342</v>
      </c>
    </row>
    <row r="923" spans="1:4" ht="12.75" customHeight="1">
      <c r="A923" s="651">
        <v>4993918</v>
      </c>
      <c r="B923" s="649" t="s">
        <v>2163</v>
      </c>
      <c r="C923" s="1018" t="s">
        <v>4342</v>
      </c>
      <c r="D923" s="1019" t="s">
        <v>4342</v>
      </c>
    </row>
    <row r="924" spans="1:4" ht="12.75" customHeight="1">
      <c r="A924" s="651">
        <v>4993919</v>
      </c>
      <c r="B924" s="649" t="s">
        <v>2160</v>
      </c>
      <c r="C924" s="1018" t="s">
        <v>4342</v>
      </c>
      <c r="D924" s="1019" t="s">
        <v>4342</v>
      </c>
    </row>
    <row r="925" spans="1:4" ht="12.75" customHeight="1">
      <c r="A925" s="656">
        <v>4993989</v>
      </c>
      <c r="B925" s="649" t="s">
        <v>1471</v>
      </c>
      <c r="C925" s="1018" t="s">
        <v>4342</v>
      </c>
      <c r="D925" s="1019" t="s">
        <v>4342</v>
      </c>
    </row>
    <row r="926" spans="1:4" ht="12.75" customHeight="1">
      <c r="A926" s="656">
        <v>4993988</v>
      </c>
      <c r="B926" s="649" t="s">
        <v>1464</v>
      </c>
      <c r="C926" s="958">
        <v>1339</v>
      </c>
      <c r="D926" s="1016" t="s">
        <v>4343</v>
      </c>
    </row>
    <row r="927" spans="1:4" ht="12.75" customHeight="1">
      <c r="A927" s="656">
        <v>4993993</v>
      </c>
      <c r="B927" s="649" t="s">
        <v>1512</v>
      </c>
      <c r="C927" s="958">
        <v>1339</v>
      </c>
      <c r="D927" s="1016" t="s">
        <v>4343</v>
      </c>
    </row>
    <row r="928" spans="1:4" ht="12.75" customHeight="1">
      <c r="A928" s="656">
        <v>4997235</v>
      </c>
      <c r="B928" s="649" t="s">
        <v>4199</v>
      </c>
      <c r="C928" s="1018" t="s">
        <v>4342</v>
      </c>
      <c r="D928" s="1019" t="s">
        <v>4342</v>
      </c>
    </row>
    <row r="929" spans="1:4" ht="12.75" customHeight="1">
      <c r="A929" s="656">
        <v>4993540</v>
      </c>
      <c r="B929" s="649" t="s">
        <v>1844</v>
      </c>
      <c r="C929" s="1018" t="s">
        <v>4342</v>
      </c>
      <c r="D929" s="1019" t="s">
        <v>4342</v>
      </c>
    </row>
    <row r="930" spans="1:4" ht="12.75" customHeight="1">
      <c r="A930" s="973">
        <v>4993995</v>
      </c>
      <c r="B930" s="649" t="s">
        <v>1516</v>
      </c>
      <c r="C930" s="1018" t="s">
        <v>4342</v>
      </c>
      <c r="D930" s="1019" t="s">
        <v>4342</v>
      </c>
    </row>
    <row r="931" spans="1:4" ht="12.75" customHeight="1">
      <c r="A931" s="656">
        <v>4993990</v>
      </c>
      <c r="B931" s="649" t="s">
        <v>1468</v>
      </c>
      <c r="C931" s="1018" t="s">
        <v>4342</v>
      </c>
      <c r="D931" s="1019" t="s">
        <v>4342</v>
      </c>
    </row>
    <row r="932" spans="1:4" ht="12.75" customHeight="1">
      <c r="A932" s="656">
        <v>4993991</v>
      </c>
      <c r="B932" s="649" t="s">
        <v>1518</v>
      </c>
      <c r="C932" s="958">
        <v>1339</v>
      </c>
      <c r="D932" s="1016" t="s">
        <v>4343</v>
      </c>
    </row>
    <row r="933" spans="1:4" ht="12.75" customHeight="1">
      <c r="A933" s="657">
        <v>4993981</v>
      </c>
      <c r="B933" s="649" t="s">
        <v>1265</v>
      </c>
      <c r="C933" s="1018" t="s">
        <v>4342</v>
      </c>
      <c r="D933" s="1019" t="s">
        <v>4342</v>
      </c>
    </row>
    <row r="934" spans="1:4" ht="12.75" customHeight="1">
      <c r="A934" s="657">
        <v>4993980</v>
      </c>
      <c r="B934" s="649" t="s">
        <v>1223</v>
      </c>
      <c r="C934" s="1018" t="s">
        <v>4342</v>
      </c>
      <c r="D934" s="1019" t="s">
        <v>4342</v>
      </c>
    </row>
    <row r="935" spans="1:4" ht="12.75" customHeight="1">
      <c r="A935" s="650">
        <v>4993985</v>
      </c>
      <c r="B935" s="649" t="s">
        <v>1267</v>
      </c>
      <c r="C935" s="958" t="s">
        <v>1357</v>
      </c>
      <c r="D935" s="1014" t="s">
        <v>1357</v>
      </c>
    </row>
    <row r="936" spans="1:4" ht="12.75" customHeight="1">
      <c r="A936" s="650">
        <v>4993566</v>
      </c>
      <c r="B936" s="649" t="s">
        <v>1404</v>
      </c>
      <c r="C936" s="1018" t="s">
        <v>4342</v>
      </c>
      <c r="D936" s="1019" t="s">
        <v>4342</v>
      </c>
    </row>
    <row r="937" spans="1:4" ht="12.75" customHeight="1">
      <c r="A937" s="650">
        <v>4993987</v>
      </c>
      <c r="B937" s="649" t="s">
        <v>1269</v>
      </c>
      <c r="C937" s="1018" t="s">
        <v>4342</v>
      </c>
      <c r="D937" s="1019" t="s">
        <v>4342</v>
      </c>
    </row>
    <row r="938" spans="1:4" ht="12.75" customHeight="1">
      <c r="A938" s="650">
        <v>4993982</v>
      </c>
      <c r="B938" s="649" t="s">
        <v>1268</v>
      </c>
      <c r="C938" s="1018" t="s">
        <v>4342</v>
      </c>
      <c r="D938" s="1019" t="s">
        <v>4342</v>
      </c>
    </row>
    <row r="939" spans="1:4" ht="12.75" customHeight="1">
      <c r="A939" s="657">
        <v>4993983</v>
      </c>
      <c r="B939" s="649" t="s">
        <v>1266</v>
      </c>
      <c r="C939" s="1018" t="s">
        <v>4342</v>
      </c>
      <c r="D939" s="1019" t="s">
        <v>4342</v>
      </c>
    </row>
    <row r="940" spans="1:4" ht="12.75" customHeight="1">
      <c r="A940" s="651">
        <v>4993973</v>
      </c>
      <c r="B940" s="649" t="s">
        <v>1427</v>
      </c>
      <c r="C940" s="1018" t="s">
        <v>4342</v>
      </c>
      <c r="D940" s="1019" t="s">
        <v>4342</v>
      </c>
    </row>
    <row r="941" spans="1:4" ht="12.75" customHeight="1">
      <c r="A941" s="651">
        <v>4993972</v>
      </c>
      <c r="B941" s="649" t="s">
        <v>1428</v>
      </c>
      <c r="C941" s="958">
        <v>1378</v>
      </c>
      <c r="D941" s="1016" t="s">
        <v>4343</v>
      </c>
    </row>
    <row r="942" spans="1:4" ht="12.75" customHeight="1">
      <c r="A942" s="651">
        <v>4993977</v>
      </c>
      <c r="B942" s="649" t="s">
        <v>1429</v>
      </c>
      <c r="C942" s="958" t="s">
        <v>1357</v>
      </c>
      <c r="D942" s="1014" t="s">
        <v>1357</v>
      </c>
    </row>
    <row r="943" spans="1:4" ht="12.75" customHeight="1">
      <c r="A943" s="651">
        <v>4997237</v>
      </c>
      <c r="B943" s="649" t="s">
        <v>3875</v>
      </c>
      <c r="C943" s="1018" t="s">
        <v>4342</v>
      </c>
      <c r="D943" s="1019" t="s">
        <v>4342</v>
      </c>
    </row>
    <row r="944" spans="1:4" ht="12.75" customHeight="1">
      <c r="A944" s="651">
        <v>4993541</v>
      </c>
      <c r="B944" s="649" t="s">
        <v>1431</v>
      </c>
      <c r="C944" s="1018" t="s">
        <v>4342</v>
      </c>
      <c r="D944" s="1019" t="s">
        <v>4342</v>
      </c>
    </row>
    <row r="945" spans="1:4" ht="12.75" customHeight="1">
      <c r="A945" s="651">
        <v>4993979</v>
      </c>
      <c r="B945" s="649" t="s">
        <v>1432</v>
      </c>
      <c r="C945" s="1018" t="s">
        <v>4342</v>
      </c>
      <c r="D945" s="1019" t="s">
        <v>4342</v>
      </c>
    </row>
    <row r="946" spans="1:4" ht="12.75" customHeight="1">
      <c r="A946" s="808">
        <v>4993974</v>
      </c>
      <c r="B946" s="722" t="s">
        <v>1433</v>
      </c>
      <c r="C946" s="1018" t="s">
        <v>4342</v>
      </c>
      <c r="D946" s="1019" t="s">
        <v>4342</v>
      </c>
    </row>
    <row r="947" spans="1:4" ht="12.75" customHeight="1">
      <c r="A947" s="808">
        <v>4993975</v>
      </c>
      <c r="B947" s="722" t="s">
        <v>1434</v>
      </c>
      <c r="C947" s="958">
        <v>1378</v>
      </c>
      <c r="D947" s="1016" t="s">
        <v>4343</v>
      </c>
    </row>
    <row r="948" spans="1:4" ht="12.75" customHeight="1">
      <c r="A948" s="935">
        <v>4993964</v>
      </c>
      <c r="B948" s="722" t="s">
        <v>1520</v>
      </c>
      <c r="C948" s="1018" t="s">
        <v>4342</v>
      </c>
      <c r="D948" s="1019" t="s">
        <v>4342</v>
      </c>
    </row>
    <row r="949" spans="1:4" ht="12.75" customHeight="1">
      <c r="A949" s="935">
        <v>4993969</v>
      </c>
      <c r="B949" s="722" t="s">
        <v>1521</v>
      </c>
      <c r="C949" s="958" t="s">
        <v>1357</v>
      </c>
      <c r="D949" s="1014" t="s">
        <v>1357</v>
      </c>
    </row>
    <row r="950" spans="1:4" ht="12.75" customHeight="1">
      <c r="A950" s="808">
        <v>4993968</v>
      </c>
      <c r="B950" s="722" t="s">
        <v>1522</v>
      </c>
      <c r="C950" s="958" t="s">
        <v>1357</v>
      </c>
      <c r="D950" s="1014" t="s">
        <v>1357</v>
      </c>
    </row>
    <row r="951" spans="1:4" ht="12.75" customHeight="1">
      <c r="A951" s="657">
        <v>4993570</v>
      </c>
      <c r="B951" s="649" t="s">
        <v>1799</v>
      </c>
      <c r="C951" s="958">
        <v>1378</v>
      </c>
      <c r="D951" s="1014"/>
    </row>
    <row r="952" spans="1:4" ht="12.75" customHeight="1">
      <c r="A952" s="651">
        <v>4993971</v>
      </c>
      <c r="B952" s="649" t="s">
        <v>1523</v>
      </c>
      <c r="C952" s="1018" t="s">
        <v>4342</v>
      </c>
      <c r="D952" s="1019" t="s">
        <v>4342</v>
      </c>
    </row>
    <row r="953" spans="1:4" ht="12.75" customHeight="1">
      <c r="A953" s="651">
        <v>4993966</v>
      </c>
      <c r="B953" s="649" t="s">
        <v>1525</v>
      </c>
      <c r="C953" s="1018" t="s">
        <v>4342</v>
      </c>
      <c r="D953" s="1019" t="s">
        <v>4342</v>
      </c>
    </row>
    <row r="954" spans="1:4" ht="12.75" customHeight="1">
      <c r="A954" s="657">
        <v>4993967</v>
      </c>
      <c r="B954" s="649" t="s">
        <v>1524</v>
      </c>
      <c r="C954" s="1018" t="s">
        <v>4342</v>
      </c>
      <c r="D954" s="1019" t="s">
        <v>4342</v>
      </c>
    </row>
    <row r="955" spans="1:4" ht="12.75" customHeight="1">
      <c r="A955" s="651">
        <v>4993949</v>
      </c>
      <c r="B955" s="649" t="s">
        <v>1472</v>
      </c>
      <c r="C955" s="1018" t="s">
        <v>4342</v>
      </c>
      <c r="D955" s="1019" t="s">
        <v>4342</v>
      </c>
    </row>
    <row r="956" spans="1:4" ht="12.75" customHeight="1">
      <c r="A956" s="651">
        <v>4993948</v>
      </c>
      <c r="B956" s="649" t="s">
        <v>1465</v>
      </c>
      <c r="C956" s="1018" t="s">
        <v>4342</v>
      </c>
      <c r="D956" s="1019" t="s">
        <v>4342</v>
      </c>
    </row>
    <row r="957" spans="1:4" ht="12.75" customHeight="1">
      <c r="A957" s="651">
        <v>4993953</v>
      </c>
      <c r="B957" s="649" t="s">
        <v>1513</v>
      </c>
      <c r="C957" s="958" t="s">
        <v>1357</v>
      </c>
      <c r="D957" s="1014" t="s">
        <v>1357</v>
      </c>
    </row>
    <row r="958" spans="1:4" ht="12.75" customHeight="1">
      <c r="A958" s="651">
        <v>4993952</v>
      </c>
      <c r="B958" s="649" t="s">
        <v>1511</v>
      </c>
      <c r="C958" s="958" t="s">
        <v>1357</v>
      </c>
      <c r="D958" s="1014" t="s">
        <v>1357</v>
      </c>
    </row>
    <row r="959" spans="1:4" ht="12.75" customHeight="1">
      <c r="A959" s="846">
        <v>4993571</v>
      </c>
      <c r="B959" s="649" t="s">
        <v>1454</v>
      </c>
      <c r="C959" s="958">
        <v>1422</v>
      </c>
      <c r="D959" s="1014"/>
    </row>
    <row r="960" spans="1:4" ht="12.75" customHeight="1">
      <c r="A960" s="651">
        <v>4993955</v>
      </c>
      <c r="B960" s="649" t="s">
        <v>1517</v>
      </c>
      <c r="C960" s="1018" t="s">
        <v>4342</v>
      </c>
      <c r="D960" s="1019" t="s">
        <v>4342</v>
      </c>
    </row>
    <row r="961" spans="1:4" ht="12.75" customHeight="1">
      <c r="A961" s="651">
        <v>4993951</v>
      </c>
      <c r="B961" s="649" t="s">
        <v>1519</v>
      </c>
      <c r="C961" s="1018" t="s">
        <v>4342</v>
      </c>
      <c r="D961" s="1019" t="s">
        <v>4342</v>
      </c>
    </row>
    <row r="962" spans="1:4" ht="12.75" customHeight="1">
      <c r="A962" s="655">
        <v>4993940</v>
      </c>
      <c r="B962" s="649" t="s">
        <v>1436</v>
      </c>
      <c r="C962" s="1018" t="s">
        <v>4342</v>
      </c>
      <c r="D962" s="1019" t="s">
        <v>4342</v>
      </c>
    </row>
    <row r="963" spans="1:4" ht="12.75" customHeight="1">
      <c r="A963" s="655">
        <v>4993945</v>
      </c>
      <c r="B963" s="649" t="s">
        <v>1437</v>
      </c>
      <c r="C963" s="958" t="s">
        <v>1357</v>
      </c>
      <c r="D963" s="1014" t="s">
        <v>1357</v>
      </c>
    </row>
    <row r="964" spans="1:4" ht="12.75" customHeight="1">
      <c r="A964" s="655">
        <v>4997240</v>
      </c>
      <c r="B964" s="649" t="s">
        <v>4186</v>
      </c>
      <c r="C964" s="1018" t="s">
        <v>4342</v>
      </c>
      <c r="D964" s="1019" t="s">
        <v>4342</v>
      </c>
    </row>
    <row r="965" spans="1:4" ht="12.75" customHeight="1">
      <c r="A965" s="655">
        <v>4993542</v>
      </c>
      <c r="B965" s="649" t="s">
        <v>1886</v>
      </c>
      <c r="C965" s="1018" t="s">
        <v>4342</v>
      </c>
      <c r="D965" s="1019" t="s">
        <v>4342</v>
      </c>
    </row>
    <row r="966" spans="1:4" ht="12.75" customHeight="1">
      <c r="A966" s="972">
        <v>4993947</v>
      </c>
      <c r="B966" s="649" t="s">
        <v>1438</v>
      </c>
      <c r="C966" s="1018" t="s">
        <v>4342</v>
      </c>
      <c r="D966" s="1019" t="s">
        <v>4342</v>
      </c>
    </row>
    <row r="967" spans="1:4" ht="12.75" customHeight="1">
      <c r="A967" s="655">
        <v>4993942</v>
      </c>
      <c r="B967" s="649" t="s">
        <v>1439</v>
      </c>
      <c r="C967" s="1018" t="s">
        <v>4342</v>
      </c>
      <c r="D967" s="1019" t="s">
        <v>4342</v>
      </c>
    </row>
    <row r="968" spans="1:4" ht="12.75" customHeight="1">
      <c r="A968" s="655">
        <v>4993943</v>
      </c>
      <c r="B968" s="649" t="s">
        <v>1440</v>
      </c>
      <c r="C968" s="1018" t="s">
        <v>4342</v>
      </c>
      <c r="D968" s="1019" t="s">
        <v>4342</v>
      </c>
    </row>
    <row r="969" spans="1:4" ht="12.75" customHeight="1">
      <c r="A969" s="651">
        <v>4993925</v>
      </c>
      <c r="B969" s="649" t="s">
        <v>3456</v>
      </c>
      <c r="C969" s="1018" t="s">
        <v>4342</v>
      </c>
      <c r="D969" s="1019" t="s">
        <v>4342</v>
      </c>
    </row>
    <row r="970" spans="1:4" ht="12.75" customHeight="1">
      <c r="A970" s="651">
        <v>4993924</v>
      </c>
      <c r="B970" s="649" t="s">
        <v>2211</v>
      </c>
      <c r="C970" s="1018" t="s">
        <v>4342</v>
      </c>
      <c r="D970" s="1019" t="s">
        <v>4342</v>
      </c>
    </row>
    <row r="971" spans="1:4" ht="12.75" customHeight="1">
      <c r="A971" s="651">
        <v>4993929</v>
      </c>
      <c r="B971" s="649" t="s">
        <v>3457</v>
      </c>
      <c r="C971" s="958" t="s">
        <v>1357</v>
      </c>
      <c r="D971" s="1014" t="s">
        <v>1357</v>
      </c>
    </row>
    <row r="972" spans="1:4" ht="12.75" customHeight="1">
      <c r="A972" s="651">
        <v>4993928</v>
      </c>
      <c r="B972" s="649" t="s">
        <v>2213</v>
      </c>
      <c r="C972" s="958" t="s">
        <v>1357</v>
      </c>
      <c r="D972" s="1014" t="s">
        <v>1357</v>
      </c>
    </row>
    <row r="973" spans="1:4" ht="12.75" customHeight="1">
      <c r="A973" s="651">
        <v>4993930</v>
      </c>
      <c r="B973" s="649" t="s">
        <v>2208</v>
      </c>
      <c r="C973" s="958" t="s">
        <v>1357</v>
      </c>
      <c r="D973" s="1014" t="s">
        <v>1357</v>
      </c>
    </row>
    <row r="974" spans="1:4" ht="12.75" customHeight="1">
      <c r="A974" s="651">
        <v>4993572</v>
      </c>
      <c r="B974" s="649" t="s">
        <v>2212</v>
      </c>
      <c r="C974" s="1018" t="s">
        <v>4342</v>
      </c>
      <c r="D974" s="1019" t="s">
        <v>4342</v>
      </c>
    </row>
    <row r="975" spans="1:4" ht="12.75" customHeight="1">
      <c r="A975" s="651">
        <v>4993933</v>
      </c>
      <c r="B975" s="649" t="s">
        <v>1201</v>
      </c>
      <c r="C975" s="1018" t="s">
        <v>4342</v>
      </c>
      <c r="D975" s="1019" t="s">
        <v>4342</v>
      </c>
    </row>
    <row r="976" spans="1:4" ht="12.75" customHeight="1">
      <c r="A976" s="651">
        <v>4993932</v>
      </c>
      <c r="B976" s="649" t="s">
        <v>1204</v>
      </c>
      <c r="C976" s="1018" t="s">
        <v>4342</v>
      </c>
      <c r="D976" s="1019" t="s">
        <v>4342</v>
      </c>
    </row>
    <row r="977" spans="1:4" ht="12.75" customHeight="1">
      <c r="A977" s="651">
        <v>4993937</v>
      </c>
      <c r="B977" s="649" t="s">
        <v>1202</v>
      </c>
      <c r="C977" s="958" t="s">
        <v>1357</v>
      </c>
      <c r="D977" s="1014" t="s">
        <v>1357</v>
      </c>
    </row>
    <row r="978" spans="1:4" ht="12.75" customHeight="1">
      <c r="A978" s="651">
        <v>4997242</v>
      </c>
      <c r="B978" s="649" t="s">
        <v>4187</v>
      </c>
      <c r="C978" s="1018" t="s">
        <v>4342</v>
      </c>
      <c r="D978" s="1019" t="s">
        <v>4342</v>
      </c>
    </row>
    <row r="979" spans="1:4" ht="12.75" customHeight="1">
      <c r="A979" s="651">
        <v>4993938</v>
      </c>
      <c r="B979" s="649" t="s">
        <v>1120</v>
      </c>
      <c r="C979" s="958" t="s">
        <v>1357</v>
      </c>
      <c r="D979" s="1014" t="s">
        <v>1357</v>
      </c>
    </row>
    <row r="980" spans="1:4" ht="12.75" customHeight="1">
      <c r="A980" s="1005">
        <v>4993573</v>
      </c>
      <c r="B980" s="649" t="s">
        <v>1888</v>
      </c>
      <c r="C980" s="1018" t="s">
        <v>4342</v>
      </c>
      <c r="D980" s="1019" t="s">
        <v>4342</v>
      </c>
    </row>
    <row r="981" spans="1:4" ht="12.75" customHeight="1">
      <c r="A981" s="651">
        <v>4993939</v>
      </c>
      <c r="B981" s="649" t="s">
        <v>1205</v>
      </c>
      <c r="C981" s="1018" t="s">
        <v>4342</v>
      </c>
      <c r="D981" s="1019" t="s">
        <v>4342</v>
      </c>
    </row>
    <row r="982" spans="1:4" ht="12.75" customHeight="1">
      <c r="A982" s="651">
        <v>4993934</v>
      </c>
      <c r="B982" s="649" t="s">
        <v>1203</v>
      </c>
      <c r="C982" s="1018" t="s">
        <v>4342</v>
      </c>
      <c r="D982" s="1019" t="s">
        <v>4342</v>
      </c>
    </row>
    <row r="983" spans="1:4" ht="12.75" customHeight="1">
      <c r="A983" s="651">
        <v>4993935</v>
      </c>
      <c r="B983" s="649" t="s">
        <v>1119</v>
      </c>
      <c r="C983" s="1018" t="s">
        <v>4342</v>
      </c>
      <c r="D983" s="1019" t="s">
        <v>4342</v>
      </c>
    </row>
    <row r="984" spans="1:4" ht="12.75" customHeight="1">
      <c r="A984" s="971">
        <v>4993931</v>
      </c>
      <c r="B984" s="649" t="s">
        <v>2214</v>
      </c>
      <c r="C984" s="1018" t="s">
        <v>4342</v>
      </c>
      <c r="D984" s="1019" t="s">
        <v>4342</v>
      </c>
    </row>
    <row r="985" spans="1:4" ht="12.75" customHeight="1">
      <c r="A985" s="971">
        <v>4993926</v>
      </c>
      <c r="B985" s="649" t="s">
        <v>2210</v>
      </c>
      <c r="C985" s="1018" t="s">
        <v>4342</v>
      </c>
      <c r="D985" s="1019" t="s">
        <v>4342</v>
      </c>
    </row>
    <row r="986" spans="1:4" ht="12.75" customHeight="1">
      <c r="A986" s="808">
        <v>4993927</v>
      </c>
      <c r="B986" s="722" t="s">
        <v>2209</v>
      </c>
      <c r="C986" s="1018" t="s">
        <v>4342</v>
      </c>
      <c r="D986" s="1019" t="s">
        <v>4342</v>
      </c>
    </row>
    <row r="987" spans="1:4" ht="12.75" customHeight="1">
      <c r="A987" s="722">
        <v>4993867</v>
      </c>
      <c r="B987" s="722" t="s">
        <v>3458</v>
      </c>
      <c r="C987" s="958">
        <v>3592</v>
      </c>
      <c r="D987" s="1014"/>
    </row>
    <row r="988" spans="1:4" ht="12.75" customHeight="1">
      <c r="A988" s="722">
        <v>4993866</v>
      </c>
      <c r="B988" s="722" t="s">
        <v>3459</v>
      </c>
      <c r="C988" s="958">
        <v>2512</v>
      </c>
      <c r="D988" s="1014"/>
    </row>
    <row r="989" spans="1:4" ht="12.75" customHeight="1">
      <c r="A989" s="808">
        <v>4993006</v>
      </c>
      <c r="B989" s="722" t="s">
        <v>3460</v>
      </c>
      <c r="C989" s="958">
        <v>453</v>
      </c>
      <c r="D989" s="1014"/>
    </row>
    <row r="990" spans="1:4" ht="12.75" customHeight="1">
      <c r="A990" s="808">
        <v>4993363</v>
      </c>
      <c r="B990" s="722" t="s">
        <v>444</v>
      </c>
      <c r="C990" s="958">
        <v>540</v>
      </c>
      <c r="D990" s="1014"/>
    </row>
    <row r="991" spans="1:4" ht="12.75" customHeight="1">
      <c r="A991" s="971">
        <v>4993369</v>
      </c>
      <c r="B991" s="649" t="s">
        <v>445</v>
      </c>
      <c r="C991" s="958">
        <v>540</v>
      </c>
      <c r="D991" s="1014"/>
    </row>
    <row r="992" spans="1:4" ht="12.75" customHeight="1">
      <c r="A992" s="892">
        <v>4993367</v>
      </c>
      <c r="B992" s="649" t="s">
        <v>447</v>
      </c>
      <c r="C992" s="958">
        <v>540</v>
      </c>
      <c r="D992" s="1014"/>
    </row>
    <row r="993" spans="1:4" ht="12.75" customHeight="1">
      <c r="A993" s="892">
        <v>4993365</v>
      </c>
      <c r="B993" s="649" t="s">
        <v>446</v>
      </c>
      <c r="C993" s="958">
        <v>540</v>
      </c>
      <c r="D993" s="1014"/>
    </row>
    <row r="994" spans="1:4" ht="12.75" customHeight="1">
      <c r="A994" s="657">
        <v>4993412</v>
      </c>
      <c r="B994" s="649" t="s">
        <v>443</v>
      </c>
      <c r="C994" s="958">
        <v>540</v>
      </c>
      <c r="D994" s="1014"/>
    </row>
    <row r="995" spans="1:4" ht="12.75" customHeight="1">
      <c r="A995" s="657">
        <v>4997248</v>
      </c>
      <c r="B995" s="649" t="s">
        <v>3794</v>
      </c>
      <c r="C995" s="1018" t="s">
        <v>4342</v>
      </c>
      <c r="D995" s="1019" t="s">
        <v>4342</v>
      </c>
    </row>
    <row r="996" spans="1:4" ht="12.75" customHeight="1">
      <c r="A996" s="657">
        <v>4997251</v>
      </c>
      <c r="B996" s="649" t="s">
        <v>3681</v>
      </c>
      <c r="C996" s="1018" t="s">
        <v>4342</v>
      </c>
      <c r="D996" s="1019" t="s">
        <v>4342</v>
      </c>
    </row>
    <row r="997" spans="1:4" ht="12.75" customHeight="1">
      <c r="A997" s="657">
        <v>4997252</v>
      </c>
      <c r="B997" s="649" t="s">
        <v>3680</v>
      </c>
      <c r="C997" s="1018" t="s">
        <v>4342</v>
      </c>
      <c r="D997" s="1019" t="s">
        <v>4342</v>
      </c>
    </row>
    <row r="998" spans="1:4" ht="12.75" customHeight="1">
      <c r="A998" s="657">
        <v>4997247</v>
      </c>
      <c r="B998" s="649" t="s">
        <v>3795</v>
      </c>
      <c r="C998" s="1018" t="s">
        <v>4342</v>
      </c>
      <c r="D998" s="1019" t="s">
        <v>4342</v>
      </c>
    </row>
    <row r="999" spans="1:4" ht="12.75" customHeight="1">
      <c r="A999" s="657">
        <v>4997253</v>
      </c>
      <c r="B999" s="649" t="s">
        <v>3676</v>
      </c>
      <c r="C999" s="1018" t="s">
        <v>4342</v>
      </c>
      <c r="D999" s="1019" t="s">
        <v>4342</v>
      </c>
    </row>
    <row r="1000" spans="1:4" ht="12.75" customHeight="1">
      <c r="A1000" s="657">
        <v>4993254</v>
      </c>
      <c r="B1000" s="649" t="s">
        <v>2861</v>
      </c>
      <c r="C1000" s="1018" t="s">
        <v>4342</v>
      </c>
      <c r="D1000" s="1019" t="s">
        <v>4342</v>
      </c>
    </row>
    <row r="1001" spans="1:4" ht="12.75" customHeight="1">
      <c r="A1001" s="657">
        <v>4993781</v>
      </c>
      <c r="B1001" s="649" t="s">
        <v>1441</v>
      </c>
      <c r="C1001" s="1018" t="s">
        <v>4342</v>
      </c>
      <c r="D1001" s="1019" t="s">
        <v>4342</v>
      </c>
    </row>
    <row r="1002" spans="1:4" ht="11.25" customHeight="1">
      <c r="A1002" s="657">
        <v>4993778</v>
      </c>
      <c r="B1002" s="649" t="s">
        <v>1455</v>
      </c>
      <c r="C1002" s="1018" t="s">
        <v>4342</v>
      </c>
      <c r="D1002" s="1019" t="s">
        <v>4342</v>
      </c>
    </row>
    <row r="1003" spans="1:4" ht="12.75" customHeight="1">
      <c r="A1003" s="657">
        <v>4993185</v>
      </c>
      <c r="B1003" s="649" t="s">
        <v>2704</v>
      </c>
      <c r="C1003" s="1018" t="s">
        <v>4342</v>
      </c>
      <c r="D1003" s="1019" t="s">
        <v>4342</v>
      </c>
    </row>
    <row r="1004" spans="1:4" ht="12.75" customHeight="1">
      <c r="A1004" s="657">
        <v>4993784</v>
      </c>
      <c r="B1004" s="649" t="s">
        <v>1442</v>
      </c>
      <c r="C1004" s="1018" t="s">
        <v>4342</v>
      </c>
      <c r="D1004" s="1019" t="s">
        <v>4342</v>
      </c>
    </row>
    <row r="1005" spans="1:4" ht="12.75" customHeight="1">
      <c r="A1005" s="657">
        <v>4997257</v>
      </c>
      <c r="B1005" s="649" t="s">
        <v>3815</v>
      </c>
      <c r="C1005" s="1018" t="s">
        <v>4342</v>
      </c>
      <c r="D1005" s="1019" t="s">
        <v>4342</v>
      </c>
    </row>
    <row r="1006" spans="1:4" ht="12.75" customHeight="1">
      <c r="A1006" s="657">
        <v>4997258</v>
      </c>
      <c r="B1006" s="649" t="s">
        <v>3816</v>
      </c>
      <c r="C1006" s="958" t="s">
        <v>1357</v>
      </c>
      <c r="D1006" s="1014" t="s">
        <v>1357</v>
      </c>
    </row>
    <row r="1007" spans="1:4" ht="12.75" customHeight="1">
      <c r="A1007" s="657">
        <v>4997254</v>
      </c>
      <c r="B1007" s="649" t="s">
        <v>3817</v>
      </c>
      <c r="C1007" s="1018" t="s">
        <v>4342</v>
      </c>
      <c r="D1007" s="1019" t="s">
        <v>4342</v>
      </c>
    </row>
    <row r="1008" spans="1:4" ht="12.75" customHeight="1">
      <c r="A1008" s="657">
        <v>4997256</v>
      </c>
      <c r="B1008" s="649" t="s">
        <v>3818</v>
      </c>
      <c r="C1008" s="1018" t="s">
        <v>4342</v>
      </c>
      <c r="D1008" s="1019" t="s">
        <v>4342</v>
      </c>
    </row>
    <row r="1009" spans="1:4" ht="12.75" customHeight="1">
      <c r="A1009" s="657">
        <v>4997255</v>
      </c>
      <c r="B1009" s="649" t="s">
        <v>3900</v>
      </c>
      <c r="C1009" s="1018" t="s">
        <v>4342</v>
      </c>
      <c r="D1009" s="1019" t="s">
        <v>4342</v>
      </c>
    </row>
    <row r="1010" spans="1:4" ht="12.75" customHeight="1">
      <c r="A1010" s="657">
        <v>4993302</v>
      </c>
      <c r="B1010" s="649" t="s">
        <v>2665</v>
      </c>
      <c r="C1010" s="1018" t="s">
        <v>4342</v>
      </c>
      <c r="D1010" s="1019" t="s">
        <v>4342</v>
      </c>
    </row>
    <row r="1011" spans="1:4" ht="12.75" customHeight="1">
      <c r="A1011" s="657">
        <v>4993426</v>
      </c>
      <c r="B1011" s="649" t="s">
        <v>2668</v>
      </c>
      <c r="C1011" s="958" t="s">
        <v>1357</v>
      </c>
      <c r="D1011" s="1014" t="s">
        <v>1357</v>
      </c>
    </row>
    <row r="1012" spans="1:4" ht="12.75" customHeight="1">
      <c r="A1012" s="657">
        <v>4993312</v>
      </c>
      <c r="B1012" s="649" t="s">
        <v>2666</v>
      </c>
      <c r="C1012" s="1018" t="s">
        <v>4342</v>
      </c>
      <c r="D1012" s="1019" t="s">
        <v>4342</v>
      </c>
    </row>
    <row r="1013" spans="1:4" ht="12.75" customHeight="1">
      <c r="A1013" s="657">
        <v>4993310</v>
      </c>
      <c r="B1013" s="649" t="s">
        <v>2667</v>
      </c>
      <c r="C1013" s="1018" t="s">
        <v>4342</v>
      </c>
      <c r="D1013" s="1019" t="s">
        <v>4342</v>
      </c>
    </row>
    <row r="1014" spans="1:4" ht="12.75" customHeight="1">
      <c r="A1014" s="740">
        <v>4997262</v>
      </c>
      <c r="B1014" s="743" t="s">
        <v>3840</v>
      </c>
      <c r="C1014" s="1018" t="s">
        <v>4342</v>
      </c>
      <c r="D1014" s="1019" t="s">
        <v>4342</v>
      </c>
    </row>
    <row r="1015" spans="1:4" ht="12.75" customHeight="1">
      <c r="A1015" s="740">
        <v>4997261</v>
      </c>
      <c r="B1015" s="743" t="s">
        <v>3841</v>
      </c>
      <c r="C1015" s="1018" t="s">
        <v>4342</v>
      </c>
      <c r="D1015" s="1019" t="s">
        <v>4342</v>
      </c>
    </row>
    <row r="1016" spans="1:4" ht="12.75" customHeight="1">
      <c r="A1016" s="740">
        <v>4997263</v>
      </c>
      <c r="B1016" s="743" t="s">
        <v>3842</v>
      </c>
      <c r="C1016" s="1018" t="s">
        <v>4342</v>
      </c>
      <c r="D1016" s="1019" t="s">
        <v>4342</v>
      </c>
    </row>
    <row r="1017" spans="1:4" ht="12.75" customHeight="1">
      <c r="A1017" s="740">
        <v>4997264</v>
      </c>
      <c r="B1017" s="743" t="s">
        <v>3843</v>
      </c>
      <c r="C1017" s="1018" t="s">
        <v>4342</v>
      </c>
      <c r="D1017" s="1019" t="s">
        <v>4342</v>
      </c>
    </row>
    <row r="1018" spans="1:4" ht="12.75" customHeight="1">
      <c r="A1018" s="657">
        <v>4997260</v>
      </c>
      <c r="B1018" s="649" t="s">
        <v>3796</v>
      </c>
      <c r="C1018" s="1018" t="s">
        <v>4342</v>
      </c>
      <c r="D1018" s="1019" t="s">
        <v>4342</v>
      </c>
    </row>
    <row r="1019" spans="1:4" ht="12.75" customHeight="1">
      <c r="A1019" s="657">
        <v>4997259</v>
      </c>
      <c r="B1019" s="649" t="s">
        <v>3678</v>
      </c>
      <c r="C1019" s="1018" t="s">
        <v>4342</v>
      </c>
      <c r="D1019" s="1019" t="s">
        <v>4342</v>
      </c>
    </row>
    <row r="1020" spans="1:4" ht="12.75" customHeight="1">
      <c r="A1020" s="657">
        <v>4997265</v>
      </c>
      <c r="B1020" s="649" t="s">
        <v>3797</v>
      </c>
      <c r="C1020" s="1018" t="s">
        <v>4342</v>
      </c>
      <c r="D1020" s="1019" t="s">
        <v>4342</v>
      </c>
    </row>
    <row r="1021" spans="1:4" ht="12.75" customHeight="1">
      <c r="A1021" s="657">
        <v>4993255</v>
      </c>
      <c r="B1021" s="649" t="s">
        <v>2597</v>
      </c>
      <c r="C1021" s="1018" t="s">
        <v>4342</v>
      </c>
      <c r="D1021" s="1019" t="s">
        <v>4342</v>
      </c>
    </row>
    <row r="1022" spans="1:4" ht="12.75" customHeight="1">
      <c r="A1022" s="657">
        <v>4997033</v>
      </c>
      <c r="B1022" s="649" t="s">
        <v>2044</v>
      </c>
      <c r="C1022" s="1018" t="s">
        <v>4342</v>
      </c>
      <c r="D1022" s="1019" t="s">
        <v>4342</v>
      </c>
    </row>
    <row r="1023" spans="1:4" ht="12.75" customHeight="1">
      <c r="A1023" s="657">
        <v>4997032</v>
      </c>
      <c r="B1023" s="649" t="s">
        <v>2043</v>
      </c>
      <c r="C1023" s="1018" t="s">
        <v>4342</v>
      </c>
      <c r="D1023" s="1019" t="s">
        <v>4342</v>
      </c>
    </row>
    <row r="1024" spans="1:4" ht="12" customHeight="1">
      <c r="A1024" s="657">
        <v>4993780</v>
      </c>
      <c r="B1024" s="649" t="s">
        <v>1443</v>
      </c>
      <c r="C1024" s="958">
        <v>2260</v>
      </c>
      <c r="D1024" s="1016" t="s">
        <v>4343</v>
      </c>
    </row>
    <row r="1025" spans="1:4" ht="12" customHeight="1">
      <c r="A1025" s="657">
        <v>4993777</v>
      </c>
      <c r="B1025" s="649" t="s">
        <v>1456</v>
      </c>
      <c r="C1025" s="958">
        <v>2260</v>
      </c>
      <c r="D1025" s="1016" t="s">
        <v>4343</v>
      </c>
    </row>
    <row r="1026" spans="1:4" ht="12.75" customHeight="1">
      <c r="A1026" s="657">
        <v>4993180</v>
      </c>
      <c r="B1026" s="649" t="s">
        <v>2739</v>
      </c>
      <c r="C1026" s="1018" t="s">
        <v>4342</v>
      </c>
      <c r="D1026" s="1019" t="s">
        <v>4342</v>
      </c>
    </row>
    <row r="1027" spans="1:4" ht="12.75" customHeight="1">
      <c r="A1027" s="657">
        <v>4993783</v>
      </c>
      <c r="B1027" s="649" t="s">
        <v>1444</v>
      </c>
      <c r="C1027" s="958">
        <v>2260</v>
      </c>
      <c r="D1027" s="1016" t="s">
        <v>4343</v>
      </c>
    </row>
    <row r="1028" spans="1:4" ht="12.75" customHeight="1">
      <c r="A1028" s="740">
        <v>4997269</v>
      </c>
      <c r="B1028" s="743" t="s">
        <v>3844</v>
      </c>
      <c r="C1028" s="1018" t="s">
        <v>4342</v>
      </c>
      <c r="D1028" s="1019" t="s">
        <v>4342</v>
      </c>
    </row>
    <row r="1029" spans="1:4" ht="12.75" customHeight="1">
      <c r="A1029" s="740">
        <v>4997270</v>
      </c>
      <c r="B1029" s="743" t="s">
        <v>3845</v>
      </c>
      <c r="C1029" s="958" t="s">
        <v>1357</v>
      </c>
      <c r="D1029" s="1014" t="s">
        <v>1357</v>
      </c>
    </row>
    <row r="1030" spans="1:4" ht="12.75" customHeight="1">
      <c r="A1030" s="740">
        <v>4997266</v>
      </c>
      <c r="B1030" s="743" t="s">
        <v>3846</v>
      </c>
      <c r="C1030" s="1018" t="s">
        <v>4342</v>
      </c>
      <c r="D1030" s="1019" t="s">
        <v>4342</v>
      </c>
    </row>
    <row r="1031" spans="1:4" ht="12.75" customHeight="1">
      <c r="A1031" s="740">
        <v>4997268</v>
      </c>
      <c r="B1031" s="743" t="s">
        <v>3847</v>
      </c>
      <c r="C1031" s="1018" t="s">
        <v>4342</v>
      </c>
      <c r="D1031" s="1019" t="s">
        <v>4342</v>
      </c>
    </row>
    <row r="1032" spans="1:4" ht="12.75" customHeight="1">
      <c r="A1032" s="740">
        <v>4997267</v>
      </c>
      <c r="B1032" s="743" t="s">
        <v>3848</v>
      </c>
      <c r="C1032" s="1018" t="s">
        <v>4342</v>
      </c>
      <c r="D1032" s="1019" t="s">
        <v>4342</v>
      </c>
    </row>
    <row r="1033" spans="1:4" ht="12.75" customHeight="1">
      <c r="A1033" s="657">
        <v>4993428</v>
      </c>
      <c r="B1033" s="649" t="s">
        <v>2679</v>
      </c>
      <c r="C1033" s="958">
        <v>1713</v>
      </c>
      <c r="D1033" s="1016" t="s">
        <v>4343</v>
      </c>
    </row>
    <row r="1034" spans="1:4" ht="12.75" customHeight="1">
      <c r="A1034" s="657">
        <v>4993435</v>
      </c>
      <c r="B1034" s="649" t="s">
        <v>2680</v>
      </c>
      <c r="C1034" s="958" t="s">
        <v>1357</v>
      </c>
      <c r="D1034" s="1014" t="s">
        <v>1357</v>
      </c>
    </row>
    <row r="1035" spans="1:4" ht="12.75" customHeight="1">
      <c r="A1035" s="657">
        <v>4993433</v>
      </c>
      <c r="B1035" s="649" t="s">
        <v>2678</v>
      </c>
      <c r="C1035" s="1018" t="s">
        <v>4342</v>
      </c>
      <c r="D1035" s="1019" t="s">
        <v>4342</v>
      </c>
    </row>
    <row r="1036" spans="1:4" ht="12.75" customHeight="1">
      <c r="A1036" s="657">
        <v>4993431</v>
      </c>
      <c r="B1036" s="649" t="s">
        <v>2677</v>
      </c>
      <c r="C1036" s="1018" t="s">
        <v>4342</v>
      </c>
      <c r="D1036" s="1019" t="s">
        <v>4342</v>
      </c>
    </row>
    <row r="1037" spans="1:4" ht="12.75" customHeight="1">
      <c r="A1037" s="740">
        <v>4997273</v>
      </c>
      <c r="B1037" s="743" t="s">
        <v>3849</v>
      </c>
      <c r="C1037" s="1018" t="s">
        <v>4342</v>
      </c>
      <c r="D1037" s="1019" t="s">
        <v>4342</v>
      </c>
    </row>
    <row r="1038" spans="1:4" ht="12.75" customHeight="1">
      <c r="A1038" s="740">
        <v>4997276</v>
      </c>
      <c r="B1038" s="743" t="s">
        <v>3850</v>
      </c>
      <c r="C1038" s="1018" t="s">
        <v>4342</v>
      </c>
      <c r="D1038" s="1019" t="s">
        <v>4342</v>
      </c>
    </row>
    <row r="1039" spans="1:4" ht="12.75" customHeight="1">
      <c r="A1039" s="650">
        <v>4997272</v>
      </c>
      <c r="B1039" s="649" t="s">
        <v>3798</v>
      </c>
      <c r="C1039" s="1018" t="s">
        <v>4342</v>
      </c>
      <c r="D1039" s="1019" t="s">
        <v>4342</v>
      </c>
    </row>
    <row r="1040" spans="1:4" ht="12.75" customHeight="1">
      <c r="A1040" s="657">
        <v>4997274</v>
      </c>
      <c r="B1040" s="649" t="s">
        <v>3682</v>
      </c>
      <c r="C1040" s="1018" t="s">
        <v>4342</v>
      </c>
      <c r="D1040" s="1019" t="s">
        <v>4342</v>
      </c>
    </row>
    <row r="1041" spans="1:4" ht="12.75" customHeight="1">
      <c r="A1041" s="650">
        <v>4997275</v>
      </c>
      <c r="B1041" s="649" t="s">
        <v>3799</v>
      </c>
      <c r="C1041" s="1018" t="s">
        <v>4342</v>
      </c>
      <c r="D1041" s="1019" t="s">
        <v>4342</v>
      </c>
    </row>
    <row r="1042" spans="1:4" ht="12.75" customHeight="1">
      <c r="A1042" s="657">
        <v>4997271</v>
      </c>
      <c r="B1042" s="649" t="s">
        <v>3679</v>
      </c>
      <c r="C1042" s="1018" t="s">
        <v>4342</v>
      </c>
      <c r="D1042" s="1019" t="s">
        <v>4342</v>
      </c>
    </row>
    <row r="1043" spans="1:4" ht="12.75" customHeight="1">
      <c r="A1043" s="657">
        <v>4997277</v>
      </c>
      <c r="B1043" s="649" t="s">
        <v>3677</v>
      </c>
      <c r="C1043" s="1018" t="s">
        <v>4342</v>
      </c>
      <c r="D1043" s="1019" t="s">
        <v>4342</v>
      </c>
    </row>
    <row r="1044" spans="1:4" ht="12.75" customHeight="1">
      <c r="A1044" s="657">
        <v>4993176</v>
      </c>
      <c r="B1044" s="649" t="s">
        <v>2598</v>
      </c>
      <c r="C1044" s="1018" t="s">
        <v>4342</v>
      </c>
      <c r="D1044" s="1019" t="s">
        <v>4342</v>
      </c>
    </row>
    <row r="1045" spans="1:4" ht="12.75" customHeight="1">
      <c r="A1045" s="657">
        <v>4997030</v>
      </c>
      <c r="B1045" s="649" t="s">
        <v>2042</v>
      </c>
      <c r="C1045" s="1018" t="s">
        <v>4342</v>
      </c>
      <c r="D1045" s="1019" t="s">
        <v>4342</v>
      </c>
    </row>
    <row r="1046" spans="1:4" ht="12.75" customHeight="1">
      <c r="A1046" s="657">
        <v>4997029</v>
      </c>
      <c r="B1046" s="649" t="s">
        <v>2041</v>
      </c>
      <c r="C1046" s="958">
        <v>3268</v>
      </c>
      <c r="D1046" s="1014"/>
    </row>
    <row r="1047" spans="1:4" ht="12.75" customHeight="1">
      <c r="A1047" s="657">
        <v>4993779</v>
      </c>
      <c r="B1047" s="649" t="s">
        <v>1445</v>
      </c>
      <c r="C1047" s="1018" t="s">
        <v>4342</v>
      </c>
      <c r="D1047" s="1019" t="s">
        <v>4342</v>
      </c>
    </row>
    <row r="1048" spans="1:4" ht="12.75" customHeight="1">
      <c r="A1048" s="657">
        <v>4993776</v>
      </c>
      <c r="B1048" s="649" t="s">
        <v>1457</v>
      </c>
      <c r="C1048" s="1018" t="s">
        <v>4342</v>
      </c>
      <c r="D1048" s="1019" t="s">
        <v>4342</v>
      </c>
    </row>
    <row r="1049" spans="1:4" ht="12.75" customHeight="1">
      <c r="A1049" s="657">
        <v>4993181</v>
      </c>
      <c r="B1049" s="649" t="s">
        <v>2548</v>
      </c>
      <c r="C1049" s="1018" t="s">
        <v>4342</v>
      </c>
      <c r="D1049" s="1019" t="s">
        <v>4342</v>
      </c>
    </row>
    <row r="1050" spans="1:4" ht="12.75" customHeight="1">
      <c r="A1050" s="657">
        <v>4993782</v>
      </c>
      <c r="B1050" s="649" t="s">
        <v>1446</v>
      </c>
      <c r="C1050" s="1018" t="s">
        <v>4342</v>
      </c>
      <c r="D1050" s="1019" t="s">
        <v>4342</v>
      </c>
    </row>
    <row r="1051" spans="1:4" ht="12.75" customHeight="1">
      <c r="A1051" s="740">
        <v>4997282</v>
      </c>
      <c r="B1051" s="743" t="s">
        <v>3851</v>
      </c>
      <c r="C1051" s="958" t="s">
        <v>1357</v>
      </c>
      <c r="D1051" s="1014" t="s">
        <v>1357</v>
      </c>
    </row>
    <row r="1052" spans="1:4" ht="12.75" customHeight="1">
      <c r="A1052" s="740">
        <v>4997280</v>
      </c>
      <c r="B1052" s="743" t="s">
        <v>3852</v>
      </c>
      <c r="C1052" s="1018" t="s">
        <v>4342</v>
      </c>
      <c r="D1052" s="1019" t="s">
        <v>4342</v>
      </c>
    </row>
    <row r="1053" spans="1:4" ht="12.75" customHeight="1">
      <c r="A1053" s="650">
        <v>4997281</v>
      </c>
      <c r="B1053" s="649" t="s">
        <v>3819</v>
      </c>
      <c r="C1053" s="1018" t="s">
        <v>4342</v>
      </c>
      <c r="D1053" s="1019" t="s">
        <v>4342</v>
      </c>
    </row>
    <row r="1054" spans="1:4" ht="12.75" customHeight="1">
      <c r="A1054" s="650">
        <v>4997279</v>
      </c>
      <c r="B1054" s="649" t="s">
        <v>3820</v>
      </c>
      <c r="C1054" s="1018" t="s">
        <v>4342</v>
      </c>
      <c r="D1054" s="1019" t="s">
        <v>4342</v>
      </c>
    </row>
    <row r="1055" spans="1:4" ht="12.75" customHeight="1">
      <c r="A1055" s="657">
        <v>4993437</v>
      </c>
      <c r="B1055" s="649" t="s">
        <v>2536</v>
      </c>
      <c r="C1055" s="958">
        <v>1882</v>
      </c>
      <c r="D1055" s="1016" t="s">
        <v>4343</v>
      </c>
    </row>
    <row r="1056" spans="1:4" ht="12.75" customHeight="1">
      <c r="A1056" s="657">
        <v>4993466</v>
      </c>
      <c r="B1056" s="649" t="s">
        <v>2537</v>
      </c>
      <c r="C1056" s="958" t="s">
        <v>1357</v>
      </c>
      <c r="D1056" s="1014" t="s">
        <v>1357</v>
      </c>
    </row>
    <row r="1057" spans="1:4" ht="12.75" customHeight="1">
      <c r="A1057" s="657">
        <v>4993464</v>
      </c>
      <c r="B1057" s="649" t="s">
        <v>2535</v>
      </c>
      <c r="C1057" s="1018" t="s">
        <v>4342</v>
      </c>
      <c r="D1057" s="1019" t="s">
        <v>4342</v>
      </c>
    </row>
    <row r="1058" spans="1:4" ht="12.75" customHeight="1">
      <c r="A1058" s="657">
        <v>4993462</v>
      </c>
      <c r="B1058" s="649" t="s">
        <v>2676</v>
      </c>
      <c r="C1058" s="1018" t="s">
        <v>4342</v>
      </c>
      <c r="D1058" s="1019" t="s">
        <v>4342</v>
      </c>
    </row>
    <row r="1059" spans="1:4" ht="12.75" customHeight="1">
      <c r="A1059" s="657">
        <v>4993845</v>
      </c>
      <c r="B1059" s="649" t="s">
        <v>2167</v>
      </c>
      <c r="C1059" s="1018" t="s">
        <v>4342</v>
      </c>
      <c r="D1059" s="1019" t="s">
        <v>4342</v>
      </c>
    </row>
    <row r="1060" spans="1:4" ht="12.75" customHeight="1">
      <c r="A1060" s="657">
        <v>4993844</v>
      </c>
      <c r="B1060" s="649" t="s">
        <v>2171</v>
      </c>
      <c r="C1060" s="1018" t="s">
        <v>4342</v>
      </c>
      <c r="D1060" s="1019" t="s">
        <v>4342</v>
      </c>
    </row>
    <row r="1061" spans="1:4" ht="12.75" customHeight="1">
      <c r="A1061" s="657">
        <v>4993849</v>
      </c>
      <c r="B1061" s="649" t="s">
        <v>2168</v>
      </c>
      <c r="C1061" s="958" t="s">
        <v>1357</v>
      </c>
      <c r="D1061" s="1014" t="s">
        <v>1357</v>
      </c>
    </row>
    <row r="1062" spans="1:4" ht="12.75" customHeight="1">
      <c r="A1062" s="657">
        <v>4993848</v>
      </c>
      <c r="B1062" s="649" t="s">
        <v>2170</v>
      </c>
      <c r="C1062" s="958" t="s">
        <v>1357</v>
      </c>
      <c r="D1062" s="1014" t="s">
        <v>1357</v>
      </c>
    </row>
    <row r="1063" spans="1:4" ht="12.75" customHeight="1">
      <c r="A1063" s="702">
        <v>4993850</v>
      </c>
      <c r="B1063" s="649" t="s">
        <v>3128</v>
      </c>
      <c r="C1063" s="958" t="s">
        <v>1357</v>
      </c>
      <c r="D1063" s="1014" t="s">
        <v>1357</v>
      </c>
    </row>
    <row r="1064" spans="1:4" ht="12.75" customHeight="1">
      <c r="A1064" s="657">
        <v>4993568</v>
      </c>
      <c r="B1064" s="649" t="s">
        <v>2172</v>
      </c>
      <c r="C1064" s="1018" t="s">
        <v>4342</v>
      </c>
      <c r="D1064" s="1019" t="s">
        <v>4342</v>
      </c>
    </row>
    <row r="1065" spans="1:4" ht="12.75" customHeight="1">
      <c r="A1065" s="657">
        <v>4993851</v>
      </c>
      <c r="B1065" s="649" t="s">
        <v>3461</v>
      </c>
      <c r="C1065" s="1018" t="s">
        <v>4342</v>
      </c>
      <c r="D1065" s="1019" t="s">
        <v>4342</v>
      </c>
    </row>
    <row r="1066" spans="1:4" ht="12.75" customHeight="1">
      <c r="A1066" s="657">
        <v>4993846</v>
      </c>
      <c r="B1066" s="649" t="s">
        <v>2169</v>
      </c>
      <c r="C1066" s="1018" t="s">
        <v>4342</v>
      </c>
      <c r="D1066" s="1019" t="s">
        <v>4342</v>
      </c>
    </row>
    <row r="1067" spans="1:4" ht="12.75" customHeight="1">
      <c r="A1067" s="656">
        <v>4993847</v>
      </c>
      <c r="B1067" s="649" t="s">
        <v>3129</v>
      </c>
      <c r="C1067" s="1018" t="s">
        <v>4342</v>
      </c>
      <c r="D1067" s="1019" t="s">
        <v>4342</v>
      </c>
    </row>
    <row r="1068" spans="1:4" ht="12.75" customHeight="1">
      <c r="A1068" s="657">
        <v>4993131</v>
      </c>
      <c r="B1068" s="649" t="s">
        <v>456</v>
      </c>
      <c r="C1068" s="1018" t="s">
        <v>4342</v>
      </c>
      <c r="D1068" s="1019" t="s">
        <v>4342</v>
      </c>
    </row>
    <row r="1069" spans="1:4" ht="12.75" customHeight="1">
      <c r="A1069" s="656">
        <v>4993130</v>
      </c>
      <c r="B1069" s="649" t="s">
        <v>455</v>
      </c>
      <c r="C1069" s="1018" t="s">
        <v>4342</v>
      </c>
      <c r="D1069" s="1019" t="s">
        <v>4342</v>
      </c>
    </row>
    <row r="1070" spans="1:4" ht="12.75" customHeight="1">
      <c r="A1070" s="656">
        <v>4993241</v>
      </c>
      <c r="B1070" s="649" t="s">
        <v>461</v>
      </c>
      <c r="C1070" s="958" t="s">
        <v>1357</v>
      </c>
      <c r="D1070" s="1014" t="s">
        <v>1357</v>
      </c>
    </row>
    <row r="1071" spans="1:4" ht="12.75" customHeight="1">
      <c r="A1071" s="656">
        <v>4993211</v>
      </c>
      <c r="B1071" s="649" t="s">
        <v>459</v>
      </c>
      <c r="C1071" s="958" t="s">
        <v>1357</v>
      </c>
      <c r="D1071" s="1014" t="s">
        <v>1357</v>
      </c>
    </row>
    <row r="1072" spans="1:4" ht="12.75" customHeight="1">
      <c r="A1072" s="656">
        <v>4993547</v>
      </c>
      <c r="B1072" s="649" t="s">
        <v>1458</v>
      </c>
      <c r="C1072" s="1018" t="s">
        <v>4342</v>
      </c>
      <c r="D1072" s="1019" t="s">
        <v>4342</v>
      </c>
    </row>
    <row r="1073" spans="1:4" ht="12.75" customHeight="1">
      <c r="A1073" s="656">
        <v>4993212</v>
      </c>
      <c r="B1073" s="649" t="s">
        <v>460</v>
      </c>
      <c r="C1073" s="1018" t="s">
        <v>4342</v>
      </c>
      <c r="D1073" s="1019" t="s">
        <v>4342</v>
      </c>
    </row>
    <row r="1074" spans="1:4" ht="12.75" customHeight="1">
      <c r="A1074" s="656">
        <v>4993132</v>
      </c>
      <c r="B1074" s="649" t="s">
        <v>457</v>
      </c>
      <c r="C1074" s="1018" t="s">
        <v>4342</v>
      </c>
      <c r="D1074" s="1019" t="s">
        <v>4342</v>
      </c>
    </row>
    <row r="1075" spans="1:4" ht="12.75" customHeight="1">
      <c r="A1075" s="656">
        <v>4993133</v>
      </c>
      <c r="B1075" s="649" t="s">
        <v>458</v>
      </c>
      <c r="C1075" s="1018" t="s">
        <v>4342</v>
      </c>
      <c r="D1075" s="1019" t="s">
        <v>4342</v>
      </c>
    </row>
    <row r="1076" spans="1:4" ht="12.75" customHeight="1">
      <c r="A1076" s="651">
        <v>4993869</v>
      </c>
      <c r="B1076" s="649" t="s">
        <v>1214</v>
      </c>
      <c r="C1076" s="1018" t="s">
        <v>4342</v>
      </c>
      <c r="D1076" s="1019" t="s">
        <v>4342</v>
      </c>
    </row>
    <row r="1077" spans="1:4" ht="12.75" customHeight="1">
      <c r="A1077" s="650">
        <v>4993868</v>
      </c>
      <c r="B1077" s="649" t="s">
        <v>1253</v>
      </c>
      <c r="C1077" s="1018" t="s">
        <v>4342</v>
      </c>
      <c r="D1077" s="1019" t="s">
        <v>4342</v>
      </c>
    </row>
    <row r="1078" spans="1:4" ht="12.75" customHeight="1">
      <c r="A1078" s="651">
        <v>4993873</v>
      </c>
      <c r="B1078" s="649" t="s">
        <v>1216</v>
      </c>
      <c r="C1078" s="958" t="s">
        <v>1357</v>
      </c>
      <c r="D1078" s="1014" t="s">
        <v>1357</v>
      </c>
    </row>
    <row r="1079" spans="1:4" ht="12.75" customHeight="1">
      <c r="A1079" s="651">
        <v>4993546</v>
      </c>
      <c r="B1079" s="649" t="s">
        <v>1862</v>
      </c>
      <c r="C1079" s="1018" t="s">
        <v>4342</v>
      </c>
      <c r="D1079" s="1019" t="s">
        <v>4342</v>
      </c>
    </row>
    <row r="1080" spans="1:4" ht="12.75" customHeight="1">
      <c r="A1080" s="651">
        <v>4993875</v>
      </c>
      <c r="B1080" s="649" t="s">
        <v>1215</v>
      </c>
      <c r="C1080" s="1018" t="s">
        <v>4342</v>
      </c>
      <c r="D1080" s="1019" t="s">
        <v>4342</v>
      </c>
    </row>
    <row r="1081" spans="1:4" ht="12.75" customHeight="1">
      <c r="A1081" s="651">
        <v>4993870</v>
      </c>
      <c r="B1081" s="649" t="s">
        <v>1213</v>
      </c>
      <c r="C1081" s="1018" t="s">
        <v>4342</v>
      </c>
      <c r="D1081" s="1019" t="s">
        <v>4342</v>
      </c>
    </row>
    <row r="1082" spans="1:4" ht="12.75" customHeight="1">
      <c r="A1082" s="650">
        <v>4993871</v>
      </c>
      <c r="B1082" s="649" t="s">
        <v>1254</v>
      </c>
      <c r="C1082" s="1018" t="s">
        <v>4342</v>
      </c>
      <c r="D1082" s="1019" t="s">
        <v>4342</v>
      </c>
    </row>
    <row r="1083" spans="1:4" ht="12.75" customHeight="1">
      <c r="A1083" s="657">
        <v>4993632</v>
      </c>
      <c r="B1083" s="649" t="s">
        <v>3462</v>
      </c>
      <c r="C1083" s="958">
        <v>752</v>
      </c>
      <c r="D1083" s="1014"/>
    </row>
    <row r="1084" spans="1:4" ht="12.75" customHeight="1">
      <c r="A1084" s="657">
        <v>4993636</v>
      </c>
      <c r="B1084" s="649" t="s">
        <v>3463</v>
      </c>
      <c r="C1084" s="958">
        <v>752</v>
      </c>
      <c r="D1084" s="1014"/>
    </row>
    <row r="1085" spans="1:4" ht="12.75" customHeight="1">
      <c r="A1085" s="657">
        <v>4993634</v>
      </c>
      <c r="B1085" s="649" t="s">
        <v>3464</v>
      </c>
      <c r="C1085" s="958">
        <v>752</v>
      </c>
      <c r="D1085" s="1014"/>
    </row>
    <row r="1086" spans="1:4" ht="12.75" customHeight="1">
      <c r="A1086" s="657">
        <v>4993639</v>
      </c>
      <c r="B1086" s="649" t="s">
        <v>3465</v>
      </c>
      <c r="C1086" s="958">
        <v>752</v>
      </c>
      <c r="D1086" s="1014"/>
    </row>
    <row r="1087" spans="1:4" ht="12.75" customHeight="1">
      <c r="A1087" s="657">
        <v>4993342</v>
      </c>
      <c r="B1087" s="649" t="s">
        <v>416</v>
      </c>
      <c r="C1087" s="958">
        <v>828</v>
      </c>
      <c r="D1087" s="1014"/>
    </row>
    <row r="1088" spans="1:4" ht="12.75" customHeight="1">
      <c r="A1088" s="657">
        <v>4993348</v>
      </c>
      <c r="B1088" s="649" t="s">
        <v>417</v>
      </c>
      <c r="C1088" s="958">
        <v>828</v>
      </c>
      <c r="D1088" s="1014"/>
    </row>
    <row r="1089" spans="1:4" ht="12.75" customHeight="1">
      <c r="A1089" s="657">
        <v>4993346</v>
      </c>
      <c r="B1089" s="649" t="s">
        <v>419</v>
      </c>
      <c r="C1089" s="958">
        <v>828</v>
      </c>
      <c r="D1089" s="1014"/>
    </row>
    <row r="1090" spans="1:4" ht="12.75" customHeight="1">
      <c r="A1090" s="657">
        <v>4993344</v>
      </c>
      <c r="B1090" s="649" t="s">
        <v>418</v>
      </c>
      <c r="C1090" s="958">
        <v>828</v>
      </c>
      <c r="D1090" s="1014"/>
    </row>
    <row r="1091" spans="1:4" ht="12.75" customHeight="1">
      <c r="A1091" s="657">
        <v>4993415</v>
      </c>
      <c r="B1091" s="649" t="s">
        <v>415</v>
      </c>
      <c r="C1091" s="958">
        <v>828</v>
      </c>
      <c r="D1091" s="1014"/>
    </row>
    <row r="1092" spans="1:4" ht="12.75" customHeight="1">
      <c r="A1092" s="657">
        <v>4993702</v>
      </c>
      <c r="B1092" s="649" t="s">
        <v>3466</v>
      </c>
      <c r="C1092" s="958">
        <v>874</v>
      </c>
      <c r="D1092" s="1014"/>
    </row>
    <row r="1093" spans="1:4" ht="12.75" customHeight="1">
      <c r="A1093" s="657">
        <v>4993708</v>
      </c>
      <c r="B1093" s="649" t="s">
        <v>3467</v>
      </c>
      <c r="C1093" s="958">
        <v>874</v>
      </c>
      <c r="D1093" s="1014"/>
    </row>
    <row r="1094" spans="1:4" ht="12.75" customHeight="1">
      <c r="A1094" s="657">
        <v>4993706</v>
      </c>
      <c r="B1094" s="649" t="s">
        <v>3468</v>
      </c>
      <c r="C1094" s="958">
        <v>874</v>
      </c>
      <c r="D1094" s="1014"/>
    </row>
    <row r="1095" spans="1:4" ht="12.75" customHeight="1">
      <c r="A1095" s="657">
        <v>4993335</v>
      </c>
      <c r="B1095" s="649" t="s">
        <v>468</v>
      </c>
      <c r="C1095" s="958">
        <v>918</v>
      </c>
      <c r="D1095" s="1014"/>
    </row>
    <row r="1096" spans="1:4" ht="12.75" customHeight="1">
      <c r="A1096" s="657">
        <v>4993341</v>
      </c>
      <c r="B1096" s="649" t="s">
        <v>469</v>
      </c>
      <c r="C1096" s="958">
        <v>918</v>
      </c>
      <c r="D1096" s="1014"/>
    </row>
    <row r="1097" spans="1:4" ht="12.75" customHeight="1">
      <c r="A1097" s="807">
        <v>4993339</v>
      </c>
      <c r="B1097" s="649" t="s">
        <v>471</v>
      </c>
      <c r="C1097" s="958">
        <v>918</v>
      </c>
      <c r="D1097" s="1014"/>
    </row>
    <row r="1098" spans="1:4" ht="12.75" customHeight="1">
      <c r="A1098" s="807">
        <v>4993337</v>
      </c>
      <c r="B1098" s="649" t="s">
        <v>470</v>
      </c>
      <c r="C1098" s="958">
        <v>918</v>
      </c>
      <c r="D1098" s="1014"/>
    </row>
    <row r="1099" spans="1:4" ht="12.75" customHeight="1">
      <c r="A1099" s="807">
        <v>4993416</v>
      </c>
      <c r="B1099" s="649" t="s">
        <v>467</v>
      </c>
      <c r="C1099" s="958">
        <v>918</v>
      </c>
      <c r="D1099" s="1014"/>
    </row>
    <row r="1100" spans="1:4" ht="12.75" customHeight="1">
      <c r="A1100" s="807">
        <v>4993704</v>
      </c>
      <c r="B1100" s="649" t="s">
        <v>3469</v>
      </c>
      <c r="C1100" s="958">
        <v>874</v>
      </c>
      <c r="D1100" s="1014"/>
    </row>
    <row r="1101" spans="1:4" ht="12.75" customHeight="1">
      <c r="A1101" s="657">
        <v>4993709</v>
      </c>
      <c r="B1101" s="649" t="s">
        <v>3470</v>
      </c>
      <c r="C1101" s="958">
        <v>874</v>
      </c>
      <c r="D1101" s="1014"/>
    </row>
    <row r="1102" spans="1:4" ht="12.75" customHeight="1">
      <c r="A1102" s="657">
        <v>4993710</v>
      </c>
      <c r="B1102" s="649" t="s">
        <v>3471</v>
      </c>
      <c r="C1102" s="958">
        <v>1155</v>
      </c>
      <c r="D1102" s="1014"/>
    </row>
    <row r="1103" spans="1:4" ht="12.75" customHeight="1">
      <c r="A1103" s="657">
        <v>4993716</v>
      </c>
      <c r="B1103" s="649" t="s">
        <v>3472</v>
      </c>
      <c r="C1103" s="958">
        <v>1155</v>
      </c>
      <c r="D1103" s="1014"/>
    </row>
    <row r="1104" spans="1:4" ht="12.75" customHeight="1">
      <c r="A1104" s="657">
        <v>4993714</v>
      </c>
      <c r="B1104" s="649" t="s">
        <v>3474</v>
      </c>
      <c r="C1104" s="958">
        <v>1155</v>
      </c>
      <c r="D1104" s="1014"/>
    </row>
    <row r="1105" spans="1:4" ht="12.75" customHeight="1">
      <c r="A1105" s="657">
        <v>4993712</v>
      </c>
      <c r="B1105" s="649" t="s">
        <v>3475</v>
      </c>
      <c r="C1105" s="958">
        <v>1155</v>
      </c>
      <c r="D1105" s="1014"/>
    </row>
    <row r="1106" spans="1:4" ht="12.75" customHeight="1">
      <c r="A1106" s="657">
        <v>4993717</v>
      </c>
      <c r="B1106" s="649" t="s">
        <v>3476</v>
      </c>
      <c r="C1106" s="958">
        <v>1155</v>
      </c>
      <c r="D1106" s="1014"/>
    </row>
    <row r="1107" spans="1:4" ht="12.75" customHeight="1">
      <c r="A1107" s="651">
        <v>4911377</v>
      </c>
      <c r="B1107" s="649" t="s">
        <v>4079</v>
      </c>
      <c r="C1107" s="958">
        <v>104</v>
      </c>
      <c r="D1107" s="1014"/>
    </row>
    <row r="1108" spans="1:4" ht="12.75" customHeight="1">
      <c r="A1108" s="651">
        <v>4992035</v>
      </c>
      <c r="B1108" s="649" t="s">
        <v>2414</v>
      </c>
      <c r="C1108" s="958">
        <v>666</v>
      </c>
      <c r="D1108" s="1014"/>
    </row>
    <row r="1109" spans="1:4" ht="12.75" customHeight="1">
      <c r="A1109" s="650">
        <v>4996234</v>
      </c>
      <c r="B1109" s="649" t="s">
        <v>1526</v>
      </c>
      <c r="C1109" s="958">
        <v>583</v>
      </c>
      <c r="D1109" s="1014"/>
    </row>
    <row r="1110" spans="1:4" ht="12.75" customHeight="1">
      <c r="A1110" s="651">
        <v>4992038</v>
      </c>
      <c r="B1110" s="649" t="s">
        <v>2411</v>
      </c>
      <c r="C1110" s="958">
        <v>414</v>
      </c>
      <c r="D1110" s="1014"/>
    </row>
    <row r="1111" spans="1:4" ht="12.75" customHeight="1">
      <c r="A1111" s="650">
        <v>4996237</v>
      </c>
      <c r="B1111" s="649" t="s">
        <v>1527</v>
      </c>
      <c r="C1111" s="958">
        <v>288</v>
      </c>
      <c r="D1111" s="1014"/>
    </row>
    <row r="1112" spans="1:4" ht="12.75" customHeight="1">
      <c r="A1112" s="650">
        <v>4992016</v>
      </c>
      <c r="B1112" s="649" t="s">
        <v>400</v>
      </c>
      <c r="C1112" s="958">
        <v>36</v>
      </c>
      <c r="D1112" s="1014"/>
    </row>
    <row r="1113" spans="1:4" ht="12.75" customHeight="1">
      <c r="A1113" s="651" t="s">
        <v>0</v>
      </c>
      <c r="B1113" s="649" t="s">
        <v>399</v>
      </c>
      <c r="C1113" s="958">
        <v>165</v>
      </c>
      <c r="D1113" s="1014"/>
    </row>
    <row r="1114" spans="1:4" ht="12.75" customHeight="1">
      <c r="A1114" s="651">
        <v>4992001</v>
      </c>
      <c r="B1114" s="649" t="s">
        <v>992</v>
      </c>
      <c r="C1114" s="958">
        <v>248</v>
      </c>
      <c r="D1114" s="1014"/>
    </row>
    <row r="1115" spans="1:4" ht="12.75" customHeight="1">
      <c r="A1115" s="651">
        <v>4992036</v>
      </c>
      <c r="B1115" s="649" t="s">
        <v>2413</v>
      </c>
      <c r="C1115" s="958">
        <v>622</v>
      </c>
      <c r="D1115" s="1014"/>
    </row>
    <row r="1116" spans="1:4" ht="12.75" customHeight="1">
      <c r="A1116" s="937">
        <v>4996235</v>
      </c>
      <c r="B1116" s="649" t="s">
        <v>1528</v>
      </c>
      <c r="C1116" s="958">
        <v>500</v>
      </c>
      <c r="D1116" s="1014"/>
    </row>
    <row r="1117" spans="1:4" ht="12.75" customHeight="1">
      <c r="A1117" s="651">
        <v>4992037</v>
      </c>
      <c r="B1117" s="649" t="s">
        <v>2412</v>
      </c>
      <c r="C1117" s="958">
        <v>453</v>
      </c>
      <c r="D1117" s="1014"/>
    </row>
    <row r="1118" spans="1:4" ht="12.75" customHeight="1">
      <c r="A1118" s="650">
        <v>4996236</v>
      </c>
      <c r="B1118" s="649" t="s">
        <v>1529</v>
      </c>
      <c r="C1118" s="958">
        <v>370</v>
      </c>
      <c r="D1118" s="1014"/>
    </row>
    <row r="1119" spans="1:4" ht="12.75" customHeight="1">
      <c r="A1119" s="650">
        <v>4999018</v>
      </c>
      <c r="B1119" s="649" t="s">
        <v>1540</v>
      </c>
      <c r="C1119" s="958">
        <v>795</v>
      </c>
      <c r="D1119" s="1014"/>
    </row>
    <row r="1120" spans="1:4" ht="12.75" customHeight="1">
      <c r="A1120" s="650">
        <v>4999016</v>
      </c>
      <c r="B1120" s="649" t="s">
        <v>1542</v>
      </c>
      <c r="C1120" s="958">
        <v>655</v>
      </c>
      <c r="D1120" s="1014"/>
    </row>
    <row r="1121" spans="1:4" ht="12.75" customHeight="1">
      <c r="A1121" s="650">
        <v>4999017</v>
      </c>
      <c r="B1121" s="649" t="s">
        <v>1541</v>
      </c>
      <c r="C1121" s="958">
        <v>795</v>
      </c>
      <c r="D1121" s="1014"/>
    </row>
    <row r="1122" spans="1:4" ht="12.75" customHeight="1">
      <c r="A1122" s="650">
        <v>4956655</v>
      </c>
      <c r="B1122" s="649" t="s">
        <v>1949</v>
      </c>
      <c r="C1122" s="958">
        <v>104</v>
      </c>
      <c r="D1122" s="1014"/>
    </row>
    <row r="1123" spans="1:4" ht="12.75" customHeight="1">
      <c r="A1123" s="758">
        <v>4996120</v>
      </c>
      <c r="B1123" s="649" t="s">
        <v>542</v>
      </c>
      <c r="C1123" s="958">
        <v>75</v>
      </c>
      <c r="D1123" s="1014"/>
    </row>
    <row r="1124" spans="1:4" ht="12.75" customHeight="1">
      <c r="A1124" s="651">
        <v>4911374</v>
      </c>
      <c r="B1124" s="649" t="s">
        <v>4078</v>
      </c>
      <c r="C1124" s="958">
        <v>158</v>
      </c>
      <c r="D1124" s="1014"/>
    </row>
    <row r="1125" spans="1:4" ht="12.75" customHeight="1">
      <c r="A1125" s="651">
        <v>4996040</v>
      </c>
      <c r="B1125" s="649" t="s">
        <v>1598</v>
      </c>
      <c r="C1125" s="958">
        <v>205</v>
      </c>
      <c r="D1125" s="1014"/>
    </row>
    <row r="1126" spans="1:4" ht="12.75" customHeight="1">
      <c r="A1126" s="651">
        <v>4996039</v>
      </c>
      <c r="B1126" s="649" t="s">
        <v>3636</v>
      </c>
      <c r="C1126" s="958">
        <v>205</v>
      </c>
      <c r="D1126" s="1014"/>
    </row>
    <row r="1127" spans="1:4" ht="12.75" customHeight="1">
      <c r="A1127" s="651">
        <v>4996060</v>
      </c>
      <c r="B1127" s="649" t="s">
        <v>3899</v>
      </c>
      <c r="C1127" s="958">
        <v>205</v>
      </c>
      <c r="D1127" s="1014"/>
    </row>
    <row r="1128" spans="1:4" ht="12.75" customHeight="1">
      <c r="A1128" s="651">
        <v>4996043</v>
      </c>
      <c r="B1128" s="649" t="s">
        <v>1936</v>
      </c>
      <c r="C1128" s="958">
        <v>205</v>
      </c>
      <c r="D1128" s="1014"/>
    </row>
    <row r="1129" spans="1:4" ht="12.75" customHeight="1">
      <c r="A1129" s="651">
        <v>4996049</v>
      </c>
      <c r="B1129" s="649" t="s">
        <v>2196</v>
      </c>
      <c r="C1129" s="958">
        <v>205</v>
      </c>
      <c r="D1129" s="1014"/>
    </row>
    <row r="1130" spans="1:4" ht="12.75" customHeight="1">
      <c r="A1130" s="651">
        <v>4996041</v>
      </c>
      <c r="B1130" s="649" t="s">
        <v>1597</v>
      </c>
      <c r="C1130" s="958">
        <v>205</v>
      </c>
      <c r="D1130" s="1014"/>
    </row>
    <row r="1131" spans="1:4" ht="12.75" customHeight="1">
      <c r="A1131" s="651">
        <v>4996042</v>
      </c>
      <c r="B1131" s="649" t="s">
        <v>1596</v>
      </c>
      <c r="C1131" s="958">
        <v>205</v>
      </c>
      <c r="D1131" s="1014"/>
    </row>
    <row r="1132" spans="1:4" ht="12.75" customHeight="1">
      <c r="A1132" s="650">
        <v>4999118</v>
      </c>
      <c r="B1132" s="649" t="s">
        <v>3692</v>
      </c>
      <c r="C1132" s="958">
        <v>370</v>
      </c>
      <c r="D1132" s="1014"/>
    </row>
    <row r="1133" spans="1:4" ht="12.75" customHeight="1">
      <c r="A1133" s="650">
        <v>4999116</v>
      </c>
      <c r="B1133" s="649" t="s">
        <v>3691</v>
      </c>
      <c r="C1133" s="958">
        <v>248</v>
      </c>
      <c r="D1133" s="1014"/>
    </row>
    <row r="1134" spans="1:4" ht="12.75" customHeight="1">
      <c r="A1134" s="650">
        <v>4999054</v>
      </c>
      <c r="B1134" s="649" t="s">
        <v>3721</v>
      </c>
      <c r="C1134" s="958">
        <v>583</v>
      </c>
      <c r="D1134" s="1014"/>
    </row>
    <row r="1135" spans="1:4" ht="12.75" customHeight="1">
      <c r="A1135" s="650">
        <v>4999115</v>
      </c>
      <c r="B1135" s="649" t="s">
        <v>3720</v>
      </c>
      <c r="C1135" s="958">
        <v>583</v>
      </c>
      <c r="D1135" s="1014"/>
    </row>
    <row r="1136" spans="1:4" ht="12.75" customHeight="1">
      <c r="A1136" s="651">
        <v>4999045</v>
      </c>
      <c r="B1136" s="649" t="s">
        <v>2068</v>
      </c>
      <c r="C1136" s="958">
        <v>752</v>
      </c>
      <c r="D1136" s="1014"/>
    </row>
    <row r="1137" spans="1:4" ht="12.75" customHeight="1">
      <c r="A1137" s="651">
        <v>4999046</v>
      </c>
      <c r="B1137" s="649" t="s">
        <v>2069</v>
      </c>
      <c r="C1137" s="958">
        <v>622</v>
      </c>
      <c r="D1137" s="1014"/>
    </row>
    <row r="1138" spans="1:4" ht="12.75" customHeight="1">
      <c r="A1138" s="650">
        <v>4999005</v>
      </c>
      <c r="B1138" s="649" t="s">
        <v>540</v>
      </c>
      <c r="C1138" s="958">
        <v>165</v>
      </c>
      <c r="D1138" s="1014"/>
    </row>
    <row r="1139" spans="1:4" ht="12.75" customHeight="1">
      <c r="A1139" s="651">
        <v>4999008</v>
      </c>
      <c r="B1139" s="649" t="s">
        <v>1194</v>
      </c>
      <c r="C1139" s="958">
        <v>126</v>
      </c>
      <c r="D1139" s="1014"/>
    </row>
    <row r="1140" spans="1:4" ht="12.75" customHeight="1">
      <c r="A1140" s="651">
        <v>4999009</v>
      </c>
      <c r="B1140" s="649" t="s">
        <v>1195</v>
      </c>
      <c r="C1140" s="958">
        <v>205</v>
      </c>
      <c r="D1140" s="1014"/>
    </row>
    <row r="1141" spans="1:4" ht="12.75" customHeight="1">
      <c r="A1141" s="651">
        <v>4999053</v>
      </c>
      <c r="B1141" s="649" t="s">
        <v>2122</v>
      </c>
      <c r="C1141" s="958">
        <v>126</v>
      </c>
      <c r="D1141" s="1014"/>
    </row>
    <row r="1142" spans="1:4" ht="12.75" customHeight="1">
      <c r="A1142" s="651">
        <v>4999032</v>
      </c>
      <c r="B1142" s="649" t="s">
        <v>1163</v>
      </c>
      <c r="C1142" s="958">
        <v>673</v>
      </c>
      <c r="D1142" s="1014"/>
    </row>
    <row r="1143" spans="1:4" ht="12.75" customHeight="1">
      <c r="A1143" s="650">
        <v>4999099</v>
      </c>
      <c r="B1143" s="649" t="s">
        <v>2355</v>
      </c>
      <c r="C1143" s="958">
        <v>331</v>
      </c>
      <c r="D1143" s="1014"/>
    </row>
    <row r="1144" spans="1:4" ht="12.75" customHeight="1">
      <c r="A1144" s="650">
        <v>4999102</v>
      </c>
      <c r="B1144" s="649" t="s">
        <v>2356</v>
      </c>
      <c r="C1144" s="958">
        <v>331</v>
      </c>
      <c r="D1144" s="1014"/>
    </row>
    <row r="1145" spans="1:4" ht="12.75" customHeight="1">
      <c r="A1145" s="650">
        <v>4999100</v>
      </c>
      <c r="B1145" s="649" t="s">
        <v>2357</v>
      </c>
      <c r="C1145" s="958">
        <v>331</v>
      </c>
      <c r="D1145" s="1014"/>
    </row>
    <row r="1146" spans="1:4" ht="12.75" customHeight="1">
      <c r="A1146" s="650">
        <v>4999103</v>
      </c>
      <c r="B1146" s="649" t="s">
        <v>2358</v>
      </c>
      <c r="C1146" s="958">
        <v>331</v>
      </c>
      <c r="D1146" s="1014"/>
    </row>
    <row r="1147" spans="1:4" ht="12.75" customHeight="1">
      <c r="A1147" s="650">
        <v>4999101</v>
      </c>
      <c r="B1147" s="649" t="s">
        <v>2359</v>
      </c>
      <c r="C1147" s="958">
        <v>331</v>
      </c>
      <c r="D1147" s="1014"/>
    </row>
    <row r="1148" spans="1:4" ht="12.75" customHeight="1">
      <c r="A1148" s="650">
        <v>4999104</v>
      </c>
      <c r="B1148" s="649" t="s">
        <v>2360</v>
      </c>
      <c r="C1148" s="958">
        <v>331</v>
      </c>
      <c r="D1148" s="1014"/>
    </row>
    <row r="1149" spans="1:4" ht="12.75" customHeight="1">
      <c r="A1149" s="651">
        <v>4999035</v>
      </c>
      <c r="B1149" s="649" t="s">
        <v>1164</v>
      </c>
      <c r="C1149" s="958">
        <v>331</v>
      </c>
      <c r="D1149" s="1014"/>
    </row>
    <row r="1150" spans="1:4" ht="12.75" customHeight="1">
      <c r="A1150" s="651">
        <v>4999064</v>
      </c>
      <c r="B1150" s="649" t="s">
        <v>2138</v>
      </c>
      <c r="C1150" s="958">
        <v>331</v>
      </c>
      <c r="D1150" s="1014"/>
    </row>
    <row r="1151" spans="1:4" ht="12.75" customHeight="1">
      <c r="A1151" s="651">
        <v>4999030</v>
      </c>
      <c r="B1151" s="649" t="s">
        <v>1539</v>
      </c>
      <c r="C1151" s="958">
        <v>752</v>
      </c>
      <c r="D1151" s="1014"/>
    </row>
    <row r="1152" spans="1:4" ht="12.75" customHeight="1">
      <c r="A1152" s="651">
        <v>4999133</v>
      </c>
      <c r="B1152" s="649" t="s">
        <v>3897</v>
      </c>
      <c r="C1152" s="958">
        <v>277</v>
      </c>
      <c r="D1152" s="1014"/>
    </row>
    <row r="1153" spans="1:4" ht="12.75" customHeight="1">
      <c r="A1153" s="651">
        <v>4999071</v>
      </c>
      <c r="B1153" s="649" t="s">
        <v>3050</v>
      </c>
      <c r="C1153" s="958">
        <v>752</v>
      </c>
      <c r="D1153" s="1014"/>
    </row>
    <row r="1154" spans="1:4" ht="12.75" customHeight="1">
      <c r="A1154" s="651">
        <v>4999070</v>
      </c>
      <c r="B1154" s="649" t="s">
        <v>3049</v>
      </c>
      <c r="C1154" s="958">
        <v>583</v>
      </c>
      <c r="D1154" s="1014"/>
    </row>
    <row r="1155" spans="1:4" ht="12.75" customHeight="1">
      <c r="A1155" s="651">
        <v>4999097</v>
      </c>
      <c r="B1155" s="649" t="s">
        <v>3051</v>
      </c>
      <c r="C1155" s="958">
        <v>583</v>
      </c>
      <c r="D1155" s="1014"/>
    </row>
    <row r="1156" spans="1:4" ht="12.75" customHeight="1">
      <c r="A1156" s="651">
        <v>4999072</v>
      </c>
      <c r="B1156" s="649" t="s">
        <v>3048</v>
      </c>
      <c r="C1156" s="958">
        <v>583</v>
      </c>
      <c r="D1156" s="1014"/>
    </row>
    <row r="1157" spans="1:4" ht="12.75" customHeight="1">
      <c r="A1157" s="651">
        <v>4999098</v>
      </c>
      <c r="B1157" s="649" t="s">
        <v>3052</v>
      </c>
      <c r="C1157" s="958">
        <v>583</v>
      </c>
      <c r="D1157" s="1014"/>
    </row>
    <row r="1158" spans="1:4" ht="12.75" customHeight="1">
      <c r="A1158" s="651">
        <v>4999033</v>
      </c>
      <c r="B1158" s="649" t="s">
        <v>1538</v>
      </c>
      <c r="C1158" s="958">
        <v>752</v>
      </c>
      <c r="D1158" s="1014"/>
    </row>
    <row r="1159" spans="1:4" ht="12.75" customHeight="1">
      <c r="A1159" s="650">
        <v>4999065</v>
      </c>
      <c r="B1159" s="649" t="s">
        <v>2641</v>
      </c>
      <c r="C1159" s="958">
        <v>540</v>
      </c>
      <c r="D1159" s="1014"/>
    </row>
    <row r="1160" spans="1:4" ht="12.75" customHeight="1">
      <c r="A1160" s="651">
        <v>4999031</v>
      </c>
      <c r="B1160" s="649" t="s">
        <v>2381</v>
      </c>
      <c r="C1160" s="958">
        <v>370</v>
      </c>
      <c r="D1160" s="1014"/>
    </row>
    <row r="1161" spans="1:4" ht="12.75" customHeight="1">
      <c r="A1161" s="650">
        <v>4972073</v>
      </c>
      <c r="B1161" s="649" t="s">
        <v>4254</v>
      </c>
      <c r="C1161" s="958">
        <v>4629</v>
      </c>
      <c r="D1161" s="1014"/>
    </row>
    <row r="1162" spans="1:4" ht="12.75" customHeight="1">
      <c r="A1162" s="650">
        <v>4972072</v>
      </c>
      <c r="B1162" s="649" t="s">
        <v>4278</v>
      </c>
      <c r="C1162" s="958">
        <v>4629</v>
      </c>
      <c r="D1162" s="1014"/>
    </row>
    <row r="1163" spans="1:4" ht="12.75" customHeight="1">
      <c r="A1163" s="650">
        <v>4972079</v>
      </c>
      <c r="B1163" s="649" t="s">
        <v>4255</v>
      </c>
      <c r="C1163" s="958">
        <v>3711</v>
      </c>
      <c r="D1163" s="1014"/>
    </row>
    <row r="1164" spans="1:4" ht="12.75" customHeight="1">
      <c r="A1164" s="662">
        <v>4972077</v>
      </c>
      <c r="B1164" s="649" t="s">
        <v>4279</v>
      </c>
      <c r="C1164" s="958">
        <v>5029</v>
      </c>
      <c r="D1164" s="1014"/>
    </row>
    <row r="1165" spans="1:4" ht="12.75" customHeight="1">
      <c r="A1165" s="946">
        <v>4972078</v>
      </c>
      <c r="B1165" s="649" t="s">
        <v>4256</v>
      </c>
      <c r="C1165" s="958">
        <v>3913</v>
      </c>
      <c r="D1165" s="1014"/>
    </row>
    <row r="1166" spans="1:4" ht="12.75" customHeight="1">
      <c r="A1166" s="946">
        <v>4972074</v>
      </c>
      <c r="B1166" s="649" t="s">
        <v>4280</v>
      </c>
      <c r="C1166" s="958">
        <v>3553</v>
      </c>
      <c r="D1166" s="1014"/>
    </row>
    <row r="1167" spans="1:4" ht="12.75" customHeight="1">
      <c r="A1167" s="650">
        <v>4972076</v>
      </c>
      <c r="B1167" s="649" t="s">
        <v>4281</v>
      </c>
      <c r="C1167" s="958">
        <v>3553</v>
      </c>
      <c r="D1167" s="1014"/>
    </row>
    <row r="1168" spans="1:4" ht="12.75" customHeight="1">
      <c r="A1168" s="650">
        <v>4972075</v>
      </c>
      <c r="B1168" s="649" t="s">
        <v>4257</v>
      </c>
      <c r="C1168" s="958">
        <v>3553</v>
      </c>
      <c r="D1168" s="1014"/>
    </row>
    <row r="1169" spans="1:4" ht="12.75" customHeight="1">
      <c r="A1169" s="650">
        <v>4972069</v>
      </c>
      <c r="B1169" s="649" t="s">
        <v>4284</v>
      </c>
      <c r="C1169" s="958">
        <v>3553</v>
      </c>
      <c r="D1169" s="1014"/>
    </row>
    <row r="1170" spans="1:4" ht="12.75" customHeight="1">
      <c r="A1170" s="650">
        <v>4972066</v>
      </c>
      <c r="B1170" s="649" t="s">
        <v>4288</v>
      </c>
      <c r="C1170" s="958">
        <v>3553</v>
      </c>
      <c r="D1170" s="1014"/>
    </row>
    <row r="1171" spans="1:4" ht="12.75" customHeight="1">
      <c r="A1171" s="650">
        <v>4972071</v>
      </c>
      <c r="B1171" s="649" t="s">
        <v>4285</v>
      </c>
      <c r="C1171" s="958">
        <v>3553</v>
      </c>
      <c r="D1171" s="1014"/>
    </row>
    <row r="1172" spans="1:4" ht="12.75" customHeight="1">
      <c r="A1172" s="650">
        <v>4972070</v>
      </c>
      <c r="B1172" s="649" t="s">
        <v>4286</v>
      </c>
      <c r="C1172" s="958">
        <v>3553</v>
      </c>
      <c r="D1172" s="1014"/>
    </row>
    <row r="1173" spans="1:4" ht="12.75" customHeight="1">
      <c r="A1173" s="650">
        <v>4972067</v>
      </c>
      <c r="B1173" s="649" t="s">
        <v>4282</v>
      </c>
      <c r="C1173" s="958">
        <v>3553</v>
      </c>
      <c r="D1173" s="1014"/>
    </row>
    <row r="1174" spans="1:4" ht="12.75" customHeight="1">
      <c r="A1174" s="650">
        <v>4972068</v>
      </c>
      <c r="B1174" s="649" t="s">
        <v>4283</v>
      </c>
      <c r="C1174" s="958">
        <v>3553</v>
      </c>
      <c r="D1174" s="1014"/>
    </row>
    <row r="1175" spans="1:4" ht="12.75" customHeight="1">
      <c r="A1175" s="650">
        <v>4997002</v>
      </c>
      <c r="B1175" s="649" t="s">
        <v>1794</v>
      </c>
      <c r="C1175" s="958">
        <v>331</v>
      </c>
      <c r="D1175" s="1014"/>
    </row>
    <row r="1176" spans="1:4" ht="12.75" customHeight="1">
      <c r="A1176" s="650">
        <v>4997003</v>
      </c>
      <c r="B1176" s="649" t="s">
        <v>1535</v>
      </c>
      <c r="C1176" s="958">
        <v>288</v>
      </c>
      <c r="D1176" s="1014"/>
    </row>
    <row r="1177" spans="1:4" ht="12.75" customHeight="1">
      <c r="A1177" s="650">
        <v>4997001</v>
      </c>
      <c r="B1177" s="649" t="s">
        <v>1793</v>
      </c>
      <c r="C1177" s="958">
        <v>331</v>
      </c>
      <c r="D1177" s="1014"/>
    </row>
    <row r="1178" spans="1:4" ht="12.75" customHeight="1">
      <c r="A1178" s="650">
        <v>4997006</v>
      </c>
      <c r="B1178" s="649" t="s">
        <v>1792</v>
      </c>
      <c r="C1178" s="958">
        <v>331</v>
      </c>
      <c r="D1178" s="1014"/>
    </row>
    <row r="1179" spans="1:4" ht="12.75" customHeight="1">
      <c r="A1179" s="650">
        <v>4997004</v>
      </c>
      <c r="B1179" s="649" t="s">
        <v>1537</v>
      </c>
      <c r="C1179" s="958">
        <v>288</v>
      </c>
      <c r="D1179" s="1014"/>
    </row>
    <row r="1180" spans="1:4" ht="12.75" customHeight="1">
      <c r="A1180" s="650">
        <v>4997005</v>
      </c>
      <c r="B1180" s="649" t="s">
        <v>1536</v>
      </c>
      <c r="C1180" s="958">
        <v>288</v>
      </c>
      <c r="D1180" s="1014"/>
    </row>
    <row r="1181" spans="1:4" ht="12.75" customHeight="1">
      <c r="A1181" s="650">
        <v>4999060</v>
      </c>
      <c r="B1181" s="649" t="s">
        <v>2011</v>
      </c>
      <c r="C1181" s="958">
        <v>288</v>
      </c>
      <c r="D1181" s="1014"/>
    </row>
    <row r="1182" spans="1:4" ht="12.75" customHeight="1">
      <c r="A1182" s="650">
        <v>4996119</v>
      </c>
      <c r="B1182" s="649" t="s">
        <v>541</v>
      </c>
      <c r="C1182" s="958">
        <v>79</v>
      </c>
      <c r="D1182" s="1014"/>
    </row>
    <row r="1183" spans="1:4" ht="12.75" customHeight="1">
      <c r="A1183" s="650">
        <v>4956727</v>
      </c>
      <c r="B1183" s="649" t="s">
        <v>3598</v>
      </c>
      <c r="C1183" s="958">
        <v>414</v>
      </c>
      <c r="D1183" s="1014"/>
    </row>
    <row r="1184" spans="1:4" ht="12.75" customHeight="1">
      <c r="A1184" s="650">
        <v>4956820</v>
      </c>
      <c r="B1184" s="649" t="s">
        <v>3599</v>
      </c>
      <c r="C1184" s="958">
        <v>414</v>
      </c>
      <c r="D1184" s="1014"/>
    </row>
    <row r="1185" spans="1:4" ht="12.75" customHeight="1">
      <c r="A1185" s="650">
        <v>4956725</v>
      </c>
      <c r="B1185" s="649" t="s">
        <v>3600</v>
      </c>
      <c r="C1185" s="958">
        <v>414</v>
      </c>
      <c r="D1185" s="1014"/>
    </row>
    <row r="1186" spans="1:4" ht="12.75" customHeight="1">
      <c r="A1186" s="650">
        <v>4956726</v>
      </c>
      <c r="B1186" s="649" t="s">
        <v>3601</v>
      </c>
      <c r="C1186" s="958">
        <v>414</v>
      </c>
      <c r="D1186" s="1014"/>
    </row>
    <row r="1187" spans="1:4" ht="12.75" customHeight="1">
      <c r="A1187" s="893">
        <v>4956688</v>
      </c>
      <c r="B1187" s="649" t="s">
        <v>3603</v>
      </c>
      <c r="C1187" s="958">
        <v>370</v>
      </c>
      <c r="D1187" s="1014"/>
    </row>
    <row r="1188" spans="1:4" ht="12.75" customHeight="1">
      <c r="A1188" s="650">
        <v>4956716</v>
      </c>
      <c r="B1188" s="649" t="s">
        <v>3604</v>
      </c>
      <c r="C1188" s="958">
        <v>370</v>
      </c>
      <c r="D1188" s="1014"/>
    </row>
    <row r="1189" spans="1:4" ht="12.75" customHeight="1">
      <c r="A1189" s="650">
        <v>4956757</v>
      </c>
      <c r="B1189" s="649" t="s">
        <v>3605</v>
      </c>
      <c r="C1189" s="958">
        <v>370</v>
      </c>
      <c r="D1189" s="1014"/>
    </row>
    <row r="1190" spans="1:4" ht="12.75" customHeight="1">
      <c r="A1190" s="650">
        <v>4956687</v>
      </c>
      <c r="B1190" s="649" t="s">
        <v>3606</v>
      </c>
      <c r="C1190" s="958">
        <v>370</v>
      </c>
      <c r="D1190" s="1014"/>
    </row>
    <row r="1191" spans="1:4" ht="12.75" customHeight="1">
      <c r="A1191" s="650">
        <v>4956836</v>
      </c>
      <c r="B1191" s="649" t="s">
        <v>3903</v>
      </c>
      <c r="C1191" s="958">
        <v>370</v>
      </c>
      <c r="D1191" s="1014"/>
    </row>
    <row r="1192" spans="1:4" ht="12.75" customHeight="1">
      <c r="A1192" s="650">
        <v>4956686</v>
      </c>
      <c r="B1192" s="649" t="s">
        <v>3607</v>
      </c>
      <c r="C1192" s="958">
        <v>370</v>
      </c>
      <c r="D1192" s="1014"/>
    </row>
    <row r="1193" spans="1:4" ht="12.75" customHeight="1">
      <c r="A1193" s="650">
        <v>4956715</v>
      </c>
      <c r="B1193" s="649" t="s">
        <v>3602</v>
      </c>
      <c r="C1193" s="958">
        <v>205</v>
      </c>
      <c r="D1193" s="1014"/>
    </row>
    <row r="1194" spans="1:4" ht="12.75" customHeight="1">
      <c r="A1194" s="650">
        <v>4957043</v>
      </c>
      <c r="B1194" s="649" t="s">
        <v>1601</v>
      </c>
      <c r="C1194" s="958">
        <v>3</v>
      </c>
      <c r="D1194" s="1014"/>
    </row>
    <row r="1195" spans="1:4" ht="12.75" customHeight="1">
      <c r="A1195" s="651">
        <v>4996044</v>
      </c>
      <c r="B1195" s="649" t="s">
        <v>3589</v>
      </c>
      <c r="C1195" s="958">
        <v>165</v>
      </c>
      <c r="D1195" s="1014"/>
    </row>
    <row r="1196" spans="1:4" ht="12.75" customHeight="1">
      <c r="A1196" s="651">
        <v>4996003</v>
      </c>
      <c r="B1196" s="649" t="s">
        <v>3590</v>
      </c>
      <c r="C1196" s="958">
        <v>165</v>
      </c>
      <c r="D1196" s="1014"/>
    </row>
    <row r="1197" spans="1:4" ht="12.75" customHeight="1">
      <c r="A1197" s="651">
        <v>4996038</v>
      </c>
      <c r="B1197" s="649" t="s">
        <v>3591</v>
      </c>
      <c r="C1197" s="958">
        <v>165</v>
      </c>
      <c r="D1197" s="1014"/>
    </row>
    <row r="1198" spans="1:4" ht="12.75" customHeight="1">
      <c r="A1198" s="651">
        <v>4996045</v>
      </c>
      <c r="B1198" s="649" t="s">
        <v>3592</v>
      </c>
      <c r="C1198" s="958">
        <v>165</v>
      </c>
      <c r="D1198" s="1014"/>
    </row>
    <row r="1199" spans="1:4" ht="12.75" customHeight="1">
      <c r="A1199" s="651">
        <v>4996001</v>
      </c>
      <c r="B1199" s="649" t="s">
        <v>3593</v>
      </c>
      <c r="C1199" s="958">
        <v>165</v>
      </c>
      <c r="D1199" s="1014"/>
    </row>
    <row r="1200" spans="1:4" ht="12.75" customHeight="1">
      <c r="A1200" s="651">
        <v>4996048</v>
      </c>
      <c r="B1200" s="649" t="s">
        <v>3594</v>
      </c>
      <c r="C1200" s="958">
        <v>165</v>
      </c>
      <c r="D1200" s="1014"/>
    </row>
    <row r="1201" spans="1:4" ht="12.75" customHeight="1">
      <c r="A1201" s="651">
        <v>4996046</v>
      </c>
      <c r="B1201" s="649" t="s">
        <v>3595</v>
      </c>
      <c r="C1201" s="958">
        <v>165</v>
      </c>
      <c r="D1201" s="1014"/>
    </row>
    <row r="1202" spans="1:4" ht="12.75" customHeight="1">
      <c r="A1202" s="651">
        <v>4996002</v>
      </c>
      <c r="B1202" s="649" t="s">
        <v>3596</v>
      </c>
      <c r="C1202" s="958">
        <v>165</v>
      </c>
      <c r="D1202" s="1014"/>
    </row>
    <row r="1203" spans="1:4" ht="12.75" customHeight="1">
      <c r="A1203" s="651">
        <v>4996529</v>
      </c>
      <c r="B1203" s="649" t="s">
        <v>3597</v>
      </c>
      <c r="C1203" s="958">
        <v>165</v>
      </c>
      <c r="D1203" s="1014"/>
    </row>
    <row r="1204" spans="1:4" ht="12.75" customHeight="1">
      <c r="A1204" s="845">
        <v>4998049</v>
      </c>
      <c r="B1204" s="649" t="s">
        <v>3577</v>
      </c>
      <c r="C1204" s="958">
        <v>43</v>
      </c>
      <c r="D1204" s="1014"/>
    </row>
    <row r="1205" spans="1:4" ht="12.75" customHeight="1">
      <c r="A1205" s="845">
        <v>4998035</v>
      </c>
      <c r="B1205" s="649" t="s">
        <v>3582</v>
      </c>
      <c r="C1205" s="958">
        <v>43</v>
      </c>
      <c r="D1205" s="1014"/>
    </row>
    <row r="1206" spans="1:4" ht="12.75" customHeight="1">
      <c r="A1206" s="845">
        <v>4998041</v>
      </c>
      <c r="B1206" s="649" t="s">
        <v>3578</v>
      </c>
      <c r="C1206" s="958">
        <v>43</v>
      </c>
      <c r="D1206" s="1014"/>
    </row>
    <row r="1207" spans="1:4" ht="12.75" customHeight="1">
      <c r="A1207" s="845">
        <v>4998038</v>
      </c>
      <c r="B1207" s="649" t="s">
        <v>3579</v>
      </c>
      <c r="C1207" s="958">
        <v>43</v>
      </c>
      <c r="D1207" s="1014"/>
    </row>
    <row r="1208" spans="1:4" ht="12.75" customHeight="1">
      <c r="A1208" s="651">
        <v>4998052</v>
      </c>
      <c r="B1208" s="649" t="s">
        <v>3580</v>
      </c>
      <c r="C1208" s="958">
        <v>36</v>
      </c>
      <c r="D1208" s="1014"/>
    </row>
    <row r="1209" spans="1:4" ht="12.75" customHeight="1">
      <c r="A1209" s="734">
        <v>4998036</v>
      </c>
      <c r="B1209" s="649" t="s">
        <v>3581</v>
      </c>
      <c r="C1209" s="958">
        <v>43</v>
      </c>
      <c r="D1209" s="1014"/>
    </row>
    <row r="1210" spans="1:4" ht="12.75" customHeight="1">
      <c r="A1210" s="651">
        <v>4998047</v>
      </c>
      <c r="B1210" s="649" t="s">
        <v>3583</v>
      </c>
      <c r="C1210" s="958">
        <v>46</v>
      </c>
      <c r="D1210" s="1014"/>
    </row>
    <row r="1211" spans="1:4" ht="12.75" customHeight="1">
      <c r="A1211" s="651">
        <v>4998037</v>
      </c>
      <c r="B1211" s="649" t="s">
        <v>3584</v>
      </c>
      <c r="C1211" s="958">
        <v>46</v>
      </c>
      <c r="D1211" s="1014"/>
    </row>
    <row r="1212" spans="1:4" ht="12.75" customHeight="1">
      <c r="A1212" s="651">
        <v>4998042</v>
      </c>
      <c r="B1212" s="649" t="s">
        <v>3585</v>
      </c>
      <c r="C1212" s="958">
        <v>46</v>
      </c>
      <c r="D1212" s="1014"/>
    </row>
    <row r="1213" spans="1:4" ht="12.75" customHeight="1">
      <c r="A1213" s="651">
        <v>4998050</v>
      </c>
      <c r="B1213" s="649" t="s">
        <v>3586</v>
      </c>
      <c r="C1213" s="958">
        <v>46</v>
      </c>
      <c r="D1213" s="1014"/>
    </row>
    <row r="1214" spans="1:4" ht="12.75" customHeight="1">
      <c r="A1214" s="651">
        <v>4998051</v>
      </c>
      <c r="B1214" s="649" t="s">
        <v>3587</v>
      </c>
      <c r="C1214" s="958">
        <v>39</v>
      </c>
      <c r="D1214" s="1014"/>
    </row>
    <row r="1215" spans="1:4" ht="12.75" customHeight="1">
      <c r="A1215" s="651">
        <v>4998048</v>
      </c>
      <c r="B1215" s="649" t="s">
        <v>3588</v>
      </c>
      <c r="C1215" s="958">
        <v>46</v>
      </c>
      <c r="D1215" s="1014"/>
    </row>
    <row r="1216" spans="1:4" ht="12.75" customHeight="1">
      <c r="A1216" s="651" t="s">
        <v>11</v>
      </c>
      <c r="B1216" s="649" t="s">
        <v>3477</v>
      </c>
      <c r="C1216" s="958">
        <v>755</v>
      </c>
      <c r="D1216" s="1014"/>
    </row>
    <row r="1217" spans="1:4" ht="12.75" customHeight="1">
      <c r="A1217" s="651" t="s">
        <v>13</v>
      </c>
      <c r="B1217" s="649" t="s">
        <v>3478</v>
      </c>
      <c r="C1217" s="958">
        <v>815</v>
      </c>
      <c r="D1217" s="1014"/>
    </row>
    <row r="1218" spans="1:4" ht="12.75" customHeight="1">
      <c r="A1218" s="651">
        <v>4994263</v>
      </c>
      <c r="B1218" s="649" t="s">
        <v>3479</v>
      </c>
      <c r="C1218" s="958">
        <v>1419</v>
      </c>
      <c r="D1218" s="1014"/>
    </row>
    <row r="1219" spans="1:4" ht="12.75" customHeight="1">
      <c r="A1219" s="651">
        <v>4994086</v>
      </c>
      <c r="B1219" s="649" t="s">
        <v>3481</v>
      </c>
      <c r="C1219" s="958">
        <v>1605</v>
      </c>
      <c r="D1219" s="1014"/>
    </row>
    <row r="1220" spans="1:4" ht="12.75" customHeight="1">
      <c r="A1220" s="651">
        <v>4994354</v>
      </c>
      <c r="B1220" s="649" t="s">
        <v>3480</v>
      </c>
      <c r="C1220" s="958">
        <v>1805</v>
      </c>
      <c r="D1220" s="1014"/>
    </row>
    <row r="1221" spans="1:4" ht="12.75" customHeight="1">
      <c r="A1221" s="651">
        <v>4994436</v>
      </c>
      <c r="B1221" s="649" t="s">
        <v>2795</v>
      </c>
      <c r="C1221" s="958">
        <v>2465</v>
      </c>
      <c r="D1221" s="1014"/>
    </row>
    <row r="1222" spans="1:4" ht="12.75" customHeight="1">
      <c r="A1222" s="651">
        <v>4994302</v>
      </c>
      <c r="B1222" s="649" t="s">
        <v>1544</v>
      </c>
      <c r="C1222" s="958">
        <v>2024</v>
      </c>
      <c r="D1222" s="1014"/>
    </row>
    <row r="1223" spans="1:4" ht="12.75" customHeight="1">
      <c r="A1223" s="651">
        <v>4994330</v>
      </c>
      <c r="B1223" s="649" t="s">
        <v>1545</v>
      </c>
      <c r="C1223" s="958">
        <v>1983</v>
      </c>
      <c r="D1223" s="1014"/>
    </row>
    <row r="1224" spans="1:4" ht="12.75" customHeight="1">
      <c r="A1224" s="651">
        <v>4994359</v>
      </c>
      <c r="B1224" s="649" t="s">
        <v>2179</v>
      </c>
      <c r="C1224" s="958">
        <v>2057</v>
      </c>
      <c r="D1224" s="1014"/>
    </row>
    <row r="1225" spans="1:4" ht="12.75" customHeight="1">
      <c r="A1225" s="651">
        <v>4994438</v>
      </c>
      <c r="B1225" s="649" t="s">
        <v>2793</v>
      </c>
      <c r="C1225" s="958">
        <v>2465</v>
      </c>
      <c r="D1225" s="1014"/>
    </row>
    <row r="1226" spans="1:4" ht="12.75" customHeight="1">
      <c r="A1226" s="651">
        <v>4994350</v>
      </c>
      <c r="B1226" s="649" t="s">
        <v>2191</v>
      </c>
      <c r="C1226" s="958">
        <v>2057</v>
      </c>
      <c r="D1226" s="1014"/>
    </row>
    <row r="1227" spans="1:4" ht="12.75" customHeight="1">
      <c r="A1227" s="651">
        <v>4994437</v>
      </c>
      <c r="B1227" s="649" t="s">
        <v>2794</v>
      </c>
      <c r="C1227" s="958">
        <v>2465</v>
      </c>
      <c r="D1227" s="1014"/>
    </row>
    <row r="1228" spans="1:4" ht="12.75" customHeight="1">
      <c r="A1228" s="651">
        <v>4994440</v>
      </c>
      <c r="B1228" s="649" t="s">
        <v>2791</v>
      </c>
      <c r="C1228" s="958">
        <v>2465</v>
      </c>
      <c r="D1228" s="1014"/>
    </row>
    <row r="1229" spans="1:4" ht="12.75" customHeight="1">
      <c r="A1229" s="651">
        <v>4994439</v>
      </c>
      <c r="B1229" s="649" t="s">
        <v>2792</v>
      </c>
      <c r="C1229" s="958">
        <v>2465</v>
      </c>
      <c r="D1229" s="1014"/>
    </row>
    <row r="1230" spans="1:4" ht="12.75" customHeight="1">
      <c r="A1230" s="651">
        <v>4994292</v>
      </c>
      <c r="B1230" s="649" t="s">
        <v>3482</v>
      </c>
      <c r="C1230" s="958">
        <v>1204</v>
      </c>
      <c r="D1230" s="1014"/>
    </row>
    <row r="1231" spans="1:4" ht="12.75" customHeight="1">
      <c r="A1231" s="739">
        <v>4994070</v>
      </c>
      <c r="B1231" s="649" t="s">
        <v>3483</v>
      </c>
      <c r="C1231" s="958" t="s">
        <v>1357</v>
      </c>
      <c r="D1231" s="1014" t="s">
        <v>1357</v>
      </c>
    </row>
    <row r="1232" spans="1:4" ht="12.75" customHeight="1">
      <c r="A1232" s="650">
        <v>4994072</v>
      </c>
      <c r="B1232" s="649" t="s">
        <v>3484</v>
      </c>
      <c r="C1232" s="958" t="s">
        <v>1357</v>
      </c>
      <c r="D1232" s="1014" t="s">
        <v>1357</v>
      </c>
    </row>
    <row r="1233" spans="1:4" ht="12.75" customHeight="1">
      <c r="A1233" s="666">
        <v>4994019</v>
      </c>
      <c r="B1233" s="649" t="s">
        <v>549</v>
      </c>
      <c r="C1233" s="958">
        <v>1204</v>
      </c>
      <c r="D1233" s="1014"/>
    </row>
    <row r="1234" spans="1:4" ht="12.75" customHeight="1">
      <c r="A1234" s="650">
        <v>4994362</v>
      </c>
      <c r="B1234" s="649" t="s">
        <v>3485</v>
      </c>
      <c r="C1234" s="958">
        <v>1204</v>
      </c>
      <c r="D1234" s="1014"/>
    </row>
    <row r="1235" spans="1:4" ht="12.75" customHeight="1">
      <c r="A1235" s="897">
        <v>4994232</v>
      </c>
      <c r="B1235" s="649" t="s">
        <v>3486</v>
      </c>
      <c r="C1235" s="958">
        <v>1022</v>
      </c>
      <c r="D1235" s="1014"/>
    </row>
    <row r="1236" spans="1:4" ht="12.75" customHeight="1">
      <c r="A1236" s="893">
        <v>4994071</v>
      </c>
      <c r="B1236" s="649" t="s">
        <v>3487</v>
      </c>
      <c r="C1236" s="958">
        <v>1022</v>
      </c>
      <c r="D1236" s="1014"/>
    </row>
    <row r="1237" spans="1:4" ht="12.75" customHeight="1">
      <c r="A1237" s="651">
        <v>4994045</v>
      </c>
      <c r="B1237" s="649" t="s">
        <v>3488</v>
      </c>
      <c r="C1237" s="958">
        <v>1204</v>
      </c>
      <c r="D1237" s="1014"/>
    </row>
    <row r="1238" spans="1:4" ht="12.75" customHeight="1">
      <c r="A1238" s="651">
        <v>4994245</v>
      </c>
      <c r="B1238" s="649" t="s">
        <v>3489</v>
      </c>
      <c r="C1238" s="958">
        <v>514</v>
      </c>
      <c r="D1238" s="1014"/>
    </row>
    <row r="1239" spans="1:4" ht="12.75" customHeight="1">
      <c r="A1239" s="650">
        <v>4994355</v>
      </c>
      <c r="B1239" s="649" t="s">
        <v>4313</v>
      </c>
      <c r="C1239" s="958">
        <v>1230</v>
      </c>
      <c r="D1239" s="1014"/>
    </row>
    <row r="1240" spans="1:4" ht="12.75" customHeight="1">
      <c r="A1240" s="651">
        <v>4994050</v>
      </c>
      <c r="B1240" s="649" t="s">
        <v>3490</v>
      </c>
      <c r="C1240" s="958">
        <v>1505</v>
      </c>
      <c r="D1240" s="1014"/>
    </row>
    <row r="1241" spans="1:4" ht="12.75" customHeight="1">
      <c r="A1241" s="651">
        <v>4994052</v>
      </c>
      <c r="B1241" s="649" t="s">
        <v>3864</v>
      </c>
      <c r="C1241" s="958">
        <v>1434</v>
      </c>
      <c r="D1241" s="1014"/>
    </row>
    <row r="1242" spans="1:4" ht="12.75" customHeight="1">
      <c r="A1242" s="651">
        <v>4994051</v>
      </c>
      <c r="B1242" s="649" t="s">
        <v>519</v>
      </c>
      <c r="C1242" s="958">
        <v>1434</v>
      </c>
      <c r="D1242" s="1014"/>
    </row>
    <row r="1243" spans="1:4" ht="12.75" customHeight="1">
      <c r="A1243" s="651">
        <v>4994491</v>
      </c>
      <c r="B1243" s="649" t="s">
        <v>3044</v>
      </c>
      <c r="C1243" s="958">
        <v>1505</v>
      </c>
      <c r="D1243" s="1014"/>
    </row>
    <row r="1244" spans="1:4" ht="12.75" customHeight="1">
      <c r="A1244" s="651">
        <v>4994499</v>
      </c>
      <c r="B1244" s="649" t="s">
        <v>3090</v>
      </c>
      <c r="C1244" s="958">
        <v>1505</v>
      </c>
      <c r="D1244" s="1014"/>
    </row>
    <row r="1245" spans="1:4" ht="12.75" customHeight="1">
      <c r="A1245" s="846">
        <v>4994029</v>
      </c>
      <c r="B1245" s="649" t="s">
        <v>3865</v>
      </c>
      <c r="C1245" s="958">
        <v>1434</v>
      </c>
      <c r="D1245" s="1014"/>
    </row>
    <row r="1246" spans="1:4" ht="12.75" customHeight="1">
      <c r="A1246" s="651">
        <v>4994026</v>
      </c>
      <c r="B1246" s="649" t="s">
        <v>3866</v>
      </c>
      <c r="C1246" s="958">
        <v>1434</v>
      </c>
      <c r="D1246" s="1014"/>
    </row>
    <row r="1247" spans="1:4" ht="12.75" customHeight="1">
      <c r="A1247" s="651">
        <v>4994053</v>
      </c>
      <c r="B1247" s="649" t="s">
        <v>520</v>
      </c>
      <c r="C1247" s="958">
        <v>1505</v>
      </c>
      <c r="D1247" s="1014"/>
    </row>
    <row r="1248" spans="1:4" ht="12.75" customHeight="1">
      <c r="A1248" s="651">
        <v>4994167</v>
      </c>
      <c r="B1248" s="649" t="s">
        <v>3491</v>
      </c>
      <c r="C1248" s="958">
        <v>366</v>
      </c>
      <c r="D1248" s="1014"/>
    </row>
    <row r="1249" spans="1:4" ht="12.75" customHeight="1">
      <c r="A1249" s="651">
        <v>4994162</v>
      </c>
      <c r="B1249" s="649" t="s">
        <v>3492</v>
      </c>
      <c r="C1249" s="958">
        <v>366</v>
      </c>
      <c r="D1249" s="1014"/>
    </row>
    <row r="1250" spans="1:4" ht="12.75" customHeight="1">
      <c r="A1250" s="651">
        <v>4994238</v>
      </c>
      <c r="B1250" s="649" t="s">
        <v>1553</v>
      </c>
      <c r="C1250" s="958">
        <v>340</v>
      </c>
      <c r="D1250" s="1014"/>
    </row>
    <row r="1251" spans="1:4" ht="12.75" customHeight="1">
      <c r="A1251" s="651">
        <v>4994122</v>
      </c>
      <c r="B1251" s="649" t="s">
        <v>526</v>
      </c>
      <c r="C1251" s="958">
        <v>299</v>
      </c>
      <c r="D1251" s="1014"/>
    </row>
    <row r="1252" spans="1:4" ht="12.75" customHeight="1">
      <c r="A1252" s="651">
        <v>4994170</v>
      </c>
      <c r="B1252" s="649" t="s">
        <v>3493</v>
      </c>
      <c r="C1252" s="958" t="s">
        <v>1357</v>
      </c>
      <c r="D1252" s="1014" t="s">
        <v>1357</v>
      </c>
    </row>
    <row r="1253" spans="1:4" ht="12.75" customHeight="1">
      <c r="A1253" s="651">
        <v>4994168</v>
      </c>
      <c r="B1253" s="649" t="s">
        <v>3494</v>
      </c>
      <c r="C1253" s="958" t="s">
        <v>1357</v>
      </c>
      <c r="D1253" s="1014" t="s">
        <v>1357</v>
      </c>
    </row>
    <row r="1254" spans="1:4" ht="12.75" customHeight="1">
      <c r="A1254" s="651">
        <v>4994161</v>
      </c>
      <c r="B1254" s="649" t="s">
        <v>3495</v>
      </c>
      <c r="C1254" s="958" t="s">
        <v>1357</v>
      </c>
      <c r="D1254" s="1014" t="s">
        <v>1357</v>
      </c>
    </row>
    <row r="1255" spans="1:4" ht="12.75" customHeight="1">
      <c r="A1255" s="689">
        <v>4994165</v>
      </c>
      <c r="B1255" s="649" t="s">
        <v>3496</v>
      </c>
      <c r="C1255" s="958" t="s">
        <v>1357</v>
      </c>
      <c r="D1255" s="1014" t="s">
        <v>1357</v>
      </c>
    </row>
    <row r="1256" spans="1:4" ht="12.75" customHeight="1">
      <c r="A1256" s="651">
        <v>4994172</v>
      </c>
      <c r="B1256" s="649" t="s">
        <v>3497</v>
      </c>
      <c r="C1256" s="958">
        <v>366</v>
      </c>
      <c r="D1256" s="1014"/>
    </row>
    <row r="1257" spans="1:4" ht="12.75" customHeight="1">
      <c r="A1257" s="651">
        <v>4994169</v>
      </c>
      <c r="B1257" s="649" t="s">
        <v>3498</v>
      </c>
      <c r="C1257" s="958">
        <v>366</v>
      </c>
      <c r="D1257" s="1014"/>
    </row>
    <row r="1258" spans="1:4" ht="12.75" customHeight="1">
      <c r="A1258" s="651">
        <v>4994163</v>
      </c>
      <c r="B1258" s="649" t="s">
        <v>3499</v>
      </c>
      <c r="C1258" s="958">
        <v>366</v>
      </c>
      <c r="D1258" s="1014"/>
    </row>
    <row r="1259" spans="1:4" ht="12.75" customHeight="1">
      <c r="A1259" s="651">
        <v>4994166</v>
      </c>
      <c r="B1259" s="649" t="s">
        <v>3500</v>
      </c>
      <c r="C1259" s="958">
        <v>366</v>
      </c>
      <c r="D1259" s="1014"/>
    </row>
    <row r="1260" spans="1:4" ht="12.75" customHeight="1">
      <c r="A1260" s="651">
        <v>4994164</v>
      </c>
      <c r="B1260" s="649" t="s">
        <v>3501</v>
      </c>
      <c r="C1260" s="958">
        <v>366</v>
      </c>
      <c r="D1260" s="1014"/>
    </row>
    <row r="1261" spans="1:4" ht="12.75" customHeight="1">
      <c r="A1261" s="651">
        <v>4994450</v>
      </c>
      <c r="B1261" s="649" t="s">
        <v>4289</v>
      </c>
      <c r="C1261" s="958">
        <v>1849</v>
      </c>
      <c r="D1261" s="1014"/>
    </row>
    <row r="1262" spans="1:4" ht="12.75" customHeight="1">
      <c r="A1262" s="651">
        <v>4994400</v>
      </c>
      <c r="B1262" s="649" t="s">
        <v>4293</v>
      </c>
      <c r="C1262" s="958">
        <v>1849</v>
      </c>
      <c r="D1262" s="1014"/>
    </row>
    <row r="1263" spans="1:4" ht="12.75" customHeight="1">
      <c r="A1263" s="666">
        <v>4994401</v>
      </c>
      <c r="B1263" s="649" t="s">
        <v>4290</v>
      </c>
      <c r="C1263" s="958">
        <v>1898</v>
      </c>
      <c r="D1263" s="1014"/>
    </row>
    <row r="1264" spans="1:4" ht="12.75" customHeight="1">
      <c r="A1264" s="666">
        <v>4994460</v>
      </c>
      <c r="B1264" s="649" t="s">
        <v>4291</v>
      </c>
      <c r="C1264" s="958">
        <v>1898</v>
      </c>
      <c r="D1264" s="1014"/>
    </row>
    <row r="1265" spans="1:4" ht="12.75" customHeight="1">
      <c r="A1265" s="651">
        <v>4994461</v>
      </c>
      <c r="B1265" s="649" t="s">
        <v>4292</v>
      </c>
      <c r="C1265" s="958">
        <v>1898</v>
      </c>
      <c r="D1265" s="1014"/>
    </row>
    <row r="1266" spans="1:4" ht="12.75" customHeight="1">
      <c r="A1266" s="651">
        <v>4994425</v>
      </c>
      <c r="B1266" s="649" t="s">
        <v>3657</v>
      </c>
      <c r="C1266" s="958">
        <v>2328</v>
      </c>
      <c r="D1266" s="1014"/>
    </row>
    <row r="1267" spans="1:4" ht="12.75" customHeight="1">
      <c r="A1267" s="651">
        <v>4994298</v>
      </c>
      <c r="B1267" s="649" t="s">
        <v>3659</v>
      </c>
      <c r="C1267" s="958">
        <v>1849</v>
      </c>
      <c r="D1267" s="1014"/>
    </row>
    <row r="1268" spans="1:4" ht="12.75" customHeight="1">
      <c r="A1268" s="948">
        <v>4994015</v>
      </c>
      <c r="B1268" s="649" t="s">
        <v>3658</v>
      </c>
      <c r="C1268" s="958">
        <v>1849</v>
      </c>
      <c r="D1268" s="1014"/>
    </row>
    <row r="1269" spans="1:4" ht="12.75" customHeight="1">
      <c r="A1269" s="948">
        <v>4994356</v>
      </c>
      <c r="B1269" s="649" t="s">
        <v>3660</v>
      </c>
      <c r="C1269" s="958">
        <v>1898</v>
      </c>
      <c r="D1269" s="1014"/>
    </row>
    <row r="1270" spans="1:4" ht="12.75" customHeight="1">
      <c r="A1270" s="948">
        <v>4994013</v>
      </c>
      <c r="B1270" s="649" t="s">
        <v>3661</v>
      </c>
      <c r="C1270" s="958">
        <v>1898</v>
      </c>
      <c r="D1270" s="1014"/>
    </row>
    <row r="1271" spans="1:4" ht="12.75" customHeight="1">
      <c r="A1271" s="948">
        <v>4994427</v>
      </c>
      <c r="B1271" s="649" t="s">
        <v>2776</v>
      </c>
      <c r="C1271" s="958">
        <v>2328</v>
      </c>
      <c r="D1271" s="1014"/>
    </row>
    <row r="1272" spans="1:4" ht="12.75" customHeight="1">
      <c r="A1272" s="948">
        <v>4994014</v>
      </c>
      <c r="B1272" s="649" t="s">
        <v>3662</v>
      </c>
      <c r="C1272" s="958">
        <v>1898</v>
      </c>
      <c r="D1272" s="1014"/>
    </row>
    <row r="1273" spans="1:4" ht="12.75" customHeight="1">
      <c r="A1273" s="651">
        <v>4994426</v>
      </c>
      <c r="B1273" s="649" t="s">
        <v>2777</v>
      </c>
      <c r="C1273" s="958">
        <v>2328</v>
      </c>
      <c r="D1273" s="1014"/>
    </row>
    <row r="1274" spans="1:4" ht="12.75" customHeight="1">
      <c r="A1274" s="734">
        <v>4994429</v>
      </c>
      <c r="B1274" s="649" t="s">
        <v>2774</v>
      </c>
      <c r="C1274" s="958">
        <v>2328</v>
      </c>
      <c r="D1274" s="1014"/>
    </row>
    <row r="1275" spans="1:4" ht="12.75" customHeight="1">
      <c r="A1275" s="651">
        <v>4994428</v>
      </c>
      <c r="B1275" s="649" t="s">
        <v>2775</v>
      </c>
      <c r="C1275" s="958">
        <v>2328</v>
      </c>
      <c r="D1275" s="1014"/>
    </row>
    <row r="1276" spans="1:4" ht="12.75" customHeight="1">
      <c r="A1276" s="651">
        <v>4991005</v>
      </c>
      <c r="B1276" s="649" t="s">
        <v>3502</v>
      </c>
      <c r="C1276" s="958">
        <v>1160</v>
      </c>
      <c r="D1276" s="1014"/>
    </row>
    <row r="1277" spans="1:4" ht="12.75" customHeight="1">
      <c r="A1277" s="651">
        <v>4991006</v>
      </c>
      <c r="B1277" s="649" t="s">
        <v>3863</v>
      </c>
      <c r="C1277" s="958">
        <v>1419</v>
      </c>
      <c r="D1277" s="1014"/>
    </row>
    <row r="1278" spans="1:4" ht="12.75" customHeight="1">
      <c r="A1278" s="847">
        <v>4994349</v>
      </c>
      <c r="B1278" s="649" t="s">
        <v>3503</v>
      </c>
      <c r="C1278" s="958">
        <v>1204</v>
      </c>
      <c r="D1278" s="1014"/>
    </row>
    <row r="1279" spans="1:4" ht="12.75" customHeight="1">
      <c r="A1279" s="675">
        <v>4994353</v>
      </c>
      <c r="B1279" s="649" t="s">
        <v>2812</v>
      </c>
      <c r="C1279" s="958">
        <v>1204</v>
      </c>
      <c r="D1279" s="1014"/>
    </row>
    <row r="1280" spans="1:4" ht="12.75" customHeight="1">
      <c r="A1280" s="666">
        <v>4994352</v>
      </c>
      <c r="B1280" s="649" t="s">
        <v>3504</v>
      </c>
      <c r="C1280" s="958">
        <v>1204</v>
      </c>
      <c r="D1280" s="1014"/>
    </row>
    <row r="1281" spans="1:4" ht="12.75" customHeight="1">
      <c r="A1281" s="689">
        <v>4994287</v>
      </c>
      <c r="B1281" s="649" t="s">
        <v>3505</v>
      </c>
      <c r="C1281" s="958">
        <v>815</v>
      </c>
      <c r="D1281" s="1014"/>
    </row>
    <row r="1282" spans="1:4" ht="12.75" customHeight="1">
      <c r="A1282" s="651" t="s">
        <v>36</v>
      </c>
      <c r="B1282" s="649" t="s">
        <v>1546</v>
      </c>
      <c r="C1282" s="958">
        <v>815</v>
      </c>
      <c r="D1282" s="1014"/>
    </row>
    <row r="1283" spans="1:4" ht="12.75" customHeight="1">
      <c r="A1283" s="742">
        <v>4994297</v>
      </c>
      <c r="B1283" s="649" t="s">
        <v>3506</v>
      </c>
      <c r="C1283" s="958">
        <v>815</v>
      </c>
      <c r="D1283" s="1014"/>
    </row>
    <row r="1284" spans="1:4" ht="12.75" customHeight="1">
      <c r="A1284" s="894">
        <v>4994494</v>
      </c>
      <c r="B1284" s="649" t="s">
        <v>3105</v>
      </c>
      <c r="C1284" s="958">
        <v>1764</v>
      </c>
      <c r="D1284" s="1014"/>
    </row>
    <row r="1285" spans="1:4" ht="12.75" customHeight="1">
      <c r="A1285" s="894">
        <v>4994493</v>
      </c>
      <c r="B1285" s="649" t="s">
        <v>3107</v>
      </c>
      <c r="C1285" s="958">
        <v>1679</v>
      </c>
      <c r="D1285" s="1014"/>
    </row>
    <row r="1286" spans="1:4" ht="12.75" customHeight="1">
      <c r="A1286" s="894">
        <v>4994495</v>
      </c>
      <c r="B1286" s="649" t="s">
        <v>3825</v>
      </c>
      <c r="C1286" s="958">
        <v>1809</v>
      </c>
      <c r="D1286" s="1014"/>
    </row>
    <row r="1287" spans="1:4" ht="12.75" customHeight="1">
      <c r="A1287" s="894">
        <v>4994497</v>
      </c>
      <c r="B1287" s="649" t="s">
        <v>3104</v>
      </c>
      <c r="C1287" s="958">
        <v>1809</v>
      </c>
      <c r="D1287" s="1014"/>
    </row>
    <row r="1288" spans="1:4" ht="12.75" customHeight="1">
      <c r="A1288" s="894">
        <v>4994496</v>
      </c>
      <c r="B1288" s="649" t="s">
        <v>3106</v>
      </c>
      <c r="C1288" s="958">
        <v>1809</v>
      </c>
      <c r="D1288" s="1014"/>
    </row>
    <row r="1289" spans="1:4" ht="12.75" customHeight="1">
      <c r="A1289" s="742">
        <v>4994452</v>
      </c>
      <c r="B1289" s="649" t="s">
        <v>3507</v>
      </c>
      <c r="C1289" s="958">
        <v>1549</v>
      </c>
      <c r="D1289" s="1014"/>
    </row>
    <row r="1290" spans="1:4" ht="12.75" customHeight="1">
      <c r="A1290" s="742">
        <v>4994451</v>
      </c>
      <c r="B1290" s="649" t="s">
        <v>3508</v>
      </c>
      <c r="C1290" s="958">
        <v>1505</v>
      </c>
      <c r="D1290" s="1014"/>
    </row>
    <row r="1291" spans="1:4" ht="12.75" customHeight="1">
      <c r="A1291" s="742">
        <v>4994455</v>
      </c>
      <c r="B1291" s="649" t="s">
        <v>3509</v>
      </c>
      <c r="C1291" s="958">
        <v>1590</v>
      </c>
      <c r="D1291" s="1014"/>
    </row>
    <row r="1292" spans="1:4" ht="12.75" customHeight="1">
      <c r="A1292" s="742">
        <v>4994454</v>
      </c>
      <c r="B1292" s="649" t="s">
        <v>3510</v>
      </c>
      <c r="C1292" s="958">
        <v>1590</v>
      </c>
      <c r="D1292" s="1014"/>
    </row>
    <row r="1293" spans="1:4" ht="12.75" customHeight="1">
      <c r="A1293" s="651">
        <v>4994453</v>
      </c>
      <c r="B1293" s="649" t="s">
        <v>3511</v>
      </c>
      <c r="C1293" s="958">
        <v>1590</v>
      </c>
      <c r="D1293" s="1014"/>
    </row>
    <row r="1294" spans="1:4" ht="12.75" customHeight="1">
      <c r="A1294" s="651">
        <v>4994320</v>
      </c>
      <c r="B1294" s="649" t="s">
        <v>3512</v>
      </c>
      <c r="C1294" s="958">
        <v>726</v>
      </c>
      <c r="D1294" s="1014"/>
    </row>
    <row r="1295" spans="1:4" ht="12.75" customHeight="1">
      <c r="A1295" s="651">
        <v>4994431</v>
      </c>
      <c r="B1295" s="649" t="s">
        <v>2790</v>
      </c>
      <c r="C1295" s="958">
        <v>1860</v>
      </c>
      <c r="D1295" s="1014"/>
    </row>
    <row r="1296" spans="1:4" ht="12.75" customHeight="1">
      <c r="A1296" s="651">
        <v>4994011</v>
      </c>
      <c r="B1296" s="649" t="s">
        <v>1547</v>
      </c>
      <c r="C1296" s="958">
        <v>1419</v>
      </c>
      <c r="D1296" s="1014"/>
    </row>
    <row r="1297" spans="1:4" ht="12.75" customHeight="1">
      <c r="A1297" s="651">
        <v>4994146</v>
      </c>
      <c r="B1297" s="649" t="s">
        <v>522</v>
      </c>
      <c r="C1297" s="958">
        <v>1378</v>
      </c>
      <c r="D1297" s="1014"/>
    </row>
    <row r="1298" spans="1:4" ht="12.75" customHeight="1">
      <c r="A1298" s="651">
        <v>4994284</v>
      </c>
      <c r="B1298" s="649" t="s">
        <v>523</v>
      </c>
      <c r="C1298" s="958">
        <v>1419</v>
      </c>
      <c r="D1298" s="1014"/>
    </row>
    <row r="1299" spans="1:4" ht="12.75" customHeight="1">
      <c r="A1299" s="651">
        <v>4994179</v>
      </c>
      <c r="B1299" s="649" t="s">
        <v>3516</v>
      </c>
      <c r="C1299" s="958">
        <v>1419</v>
      </c>
      <c r="D1299" s="1014"/>
    </row>
    <row r="1300" spans="1:4" ht="12.75" customHeight="1">
      <c r="A1300" s="651">
        <v>4994433</v>
      </c>
      <c r="B1300" s="649" t="s">
        <v>2789</v>
      </c>
      <c r="C1300" s="958">
        <v>1860</v>
      </c>
      <c r="D1300" s="1014"/>
    </row>
    <row r="1301" spans="1:4" ht="12.75" customHeight="1">
      <c r="A1301" s="651">
        <v>4994178</v>
      </c>
      <c r="B1301" s="649" t="s">
        <v>3515</v>
      </c>
      <c r="C1301" s="958">
        <v>1419</v>
      </c>
      <c r="D1301" s="1014"/>
    </row>
    <row r="1302" spans="1:4" ht="12.75" customHeight="1">
      <c r="A1302" s="663">
        <v>4974044</v>
      </c>
      <c r="B1302" s="649" t="s">
        <v>2905</v>
      </c>
      <c r="C1302" s="958">
        <v>1419</v>
      </c>
      <c r="D1302" s="1014"/>
    </row>
    <row r="1303" spans="1:4" ht="12.75" customHeight="1">
      <c r="A1303" s="663">
        <v>4974047</v>
      </c>
      <c r="B1303" s="649" t="s">
        <v>2906</v>
      </c>
      <c r="C1303" s="958">
        <v>1419</v>
      </c>
      <c r="D1303" s="1014"/>
    </row>
    <row r="1304" spans="1:4" ht="12.75" customHeight="1">
      <c r="A1304" s="663">
        <v>4974217</v>
      </c>
      <c r="B1304" s="649" t="s">
        <v>3827</v>
      </c>
      <c r="C1304" s="958" t="s">
        <v>1357</v>
      </c>
      <c r="D1304" s="1014" t="s">
        <v>1357</v>
      </c>
    </row>
    <row r="1305" spans="1:4" ht="12.75" customHeight="1">
      <c r="A1305" s="663">
        <v>4974081</v>
      </c>
      <c r="B1305" s="649" t="s">
        <v>3622</v>
      </c>
      <c r="C1305" s="958" t="s">
        <v>1357</v>
      </c>
      <c r="D1305" s="1014" t="s">
        <v>1357</v>
      </c>
    </row>
    <row r="1306" spans="1:4" ht="12.75" customHeight="1">
      <c r="A1306" s="663">
        <v>4994500</v>
      </c>
      <c r="B1306" s="649" t="s">
        <v>3898</v>
      </c>
      <c r="C1306" s="958">
        <v>1419</v>
      </c>
      <c r="D1306" s="1014"/>
    </row>
    <row r="1307" spans="1:4" ht="12.75" customHeight="1">
      <c r="A1307" s="663">
        <v>4974219</v>
      </c>
      <c r="B1307" s="649" t="s">
        <v>2907</v>
      </c>
      <c r="C1307" s="958">
        <v>1419</v>
      </c>
      <c r="D1307" s="1014"/>
    </row>
    <row r="1308" spans="1:4" ht="12.75" customHeight="1">
      <c r="A1308" s="914">
        <v>4974216</v>
      </c>
      <c r="B1308" s="649" t="s">
        <v>3646</v>
      </c>
      <c r="C1308" s="958">
        <v>1419</v>
      </c>
      <c r="D1308" s="1014"/>
    </row>
    <row r="1309" spans="1:4" ht="12.75" customHeight="1">
      <c r="A1309" s="663">
        <v>4974064</v>
      </c>
      <c r="B1309" s="649" t="s">
        <v>2908</v>
      </c>
      <c r="C1309" s="958">
        <v>1419</v>
      </c>
      <c r="D1309" s="1014"/>
    </row>
    <row r="1310" spans="1:4" ht="12.75" customHeight="1">
      <c r="A1310" s="663">
        <v>4974055</v>
      </c>
      <c r="B1310" s="649" t="s">
        <v>2909</v>
      </c>
      <c r="C1310" s="958">
        <v>1419</v>
      </c>
      <c r="D1310" s="1014"/>
    </row>
    <row r="1311" spans="1:4" ht="12.75" customHeight="1">
      <c r="A1311" s="663">
        <v>4974054</v>
      </c>
      <c r="B1311" s="649" t="s">
        <v>3626</v>
      </c>
      <c r="C1311" s="958">
        <v>1419</v>
      </c>
      <c r="D1311" s="1014"/>
    </row>
    <row r="1312" spans="1:4" ht="12.75" customHeight="1">
      <c r="A1312" s="651">
        <v>4994432</v>
      </c>
      <c r="B1312" s="649" t="s">
        <v>2482</v>
      </c>
      <c r="C1312" s="958">
        <v>1860</v>
      </c>
      <c r="D1312" s="1014"/>
    </row>
    <row r="1313" spans="1:4" ht="12.75" customHeight="1">
      <c r="A1313" s="651">
        <v>4994435</v>
      </c>
      <c r="B1313" s="649" t="s">
        <v>2787</v>
      </c>
      <c r="C1313" s="958">
        <v>1860</v>
      </c>
      <c r="D1313" s="1014"/>
    </row>
    <row r="1314" spans="1:4" ht="12.75" customHeight="1">
      <c r="A1314" s="651">
        <v>4994434</v>
      </c>
      <c r="B1314" s="649" t="s">
        <v>2788</v>
      </c>
      <c r="C1314" s="958">
        <v>1860</v>
      </c>
      <c r="D1314" s="1014"/>
    </row>
    <row r="1315" spans="1:4" ht="12.75" customHeight="1">
      <c r="A1315" s="651">
        <v>4994442</v>
      </c>
      <c r="B1315" s="649" t="s">
        <v>2805</v>
      </c>
      <c r="C1315" s="958">
        <v>1530</v>
      </c>
      <c r="D1315" s="1014"/>
    </row>
    <row r="1316" spans="1:4" ht="12.75" customHeight="1">
      <c r="A1316" s="651">
        <v>4994418</v>
      </c>
      <c r="B1316" s="649" t="s">
        <v>2472</v>
      </c>
      <c r="C1316" s="958">
        <v>985</v>
      </c>
      <c r="D1316" s="1014"/>
    </row>
    <row r="1317" spans="1:4" ht="12.75" customHeight="1">
      <c r="A1317" s="651">
        <v>4994414</v>
      </c>
      <c r="B1317" s="649" t="s">
        <v>2226</v>
      </c>
      <c r="C1317" s="958">
        <v>985</v>
      </c>
      <c r="D1317" s="1014"/>
    </row>
    <row r="1318" spans="1:4" ht="12.75" customHeight="1">
      <c r="A1318" s="651">
        <v>4994342</v>
      </c>
      <c r="B1318" s="649" t="s">
        <v>1554</v>
      </c>
      <c r="C1318" s="958">
        <v>985</v>
      </c>
      <c r="D1318" s="1014"/>
    </row>
    <row r="1319" spans="1:4" ht="12.75" customHeight="1">
      <c r="A1319" s="651">
        <v>4994341</v>
      </c>
      <c r="B1319" s="649" t="s">
        <v>1148</v>
      </c>
      <c r="C1319" s="958">
        <v>945</v>
      </c>
      <c r="D1319" s="1014"/>
    </row>
    <row r="1320" spans="1:4" ht="12.75" customHeight="1">
      <c r="A1320" s="652">
        <v>4994422</v>
      </c>
      <c r="B1320" s="649" t="s">
        <v>2970</v>
      </c>
      <c r="C1320" s="958" t="s">
        <v>1357</v>
      </c>
      <c r="D1320" s="1014" t="s">
        <v>1357</v>
      </c>
    </row>
    <row r="1321" spans="1:4" ht="12.75" customHeight="1">
      <c r="A1321" s="968">
        <v>4994501</v>
      </c>
      <c r="B1321" s="649" t="s">
        <v>4321</v>
      </c>
      <c r="C1321" s="958">
        <v>985</v>
      </c>
      <c r="D1321" s="1014"/>
    </row>
    <row r="1322" spans="1:4" ht="12.75" customHeight="1">
      <c r="A1322" s="651">
        <v>4994343</v>
      </c>
      <c r="B1322" s="649" t="s">
        <v>1150</v>
      </c>
      <c r="C1322" s="958">
        <v>985</v>
      </c>
      <c r="D1322" s="1014"/>
    </row>
    <row r="1323" spans="1:4" ht="12.75" customHeight="1">
      <c r="A1323" s="651">
        <v>4994417</v>
      </c>
      <c r="B1323" s="649" t="s">
        <v>2237</v>
      </c>
      <c r="C1323" s="958">
        <v>985</v>
      </c>
      <c r="D1323" s="1014"/>
    </row>
    <row r="1324" spans="1:4" ht="12.75" customHeight="1">
      <c r="A1324" s="651">
        <v>4994444</v>
      </c>
      <c r="B1324" s="649" t="s">
        <v>2803</v>
      </c>
      <c r="C1324" s="958">
        <v>1530</v>
      </c>
      <c r="D1324" s="1014"/>
    </row>
    <row r="1325" spans="1:4" ht="12.75" customHeight="1">
      <c r="A1325" s="734">
        <v>4994482</v>
      </c>
      <c r="B1325" s="649" t="s">
        <v>2814</v>
      </c>
      <c r="C1325" s="958">
        <v>985</v>
      </c>
      <c r="D1325" s="1014"/>
    </row>
    <row r="1326" spans="1:4" ht="12.75" customHeight="1">
      <c r="A1326" s="734">
        <v>4994421</v>
      </c>
      <c r="B1326" s="649" t="s">
        <v>2238</v>
      </c>
      <c r="C1326" s="958">
        <v>985</v>
      </c>
      <c r="D1326" s="1014"/>
    </row>
    <row r="1327" spans="1:4" ht="12.75" customHeight="1">
      <c r="A1327" s="844">
        <v>4994443</v>
      </c>
      <c r="B1327" s="649" t="s">
        <v>2804</v>
      </c>
      <c r="C1327" s="958">
        <v>1530</v>
      </c>
      <c r="D1327" s="1014"/>
    </row>
    <row r="1328" spans="1:4" ht="12.75" customHeight="1">
      <c r="A1328" s="734">
        <v>4994419</v>
      </c>
      <c r="B1328" s="649" t="s">
        <v>3665</v>
      </c>
      <c r="C1328" s="958">
        <v>985</v>
      </c>
      <c r="D1328" s="1014"/>
    </row>
    <row r="1329" spans="1:4" ht="12.75" customHeight="1">
      <c r="A1329" s="675">
        <v>4994446</v>
      </c>
      <c r="B1329" s="649" t="s">
        <v>2801</v>
      </c>
      <c r="C1329" s="958">
        <v>1530</v>
      </c>
      <c r="D1329" s="1014"/>
    </row>
    <row r="1330" spans="1:4" ht="12.75" customHeight="1">
      <c r="A1330" s="844">
        <v>4994445</v>
      </c>
      <c r="B1330" s="649" t="s">
        <v>2802</v>
      </c>
      <c r="C1330" s="958">
        <v>1530</v>
      </c>
      <c r="D1330" s="1014"/>
    </row>
    <row r="1331" spans="1:4" ht="12.75" customHeight="1">
      <c r="A1331" s="818">
        <v>4994415</v>
      </c>
      <c r="B1331" s="649" t="s">
        <v>2473</v>
      </c>
      <c r="C1331" s="958">
        <v>985</v>
      </c>
      <c r="D1331" s="1014"/>
    </row>
    <row r="1332" spans="1:4" ht="12.75" customHeight="1">
      <c r="A1332" s="818">
        <v>4994319</v>
      </c>
      <c r="B1332" s="649" t="s">
        <v>3517</v>
      </c>
      <c r="C1332" s="958">
        <v>555</v>
      </c>
      <c r="D1332" s="1014"/>
    </row>
    <row r="1333" spans="1:4" ht="12.75" customHeight="1">
      <c r="A1333" s="651">
        <v>4994306</v>
      </c>
      <c r="B1333" s="649" t="s">
        <v>1548</v>
      </c>
      <c r="C1333" s="958">
        <v>466</v>
      </c>
      <c r="D1333" s="1014"/>
    </row>
    <row r="1334" spans="1:4" ht="12.75" customHeight="1">
      <c r="A1334" s="845">
        <v>4994363</v>
      </c>
      <c r="B1334" s="649" t="s">
        <v>2421</v>
      </c>
      <c r="C1334" s="958">
        <v>555</v>
      </c>
      <c r="D1334" s="1014"/>
    </row>
    <row r="1335" spans="1:4" ht="12.75" customHeight="1">
      <c r="A1335" s="845">
        <v>4994480</v>
      </c>
      <c r="B1335" s="649" t="s">
        <v>4022</v>
      </c>
      <c r="C1335" s="958">
        <v>555</v>
      </c>
      <c r="D1335" s="1014"/>
    </row>
    <row r="1336" spans="1:4" ht="12.75" customHeight="1">
      <c r="A1336" s="677">
        <v>4974308</v>
      </c>
      <c r="B1336" s="649" t="s">
        <v>2910</v>
      </c>
      <c r="C1336" s="958">
        <v>555</v>
      </c>
      <c r="D1336" s="1014"/>
    </row>
    <row r="1337" spans="1:4" ht="12.75" customHeight="1">
      <c r="A1337" s="993">
        <v>4974307</v>
      </c>
      <c r="B1337" s="649" t="s">
        <v>2911</v>
      </c>
      <c r="C1337" s="958">
        <v>555</v>
      </c>
      <c r="D1337" s="1014"/>
    </row>
    <row r="1338" spans="1:4" ht="12.75" customHeight="1">
      <c r="A1338" s="651">
        <v>4974314</v>
      </c>
      <c r="B1338" s="649" t="s">
        <v>3623</v>
      </c>
      <c r="C1338" s="958" t="s">
        <v>1357</v>
      </c>
      <c r="D1338" s="1014" t="s">
        <v>1357</v>
      </c>
    </row>
    <row r="1339" spans="1:4" ht="12.75" customHeight="1">
      <c r="A1339" s="677">
        <v>4994502</v>
      </c>
      <c r="B1339" s="649" t="s">
        <v>4023</v>
      </c>
      <c r="C1339" s="958">
        <v>555</v>
      </c>
      <c r="D1339" s="1014"/>
    </row>
    <row r="1340" spans="1:4" ht="12.75" customHeight="1">
      <c r="A1340" s="677">
        <v>4974318</v>
      </c>
      <c r="B1340" s="649" t="s">
        <v>2912</v>
      </c>
      <c r="C1340" s="958">
        <v>555</v>
      </c>
      <c r="D1340" s="1014"/>
    </row>
    <row r="1341" spans="1:4" ht="12.75" customHeight="1">
      <c r="A1341" s="677">
        <v>4974317</v>
      </c>
      <c r="B1341" s="649" t="s">
        <v>3647</v>
      </c>
      <c r="C1341" s="958">
        <v>555</v>
      </c>
      <c r="D1341" s="1014"/>
    </row>
    <row r="1342" spans="1:4" ht="12.75" customHeight="1">
      <c r="A1342" s="913">
        <v>4974312</v>
      </c>
      <c r="B1342" s="649" t="s">
        <v>3644</v>
      </c>
      <c r="C1342" s="958">
        <v>555</v>
      </c>
      <c r="D1342" s="1014"/>
    </row>
    <row r="1343" spans="1:4" ht="12.75" customHeight="1">
      <c r="A1343" s="677">
        <v>4974309</v>
      </c>
      <c r="B1343" s="649" t="s">
        <v>3664</v>
      </c>
      <c r="C1343" s="958">
        <v>555</v>
      </c>
      <c r="D1343" s="1014"/>
    </row>
    <row r="1344" spans="1:4" ht="12.75" customHeight="1">
      <c r="A1344" s="677">
        <v>4974310</v>
      </c>
      <c r="B1344" s="649" t="s">
        <v>3628</v>
      </c>
      <c r="C1344" s="958">
        <v>555</v>
      </c>
      <c r="D1344" s="1014"/>
    </row>
    <row r="1345" spans="1:4" ht="12.75" customHeight="1">
      <c r="A1345" s="661">
        <v>4994368</v>
      </c>
      <c r="B1345" s="649" t="s">
        <v>3754</v>
      </c>
      <c r="C1345" s="958">
        <v>2242</v>
      </c>
      <c r="D1345" s="1014"/>
    </row>
    <row r="1346" spans="1:4" ht="12.75" customHeight="1">
      <c r="A1346" s="661">
        <v>4994366</v>
      </c>
      <c r="B1346" s="649" t="s">
        <v>3753</v>
      </c>
      <c r="C1346" s="958">
        <v>2198</v>
      </c>
      <c r="D1346" s="1014"/>
    </row>
    <row r="1347" spans="1:4" ht="12.75" customHeight="1">
      <c r="A1347" s="661">
        <v>4994372</v>
      </c>
      <c r="B1347" s="649" t="s">
        <v>3755</v>
      </c>
      <c r="C1347" s="958">
        <v>2283</v>
      </c>
      <c r="D1347" s="1014"/>
    </row>
    <row r="1348" spans="1:4" ht="12.75" customHeight="1">
      <c r="A1348" s="661">
        <v>4994486</v>
      </c>
      <c r="B1348" s="649" t="s">
        <v>4229</v>
      </c>
      <c r="C1348" s="958">
        <v>2283</v>
      </c>
      <c r="D1348" s="1014"/>
    </row>
    <row r="1349" spans="1:4" ht="12.75" customHeight="1">
      <c r="A1349" s="661">
        <v>4994369</v>
      </c>
      <c r="B1349" s="649" t="s">
        <v>3757</v>
      </c>
      <c r="C1349" s="958">
        <v>2368</v>
      </c>
      <c r="D1349" s="1014"/>
    </row>
    <row r="1350" spans="1:4" ht="12.75" customHeight="1">
      <c r="A1350" s="661">
        <v>4994367</v>
      </c>
      <c r="B1350" s="649" t="s">
        <v>3756</v>
      </c>
      <c r="C1350" s="958">
        <v>2328</v>
      </c>
      <c r="D1350" s="1014"/>
    </row>
    <row r="1351" spans="1:4" ht="12.75" customHeight="1">
      <c r="A1351" s="661">
        <v>4994373</v>
      </c>
      <c r="B1351" s="649" t="s">
        <v>3758</v>
      </c>
      <c r="C1351" s="958">
        <v>2413</v>
      </c>
      <c r="D1351" s="1014"/>
    </row>
    <row r="1352" spans="1:4" ht="12.75" customHeight="1">
      <c r="A1352" s="661">
        <v>4994487</v>
      </c>
      <c r="B1352" s="649" t="s">
        <v>4230</v>
      </c>
      <c r="C1352" s="958">
        <v>2413</v>
      </c>
      <c r="D1352" s="1014"/>
    </row>
    <row r="1353" spans="1:4" ht="12.75" customHeight="1">
      <c r="A1353" s="661">
        <v>4994328</v>
      </c>
      <c r="B1353" s="649" t="s">
        <v>3748</v>
      </c>
      <c r="C1353" s="958">
        <v>1983</v>
      </c>
      <c r="D1353" s="1014"/>
    </row>
    <row r="1354" spans="1:4" ht="12.75" customHeight="1">
      <c r="A1354" s="661">
        <v>4994321</v>
      </c>
      <c r="B1354" s="649" t="s">
        <v>3747</v>
      </c>
      <c r="C1354" s="958">
        <v>1938</v>
      </c>
      <c r="D1354" s="1014"/>
    </row>
    <row r="1355" spans="1:4" ht="12.75" customHeight="1">
      <c r="A1355" s="930">
        <v>4994370</v>
      </c>
      <c r="B1355" s="649" t="s">
        <v>3749</v>
      </c>
      <c r="C1355" s="958">
        <v>2024</v>
      </c>
      <c r="D1355" s="1014"/>
    </row>
    <row r="1356" spans="1:4" ht="12.75" customHeight="1">
      <c r="A1356" s="930">
        <v>4994484</v>
      </c>
      <c r="B1356" s="649" t="s">
        <v>4227</v>
      </c>
      <c r="C1356" s="958">
        <v>2024</v>
      </c>
      <c r="D1356" s="1014"/>
    </row>
    <row r="1357" spans="1:4" ht="12.75" customHeight="1">
      <c r="A1357" s="930">
        <v>4994329</v>
      </c>
      <c r="B1357" s="649" t="s">
        <v>3751</v>
      </c>
      <c r="C1357" s="958">
        <v>2109</v>
      </c>
      <c r="D1357" s="1014"/>
    </row>
    <row r="1358" spans="1:4" ht="12.75" customHeight="1">
      <c r="A1358" s="930">
        <v>4994322</v>
      </c>
      <c r="B1358" s="649" t="s">
        <v>3750</v>
      </c>
      <c r="C1358" s="958">
        <v>2068</v>
      </c>
      <c r="D1358" s="1014"/>
    </row>
    <row r="1359" spans="1:4" ht="12.75" customHeight="1">
      <c r="A1359" s="661">
        <v>4994371</v>
      </c>
      <c r="B1359" s="649" t="s">
        <v>3752</v>
      </c>
      <c r="C1359" s="958">
        <v>2157</v>
      </c>
      <c r="D1359" s="1014"/>
    </row>
    <row r="1360" spans="1:4" ht="12.75" customHeight="1">
      <c r="A1360" s="661">
        <v>4994485</v>
      </c>
      <c r="B1360" s="649" t="s">
        <v>4228</v>
      </c>
      <c r="C1360" s="958">
        <v>2157</v>
      </c>
      <c r="D1360" s="1014"/>
    </row>
    <row r="1361" spans="1:4" ht="12.75" customHeight="1">
      <c r="A1361" s="651">
        <v>4994254</v>
      </c>
      <c r="B1361" s="649" t="s">
        <v>3518</v>
      </c>
      <c r="C1361" s="958">
        <v>1234</v>
      </c>
      <c r="D1361" s="1014"/>
    </row>
    <row r="1362" spans="1:4" ht="12.75" customHeight="1">
      <c r="A1362" s="651">
        <v>4994253</v>
      </c>
      <c r="B1362" s="649" t="s">
        <v>3519</v>
      </c>
      <c r="C1362" s="958">
        <v>1234</v>
      </c>
      <c r="D1362" s="1014"/>
    </row>
    <row r="1363" spans="1:4" ht="12.75" customHeight="1">
      <c r="A1363" s="651">
        <v>4994255</v>
      </c>
      <c r="B1363" s="649" t="s">
        <v>3520</v>
      </c>
      <c r="C1363" s="958">
        <v>1234</v>
      </c>
      <c r="D1363" s="1014"/>
    </row>
    <row r="1364" spans="1:4" ht="12.75" customHeight="1">
      <c r="A1364" s="651">
        <v>4994016</v>
      </c>
      <c r="B1364" s="649" t="s">
        <v>3522</v>
      </c>
      <c r="C1364" s="958">
        <v>1378</v>
      </c>
      <c r="D1364" s="1014"/>
    </row>
    <row r="1365" spans="1:4" ht="12.75" customHeight="1">
      <c r="A1365" s="651">
        <v>4994331</v>
      </c>
      <c r="B1365" s="649" t="s">
        <v>3523</v>
      </c>
      <c r="C1365" s="958">
        <v>1508</v>
      </c>
      <c r="D1365" s="1014"/>
    </row>
    <row r="1366" spans="1:4" ht="12.75" customHeight="1">
      <c r="A1366" s="651">
        <v>4994305</v>
      </c>
      <c r="B1366" s="649" t="s">
        <v>3524</v>
      </c>
      <c r="C1366" s="958">
        <v>1508</v>
      </c>
      <c r="D1366" s="1014"/>
    </row>
    <row r="1367" spans="1:4" ht="12.75" customHeight="1">
      <c r="A1367" s="651">
        <v>4994333</v>
      </c>
      <c r="B1367" s="649" t="s">
        <v>3526</v>
      </c>
      <c r="C1367" s="958">
        <v>1508</v>
      </c>
      <c r="D1367" s="1014"/>
    </row>
    <row r="1368" spans="1:4" ht="12.75" customHeight="1">
      <c r="A1368" s="651">
        <v>4994332</v>
      </c>
      <c r="B1368" s="649" t="s">
        <v>3525</v>
      </c>
      <c r="C1368" s="958">
        <v>1508</v>
      </c>
      <c r="D1368" s="1014"/>
    </row>
    <row r="1369" spans="1:4" ht="12.75" customHeight="1">
      <c r="A1369" s="651">
        <v>4994407</v>
      </c>
      <c r="B1369" s="649" t="s">
        <v>2470</v>
      </c>
      <c r="C1369" s="958">
        <v>985</v>
      </c>
      <c r="D1369" s="1014"/>
    </row>
    <row r="1370" spans="1:4" ht="12.75" customHeight="1">
      <c r="A1370" s="651">
        <v>4994403</v>
      </c>
      <c r="B1370" s="649" t="s">
        <v>2256</v>
      </c>
      <c r="C1370" s="958">
        <v>985</v>
      </c>
      <c r="D1370" s="1014"/>
    </row>
    <row r="1371" spans="1:4" ht="12.75" customHeight="1">
      <c r="A1371" s="651">
        <v>4994339</v>
      </c>
      <c r="B1371" s="649" t="s">
        <v>1555</v>
      </c>
      <c r="C1371" s="958">
        <v>985</v>
      </c>
      <c r="D1371" s="1014"/>
    </row>
    <row r="1372" spans="1:4" ht="12.75" customHeight="1">
      <c r="A1372" s="651">
        <v>4994338</v>
      </c>
      <c r="B1372" s="649" t="s">
        <v>1147</v>
      </c>
      <c r="C1372" s="958">
        <v>945</v>
      </c>
      <c r="D1372" s="1014"/>
    </row>
    <row r="1373" spans="1:4" ht="12.75" customHeight="1">
      <c r="A1373" s="652">
        <v>4994411</v>
      </c>
      <c r="B1373" s="649" t="s">
        <v>2969</v>
      </c>
      <c r="C1373" s="958" t="s">
        <v>1357</v>
      </c>
      <c r="D1373" s="1014" t="s">
        <v>1357</v>
      </c>
    </row>
    <row r="1374" spans="1:4" ht="12.75" customHeight="1">
      <c r="A1374" s="651">
        <v>4994402</v>
      </c>
      <c r="B1374" s="649" t="s">
        <v>2257</v>
      </c>
      <c r="C1374" s="958" t="s">
        <v>1357</v>
      </c>
      <c r="D1374" s="1014" t="s">
        <v>1357</v>
      </c>
    </row>
    <row r="1375" spans="1:4" ht="12.75" customHeight="1">
      <c r="A1375" s="968">
        <v>4994503</v>
      </c>
      <c r="B1375" s="649" t="s">
        <v>4322</v>
      </c>
      <c r="C1375" s="958">
        <v>985</v>
      </c>
      <c r="D1375" s="1014"/>
    </row>
    <row r="1376" spans="1:4" ht="12.75" customHeight="1">
      <c r="A1376" s="651">
        <v>4994340</v>
      </c>
      <c r="B1376" s="649" t="s">
        <v>1149</v>
      </c>
      <c r="C1376" s="958">
        <v>985</v>
      </c>
      <c r="D1376" s="1014"/>
    </row>
    <row r="1377" spans="1:4" ht="12.75" customHeight="1">
      <c r="A1377" s="651">
        <v>4994406</v>
      </c>
      <c r="B1377" s="649" t="s">
        <v>2252</v>
      </c>
      <c r="C1377" s="958">
        <v>985</v>
      </c>
      <c r="D1377" s="1014"/>
    </row>
    <row r="1378" spans="1:4" ht="12.75" customHeight="1">
      <c r="A1378" s="651">
        <v>4994483</v>
      </c>
      <c r="B1378" s="649" t="s">
        <v>2815</v>
      </c>
      <c r="C1378" s="958">
        <v>985</v>
      </c>
      <c r="D1378" s="1014"/>
    </row>
    <row r="1379" spans="1:4" ht="12.75" customHeight="1">
      <c r="A1379" s="651">
        <v>4994410</v>
      </c>
      <c r="B1379" s="649" t="s">
        <v>2253</v>
      </c>
      <c r="C1379" s="958">
        <v>985</v>
      </c>
      <c r="D1379" s="1014"/>
    </row>
    <row r="1380" spans="1:4" ht="12.75" customHeight="1">
      <c r="A1380" s="651">
        <v>4994408</v>
      </c>
      <c r="B1380" s="649" t="s">
        <v>3667</v>
      </c>
      <c r="C1380" s="958">
        <v>985</v>
      </c>
      <c r="D1380" s="1014"/>
    </row>
    <row r="1381" spans="1:4" ht="12.75" customHeight="1">
      <c r="A1381" s="651">
        <v>4994404</v>
      </c>
      <c r="B1381" s="649" t="s">
        <v>2471</v>
      </c>
      <c r="C1381" s="958">
        <v>985</v>
      </c>
      <c r="D1381" s="1014"/>
    </row>
    <row r="1382" spans="1:4" ht="12.75" customHeight="1">
      <c r="A1382" s="664">
        <v>4994230</v>
      </c>
      <c r="B1382" s="649" t="s">
        <v>3527</v>
      </c>
      <c r="C1382" s="958">
        <v>466</v>
      </c>
      <c r="D1382" s="1014"/>
    </row>
    <row r="1383" spans="1:4" ht="12.75" customHeight="1">
      <c r="A1383" s="651">
        <v>4994252</v>
      </c>
      <c r="B1383" s="649" t="s">
        <v>3862</v>
      </c>
      <c r="C1383" s="958">
        <v>466</v>
      </c>
      <c r="D1383" s="1014"/>
    </row>
    <row r="1384" spans="1:4" ht="12.75" customHeight="1">
      <c r="A1384" s="651">
        <v>4994177</v>
      </c>
      <c r="B1384" s="649" t="s">
        <v>1549</v>
      </c>
      <c r="C1384" s="958">
        <v>448</v>
      </c>
      <c r="D1384" s="1014"/>
    </row>
    <row r="1385" spans="1:4" ht="12.75" customHeight="1">
      <c r="A1385" s="651">
        <v>4994158</v>
      </c>
      <c r="B1385" s="649" t="s">
        <v>3528</v>
      </c>
      <c r="C1385" s="958" t="s">
        <v>1357</v>
      </c>
      <c r="D1385" s="1014" t="s">
        <v>1357</v>
      </c>
    </row>
    <row r="1386" spans="1:4" ht="12.75" customHeight="1">
      <c r="A1386" s="651">
        <v>4994112</v>
      </c>
      <c r="B1386" s="649" t="s">
        <v>3529</v>
      </c>
      <c r="C1386" s="958" t="s">
        <v>1357</v>
      </c>
      <c r="D1386" s="1014" t="s">
        <v>1357</v>
      </c>
    </row>
    <row r="1387" spans="1:4" ht="12.75" customHeight="1">
      <c r="A1387" s="651">
        <v>4994105</v>
      </c>
      <c r="B1387" s="649" t="s">
        <v>3530</v>
      </c>
      <c r="C1387" s="958" t="s">
        <v>1357</v>
      </c>
      <c r="D1387" s="1014" t="s">
        <v>1357</v>
      </c>
    </row>
    <row r="1388" spans="1:4" ht="12.75" customHeight="1">
      <c r="A1388" s="651">
        <v>4994364</v>
      </c>
      <c r="B1388" s="649" t="s">
        <v>2424</v>
      </c>
      <c r="C1388" s="958">
        <v>514</v>
      </c>
      <c r="D1388" s="1014"/>
    </row>
    <row r="1389" spans="1:4" ht="12.75" customHeight="1">
      <c r="A1389" s="651">
        <v>4994481</v>
      </c>
      <c r="B1389" s="649" t="s">
        <v>4024</v>
      </c>
      <c r="C1389" s="958">
        <v>514</v>
      </c>
      <c r="D1389" s="1014"/>
    </row>
    <row r="1390" spans="1:4" ht="12.75" customHeight="1">
      <c r="A1390" s="677">
        <v>4974111</v>
      </c>
      <c r="B1390" s="649" t="s">
        <v>2913</v>
      </c>
      <c r="C1390" s="958">
        <v>514</v>
      </c>
      <c r="D1390" s="1014"/>
    </row>
    <row r="1391" spans="1:4" ht="12.75" customHeight="1">
      <c r="A1391" s="677">
        <v>4974106</v>
      </c>
      <c r="B1391" s="649" t="s">
        <v>2914</v>
      </c>
      <c r="C1391" s="958">
        <v>514</v>
      </c>
      <c r="D1391" s="1014"/>
    </row>
    <row r="1392" spans="1:4" ht="12.75" customHeight="1">
      <c r="A1392" s="677">
        <v>4974112</v>
      </c>
      <c r="B1392" s="649" t="s">
        <v>3723</v>
      </c>
      <c r="C1392" s="958" t="s">
        <v>1357</v>
      </c>
      <c r="D1392" s="1014" t="s">
        <v>1357</v>
      </c>
    </row>
    <row r="1393" spans="1:4" ht="12.75" customHeight="1">
      <c r="A1393" s="677">
        <v>4994504</v>
      </c>
      <c r="B1393" s="649" t="s">
        <v>4080</v>
      </c>
      <c r="C1393" s="958">
        <v>514</v>
      </c>
      <c r="D1393" s="1014"/>
    </row>
    <row r="1394" spans="1:4" ht="12.75" customHeight="1">
      <c r="A1394" s="912">
        <v>4974160</v>
      </c>
      <c r="B1394" s="649" t="s">
        <v>3828</v>
      </c>
      <c r="C1394" s="958">
        <v>514</v>
      </c>
      <c r="D1394" s="1014"/>
    </row>
    <row r="1395" spans="1:4" ht="12.75" customHeight="1">
      <c r="A1395" s="651">
        <v>4974157</v>
      </c>
      <c r="B1395" s="649" t="s">
        <v>3648</v>
      </c>
      <c r="C1395" s="958">
        <v>514</v>
      </c>
      <c r="D1395" s="1014"/>
    </row>
    <row r="1396" spans="1:4" ht="12.75" customHeight="1">
      <c r="A1396" s="651">
        <v>4974107</v>
      </c>
      <c r="B1396" s="649" t="s">
        <v>3722</v>
      </c>
      <c r="C1396" s="958">
        <v>514</v>
      </c>
      <c r="D1396" s="1014"/>
    </row>
    <row r="1397" spans="1:4" ht="12.75" customHeight="1">
      <c r="A1397" s="651">
        <v>4974110</v>
      </c>
      <c r="B1397" s="649" t="s">
        <v>3666</v>
      </c>
      <c r="C1397" s="958">
        <v>514</v>
      </c>
      <c r="D1397" s="1014"/>
    </row>
    <row r="1398" spans="1:4" ht="12.75" customHeight="1">
      <c r="A1398" s="677">
        <v>4974108</v>
      </c>
      <c r="B1398" s="649" t="s">
        <v>3629</v>
      </c>
      <c r="C1398" s="958">
        <v>514</v>
      </c>
      <c r="D1398" s="1014"/>
    </row>
    <row r="1399" spans="1:4" ht="12.75" customHeight="1">
      <c r="A1399" s="651">
        <v>4994157</v>
      </c>
      <c r="B1399" s="649" t="s">
        <v>3531</v>
      </c>
      <c r="C1399" s="958">
        <v>448</v>
      </c>
      <c r="D1399" s="1014"/>
    </row>
    <row r="1400" spans="1:4" ht="12.75" customHeight="1">
      <c r="A1400" s="651">
        <v>4994459</v>
      </c>
      <c r="B1400" s="649" t="s">
        <v>3887</v>
      </c>
      <c r="C1400" s="958">
        <v>859</v>
      </c>
      <c r="D1400" s="1014"/>
    </row>
    <row r="1401" spans="1:4" ht="12.75" customHeight="1">
      <c r="A1401" s="655">
        <v>4994458</v>
      </c>
      <c r="B1401" s="649" t="s">
        <v>2987</v>
      </c>
      <c r="C1401" s="958">
        <v>819</v>
      </c>
      <c r="D1401" s="1014"/>
    </row>
    <row r="1402" spans="1:4" ht="12.75" customHeight="1">
      <c r="A1402" s="651">
        <v>4994108</v>
      </c>
      <c r="B1402" s="649" t="s">
        <v>3532</v>
      </c>
      <c r="C1402" s="958">
        <v>448</v>
      </c>
      <c r="D1402" s="1014"/>
    </row>
    <row r="1403" spans="1:4" ht="12.75" customHeight="1">
      <c r="A1403" s="655">
        <v>4994468</v>
      </c>
      <c r="B1403" s="649" t="s">
        <v>3630</v>
      </c>
      <c r="C1403" s="958">
        <v>1186</v>
      </c>
      <c r="D1403" s="1014"/>
    </row>
    <row r="1404" spans="1:4" ht="12.75" customHeight="1">
      <c r="A1404" s="655">
        <v>4994378</v>
      </c>
      <c r="B1404" s="649" t="s">
        <v>3119</v>
      </c>
      <c r="C1404" s="958">
        <v>1186</v>
      </c>
      <c r="D1404" s="1014"/>
    </row>
    <row r="1405" spans="1:4" ht="12.75" customHeight="1">
      <c r="A1405" s="655">
        <v>4994377</v>
      </c>
      <c r="B1405" s="649" t="s">
        <v>3117</v>
      </c>
      <c r="C1405" s="958">
        <v>1226</v>
      </c>
      <c r="D1405" s="1014"/>
    </row>
    <row r="1406" spans="1:4" ht="12.75" customHeight="1">
      <c r="A1406" s="655">
        <v>4994467</v>
      </c>
      <c r="B1406" s="649" t="s">
        <v>3116</v>
      </c>
      <c r="C1406" s="958">
        <v>1226</v>
      </c>
      <c r="D1406" s="1014"/>
    </row>
    <row r="1407" spans="1:4" ht="12.75" customHeight="1">
      <c r="A1407" s="655">
        <v>4994469</v>
      </c>
      <c r="B1407" s="649" t="s">
        <v>3118</v>
      </c>
      <c r="C1407" s="958">
        <v>1226</v>
      </c>
      <c r="D1407" s="1014"/>
    </row>
    <row r="1408" spans="1:4" ht="12.75" customHeight="1">
      <c r="A1408" s="651">
        <v>4994085</v>
      </c>
      <c r="B1408" s="649" t="s">
        <v>3534</v>
      </c>
      <c r="C1408" s="958">
        <v>1549</v>
      </c>
      <c r="D1408" s="1014"/>
    </row>
    <row r="1409" spans="1:4" ht="12.75" customHeight="1">
      <c r="A1409" s="734">
        <v>4994477</v>
      </c>
      <c r="B1409" s="649" t="s">
        <v>3535</v>
      </c>
      <c r="C1409" s="958">
        <v>1590</v>
      </c>
      <c r="D1409" s="1014"/>
    </row>
    <row r="1410" spans="1:4" ht="12.75" customHeight="1">
      <c r="A1410" s="911">
        <v>4994492</v>
      </c>
      <c r="B1410" s="649" t="s">
        <v>3533</v>
      </c>
      <c r="C1410" s="958">
        <v>2465</v>
      </c>
      <c r="D1410" s="1014"/>
    </row>
    <row r="1411" spans="1:4" ht="12.75" customHeight="1">
      <c r="A1411" s="734">
        <v>4994570</v>
      </c>
      <c r="B1411" s="649" t="s">
        <v>4179</v>
      </c>
      <c r="C1411" s="958">
        <v>1983</v>
      </c>
      <c r="D1411" s="1014"/>
    </row>
    <row r="1412" spans="1:4" ht="12.75" customHeight="1">
      <c r="A1412" s="734">
        <v>4994346</v>
      </c>
      <c r="B1412" s="649" t="s">
        <v>1757</v>
      </c>
      <c r="C1412" s="958">
        <v>1938</v>
      </c>
      <c r="D1412" s="1014"/>
    </row>
    <row r="1413" spans="1:4" ht="12.75" customHeight="1">
      <c r="A1413" s="664">
        <v>4994358</v>
      </c>
      <c r="B1413" s="649" t="s">
        <v>2219</v>
      </c>
      <c r="C1413" s="958">
        <v>1983</v>
      </c>
      <c r="D1413" s="1014"/>
    </row>
    <row r="1414" spans="1:4" ht="12.75" customHeight="1">
      <c r="A1414" s="675">
        <v>4994562</v>
      </c>
      <c r="B1414" s="649" t="s">
        <v>4180</v>
      </c>
      <c r="C1414" s="958">
        <v>1983</v>
      </c>
      <c r="D1414" s="1014"/>
    </row>
    <row r="1415" spans="1:4" ht="12.75" customHeight="1">
      <c r="A1415" s="666">
        <v>4994476</v>
      </c>
      <c r="B1415" s="649" t="s">
        <v>2813</v>
      </c>
      <c r="C1415" s="958">
        <v>1983</v>
      </c>
      <c r="D1415" s="1014"/>
    </row>
    <row r="1416" spans="1:4" ht="12.75" customHeight="1">
      <c r="A1416" s="651">
        <v>4994357</v>
      </c>
      <c r="B1416" s="649" t="s">
        <v>4099</v>
      </c>
      <c r="C1416" s="958">
        <v>1983</v>
      </c>
      <c r="D1416" s="1014"/>
    </row>
    <row r="1417" spans="1:4" ht="12.75" customHeight="1">
      <c r="A1417" s="651">
        <v>4994334</v>
      </c>
      <c r="B1417" s="649" t="s">
        <v>1551</v>
      </c>
      <c r="C1417" s="958">
        <v>859</v>
      </c>
      <c r="D1417" s="1014"/>
    </row>
    <row r="1418" spans="1:4" ht="12.75" customHeight="1">
      <c r="A1418" s="858">
        <v>4994242</v>
      </c>
      <c r="B1418" s="649" t="s">
        <v>1550</v>
      </c>
      <c r="C1418" s="958">
        <v>641</v>
      </c>
      <c r="D1418" s="1014"/>
    </row>
    <row r="1419" spans="1:4" ht="12.75" customHeight="1">
      <c r="A1419" s="665">
        <v>4994240</v>
      </c>
      <c r="B1419" s="649" t="s">
        <v>3536</v>
      </c>
      <c r="C1419" s="958">
        <v>529</v>
      </c>
      <c r="D1419" s="1014"/>
    </row>
    <row r="1420" spans="1:4" ht="12.75" customHeight="1">
      <c r="A1420" s="665">
        <v>4994457</v>
      </c>
      <c r="B1420" s="649" t="s">
        <v>2474</v>
      </c>
      <c r="C1420" s="958">
        <v>815</v>
      </c>
      <c r="D1420" s="1014"/>
    </row>
    <row r="1421" spans="1:4" ht="12.75" customHeight="1">
      <c r="A1421" s="665">
        <v>4994456</v>
      </c>
      <c r="B1421" s="649" t="s">
        <v>2607</v>
      </c>
      <c r="C1421" s="958">
        <v>726</v>
      </c>
      <c r="D1421" s="1014"/>
    </row>
    <row r="1422" spans="1:4" ht="12.75" customHeight="1">
      <c r="A1422" s="898">
        <v>4994374</v>
      </c>
      <c r="B1422" s="649" t="s">
        <v>2268</v>
      </c>
      <c r="C1422" s="958">
        <v>1119</v>
      </c>
      <c r="D1422" s="1014"/>
    </row>
    <row r="1423" spans="1:4" ht="12.75" customHeight="1">
      <c r="A1423" s="898">
        <v>4994396</v>
      </c>
      <c r="B1423" s="649" t="s">
        <v>3537</v>
      </c>
      <c r="C1423" s="958">
        <v>1119</v>
      </c>
      <c r="D1423" s="1014"/>
    </row>
    <row r="1424" spans="1:4" ht="12.75" customHeight="1">
      <c r="A1424" s="665">
        <v>4994141</v>
      </c>
      <c r="B1424" s="649" t="s">
        <v>3538</v>
      </c>
      <c r="C1424" s="958">
        <v>570</v>
      </c>
      <c r="D1424" s="1014"/>
    </row>
    <row r="1425" spans="1:4" ht="12.75" customHeight="1">
      <c r="A1425" s="665">
        <v>4994136</v>
      </c>
      <c r="B1425" s="649" t="s">
        <v>3539</v>
      </c>
      <c r="C1425" s="958">
        <v>570</v>
      </c>
      <c r="D1425" s="1014"/>
    </row>
    <row r="1426" spans="1:4" ht="12.75" customHeight="1">
      <c r="A1426" s="665">
        <v>4994115</v>
      </c>
      <c r="B1426" s="649" t="s">
        <v>527</v>
      </c>
      <c r="C1426" s="958">
        <v>555</v>
      </c>
      <c r="D1426" s="1014"/>
    </row>
    <row r="1427" spans="1:4" ht="12.75" customHeight="1">
      <c r="A1427" s="840">
        <v>4994174</v>
      </c>
      <c r="B1427" s="649" t="s">
        <v>3540</v>
      </c>
      <c r="C1427" s="958" t="s">
        <v>1357</v>
      </c>
      <c r="D1427" s="1014" t="s">
        <v>1357</v>
      </c>
    </row>
    <row r="1428" spans="1:4" ht="12.75" customHeight="1">
      <c r="A1428" s="741">
        <v>4994142</v>
      </c>
      <c r="B1428" s="744" t="s">
        <v>3541</v>
      </c>
      <c r="C1428" s="958" t="s">
        <v>1357</v>
      </c>
      <c r="D1428" s="1014" t="s">
        <v>1357</v>
      </c>
    </row>
    <row r="1429" spans="1:4" ht="12.75" customHeight="1">
      <c r="A1429" s="741">
        <v>4994135</v>
      </c>
      <c r="B1429" s="744" t="s">
        <v>3542</v>
      </c>
      <c r="C1429" s="958" t="s">
        <v>1357</v>
      </c>
      <c r="D1429" s="1014" t="s">
        <v>1357</v>
      </c>
    </row>
    <row r="1430" spans="1:4" ht="12.75" customHeight="1">
      <c r="A1430" s="741">
        <v>4994139</v>
      </c>
      <c r="B1430" s="744" t="s">
        <v>3543</v>
      </c>
      <c r="C1430" s="958" t="s">
        <v>1357</v>
      </c>
      <c r="D1430" s="1014" t="s">
        <v>1357</v>
      </c>
    </row>
    <row r="1431" spans="1:4" ht="12.75" customHeight="1">
      <c r="A1431" s="741">
        <v>4994365</v>
      </c>
      <c r="B1431" s="744" t="s">
        <v>3544</v>
      </c>
      <c r="C1431" s="958">
        <v>570</v>
      </c>
      <c r="D1431" s="1014"/>
    </row>
    <row r="1432" spans="1:4" ht="12.75" customHeight="1">
      <c r="A1432" s="741">
        <v>4994176</v>
      </c>
      <c r="B1432" s="744" t="s">
        <v>3545</v>
      </c>
      <c r="C1432" s="958">
        <v>570</v>
      </c>
      <c r="D1432" s="1014"/>
    </row>
    <row r="1433" spans="1:4" ht="12.75" customHeight="1">
      <c r="A1433" s="741">
        <v>4994173</v>
      </c>
      <c r="B1433" s="744" t="s">
        <v>3547</v>
      </c>
      <c r="C1433" s="958">
        <v>570</v>
      </c>
      <c r="D1433" s="1014"/>
    </row>
    <row r="1434" spans="1:4" ht="12.75" customHeight="1">
      <c r="A1434" s="886">
        <v>4994137</v>
      </c>
      <c r="B1434" s="744" t="s">
        <v>3548</v>
      </c>
      <c r="C1434" s="958">
        <v>570</v>
      </c>
      <c r="D1434" s="1014"/>
    </row>
    <row r="1435" spans="1:4" ht="12.75" customHeight="1">
      <c r="A1435" s="741">
        <v>4994138</v>
      </c>
      <c r="B1435" s="744" t="s">
        <v>3550</v>
      </c>
      <c r="C1435" s="958">
        <v>570</v>
      </c>
      <c r="D1435" s="1014"/>
    </row>
    <row r="1436" spans="1:4" ht="12.75" customHeight="1">
      <c r="A1436" s="741">
        <v>4994257</v>
      </c>
      <c r="B1436" s="744" t="s">
        <v>3551</v>
      </c>
      <c r="C1436" s="958">
        <v>819</v>
      </c>
      <c r="D1436" s="1014"/>
    </row>
    <row r="1437" spans="1:4" ht="12.75" customHeight="1">
      <c r="A1437" s="968">
        <v>4994256</v>
      </c>
      <c r="B1437" s="744" t="s">
        <v>3552</v>
      </c>
      <c r="C1437" s="958">
        <v>652</v>
      </c>
      <c r="D1437" s="1014"/>
    </row>
    <row r="1438" spans="1:4" ht="12.75" customHeight="1">
      <c r="A1438" s="741">
        <v>4994375</v>
      </c>
      <c r="B1438" s="744" t="s">
        <v>4323</v>
      </c>
      <c r="C1438" s="958">
        <v>819</v>
      </c>
      <c r="D1438" s="1014"/>
    </row>
    <row r="1439" spans="1:4" ht="12.75" customHeight="1">
      <c r="A1439" s="741">
        <v>4994059</v>
      </c>
      <c r="B1439" s="744" t="s">
        <v>3553</v>
      </c>
      <c r="C1439" s="958">
        <v>778</v>
      </c>
      <c r="D1439" s="1014"/>
    </row>
    <row r="1440" spans="1:4" ht="12.75" customHeight="1">
      <c r="A1440" s="741">
        <v>4994058</v>
      </c>
      <c r="B1440" s="744" t="s">
        <v>3554</v>
      </c>
      <c r="C1440" s="958">
        <v>778</v>
      </c>
      <c r="D1440" s="1014"/>
    </row>
    <row r="1441" spans="1:4" ht="12.75" customHeight="1">
      <c r="A1441" s="741">
        <v>4994018</v>
      </c>
      <c r="B1441" s="744" t="s">
        <v>1557</v>
      </c>
      <c r="C1441" s="958">
        <v>726</v>
      </c>
      <c r="D1441" s="1014"/>
    </row>
    <row r="1442" spans="1:4" ht="12.75" customHeight="1">
      <c r="A1442" s="741">
        <v>4994012</v>
      </c>
      <c r="B1442" s="744" t="s">
        <v>524</v>
      </c>
      <c r="C1442" s="958">
        <v>685</v>
      </c>
      <c r="D1442" s="1014"/>
    </row>
    <row r="1443" spans="1:4" ht="12.75" customHeight="1">
      <c r="A1443" s="741">
        <v>4994221</v>
      </c>
      <c r="B1443" s="744" t="s">
        <v>3555</v>
      </c>
      <c r="C1443" s="958" t="s">
        <v>1357</v>
      </c>
      <c r="D1443" s="1014" t="s">
        <v>1357</v>
      </c>
    </row>
    <row r="1444" spans="1:4" ht="12.75" customHeight="1">
      <c r="A1444" s="1004">
        <v>4994083</v>
      </c>
      <c r="B1444" s="782" t="s">
        <v>3556</v>
      </c>
      <c r="C1444" s="958" t="s">
        <v>1357</v>
      </c>
      <c r="D1444" s="1014" t="s">
        <v>1357</v>
      </c>
    </row>
    <row r="1445" spans="1:4" ht="12.75" customHeight="1">
      <c r="A1445" s="1004">
        <v>4994049</v>
      </c>
      <c r="B1445" s="782" t="s">
        <v>3557</v>
      </c>
      <c r="C1445" s="958" t="s">
        <v>1357</v>
      </c>
      <c r="D1445" s="1014" t="s">
        <v>1357</v>
      </c>
    </row>
    <row r="1446" spans="1:4" ht="12.75" customHeight="1">
      <c r="A1446" s="1004">
        <v>4994360</v>
      </c>
      <c r="B1446" s="782" t="s">
        <v>3558</v>
      </c>
      <c r="C1446" s="958">
        <v>778</v>
      </c>
      <c r="D1446" s="1014"/>
    </row>
    <row r="1447" spans="1:4" ht="12.75" customHeight="1">
      <c r="A1447" s="1004">
        <v>4994223</v>
      </c>
      <c r="B1447" s="782" t="s">
        <v>3559</v>
      </c>
      <c r="C1447" s="958">
        <v>778</v>
      </c>
      <c r="D1447" s="1014"/>
    </row>
    <row r="1448" spans="1:4" ht="12.75" customHeight="1">
      <c r="A1448" s="1004">
        <v>4994220</v>
      </c>
      <c r="B1448" s="782" t="s">
        <v>3560</v>
      </c>
      <c r="C1448" s="958">
        <v>778</v>
      </c>
      <c r="D1448" s="1014"/>
    </row>
    <row r="1449" spans="1:4" ht="12.75" customHeight="1">
      <c r="A1449" s="1004">
        <v>4994062</v>
      </c>
      <c r="B1449" s="782" t="s">
        <v>3561</v>
      </c>
      <c r="C1449" s="958">
        <v>778</v>
      </c>
      <c r="D1449" s="1014"/>
    </row>
    <row r="1450" spans="1:4" ht="12.75" customHeight="1">
      <c r="A1450" s="1004">
        <v>4994060</v>
      </c>
      <c r="B1450" s="782" t="s">
        <v>3562</v>
      </c>
      <c r="C1450" s="958">
        <v>778</v>
      </c>
      <c r="D1450" s="1014"/>
    </row>
    <row r="1451" spans="1:4" ht="12.75" customHeight="1">
      <c r="A1451" s="1004">
        <v>4994061</v>
      </c>
      <c r="B1451" s="782" t="s">
        <v>3891</v>
      </c>
      <c r="C1451" s="958">
        <v>778</v>
      </c>
      <c r="D1451" s="1014"/>
    </row>
    <row r="1452" spans="1:4" ht="12.75" customHeight="1">
      <c r="A1452" s="1004">
        <v>4994324</v>
      </c>
      <c r="B1452" s="782" t="s">
        <v>3563</v>
      </c>
      <c r="C1452" s="958">
        <v>1204</v>
      </c>
      <c r="D1452" s="1014"/>
    </row>
    <row r="1453" spans="1:4" ht="12.75" customHeight="1">
      <c r="A1453" s="1004">
        <v>4994326</v>
      </c>
      <c r="B1453" s="782" t="s">
        <v>2745</v>
      </c>
      <c r="C1453" s="958">
        <v>1204</v>
      </c>
      <c r="D1453" s="1014"/>
    </row>
    <row r="1454" spans="1:4" ht="12.75" customHeight="1">
      <c r="A1454" s="1004">
        <v>4994009</v>
      </c>
      <c r="B1454" s="782" t="s">
        <v>3564</v>
      </c>
      <c r="C1454" s="958">
        <v>1204</v>
      </c>
      <c r="D1454" s="1014"/>
    </row>
    <row r="1455" spans="1:4" ht="12.75" customHeight="1">
      <c r="A1455" s="1004">
        <v>4994046</v>
      </c>
      <c r="B1455" s="782" t="s">
        <v>518</v>
      </c>
      <c r="C1455" s="958">
        <v>1204</v>
      </c>
      <c r="D1455" s="1014"/>
    </row>
    <row r="1456" spans="1:4" ht="12.75" customHeight="1">
      <c r="A1456" s="1004">
        <v>4994262</v>
      </c>
      <c r="B1456" s="782" t="s">
        <v>3565</v>
      </c>
      <c r="C1456" s="958">
        <v>489</v>
      </c>
      <c r="D1456" s="1014"/>
    </row>
    <row r="1457" spans="1:4" ht="12.75" customHeight="1">
      <c r="A1457" s="1004">
        <v>4994269</v>
      </c>
      <c r="B1457" s="782" t="s">
        <v>3566</v>
      </c>
      <c r="C1457" s="958">
        <v>489</v>
      </c>
      <c r="D1457" s="1014"/>
    </row>
    <row r="1458" spans="1:4" ht="12.75" customHeight="1">
      <c r="A1458" s="1004">
        <v>4994270</v>
      </c>
      <c r="B1458" s="782" t="s">
        <v>3567</v>
      </c>
      <c r="C1458" s="958">
        <v>489</v>
      </c>
      <c r="D1458" s="1014"/>
    </row>
    <row r="1459" spans="1:4" ht="12.75" customHeight="1">
      <c r="A1459" s="1004">
        <v>4994239</v>
      </c>
      <c r="B1459" s="782" t="s">
        <v>1556</v>
      </c>
      <c r="C1459" s="958">
        <v>489</v>
      </c>
      <c r="D1459" s="1014"/>
    </row>
    <row r="1460" spans="1:4" ht="12.75" customHeight="1">
      <c r="A1460" s="1004">
        <v>4994116</v>
      </c>
      <c r="B1460" s="782" t="s">
        <v>3568</v>
      </c>
      <c r="C1460" s="958">
        <v>366</v>
      </c>
      <c r="D1460" s="1014"/>
    </row>
    <row r="1461" spans="1:4" ht="12.75" customHeight="1">
      <c r="A1461" s="1004">
        <v>4994268</v>
      </c>
      <c r="B1461" s="782" t="s">
        <v>3569</v>
      </c>
      <c r="C1461" s="958" t="s">
        <v>1357</v>
      </c>
      <c r="D1461" s="1014" t="s">
        <v>1357</v>
      </c>
    </row>
    <row r="1462" spans="1:4" ht="12.75" customHeight="1">
      <c r="A1462" s="1004">
        <v>4994271</v>
      </c>
      <c r="B1462" s="782" t="s">
        <v>3570</v>
      </c>
      <c r="C1462" s="958" t="s">
        <v>1357</v>
      </c>
      <c r="D1462" s="1014" t="s">
        <v>1357</v>
      </c>
    </row>
    <row r="1463" spans="1:4" ht="12.75" customHeight="1">
      <c r="A1463" s="812">
        <v>4994266</v>
      </c>
      <c r="B1463" s="797" t="s">
        <v>3571</v>
      </c>
      <c r="C1463" s="958">
        <v>489</v>
      </c>
      <c r="D1463" s="1014"/>
    </row>
    <row r="1464" spans="1:4" ht="12.75" customHeight="1">
      <c r="A1464" s="1004">
        <v>4994265</v>
      </c>
      <c r="B1464" s="782" t="s">
        <v>3572</v>
      </c>
      <c r="C1464" s="958">
        <v>489</v>
      </c>
      <c r="D1464" s="1014"/>
    </row>
    <row r="1465" spans="1:4" ht="12.75" customHeight="1">
      <c r="A1465" s="1004">
        <v>4994272</v>
      </c>
      <c r="B1465" s="782" t="s">
        <v>3573</v>
      </c>
      <c r="C1465" s="958">
        <v>489</v>
      </c>
      <c r="D1465" s="1014"/>
    </row>
    <row r="1466" spans="1:4" ht="12.75" customHeight="1">
      <c r="A1466" s="1004">
        <v>4994244</v>
      </c>
      <c r="B1466" s="782" t="s">
        <v>3890</v>
      </c>
      <c r="C1466" s="958">
        <v>641</v>
      </c>
      <c r="D1466" s="1014"/>
    </row>
    <row r="1467" spans="1:4" ht="12.75" customHeight="1">
      <c r="A1467" s="1004">
        <v>4994243</v>
      </c>
      <c r="B1467" s="782" t="s">
        <v>3574</v>
      </c>
      <c r="C1467" s="958">
        <v>555</v>
      </c>
      <c r="D1467" s="1014"/>
    </row>
    <row r="1468" spans="1:4" ht="12.75" customHeight="1">
      <c r="A1468" s="1004">
        <v>4994290</v>
      </c>
      <c r="B1468" s="782" t="s">
        <v>1961</v>
      </c>
      <c r="C1468" s="958">
        <v>819</v>
      </c>
      <c r="D1468" s="1014"/>
    </row>
    <row r="1469" spans="1:4" ht="12.75" customHeight="1">
      <c r="A1469" s="1004">
        <v>4994291</v>
      </c>
      <c r="B1469" s="782" t="s">
        <v>1962</v>
      </c>
      <c r="C1469" s="958">
        <v>819</v>
      </c>
      <c r="D1469" s="1014"/>
    </row>
    <row r="1470" spans="1:4" ht="12.75" customHeight="1">
      <c r="A1470" s="806">
        <v>4994264</v>
      </c>
      <c r="B1470" s="782" t="s">
        <v>3575</v>
      </c>
      <c r="C1470" s="958">
        <v>985</v>
      </c>
      <c r="D1470" s="1014"/>
    </row>
    <row r="1471" spans="1:4" ht="12.75" customHeight="1">
      <c r="A1471" s="806">
        <v>4994225</v>
      </c>
      <c r="B1471" s="782" t="s">
        <v>1558</v>
      </c>
      <c r="C1471" s="958">
        <v>985</v>
      </c>
      <c r="D1471" s="1014"/>
    </row>
    <row r="1472" spans="1:4" ht="12.75" customHeight="1">
      <c r="A1472" s="1004">
        <v>4994224</v>
      </c>
      <c r="B1472" s="782" t="s">
        <v>525</v>
      </c>
      <c r="C1472" s="958">
        <v>945</v>
      </c>
      <c r="D1472" s="1014"/>
    </row>
    <row r="1473" spans="1:4" ht="12.75" customHeight="1">
      <c r="A1473" s="1004">
        <v>4994361</v>
      </c>
      <c r="B1473" s="782" t="s">
        <v>2427</v>
      </c>
      <c r="C1473" s="958">
        <v>985</v>
      </c>
      <c r="D1473" s="1014"/>
    </row>
    <row r="1474" spans="1:4" ht="12.75" customHeight="1">
      <c r="A1474" s="1004">
        <v>4994479</v>
      </c>
      <c r="B1474" s="782" t="s">
        <v>3996</v>
      </c>
      <c r="C1474" s="958">
        <v>985</v>
      </c>
      <c r="D1474" s="1014"/>
    </row>
    <row r="1475" spans="1:4" ht="12.75" customHeight="1">
      <c r="A1475" s="890">
        <v>4974397</v>
      </c>
      <c r="B1475" s="782" t="s">
        <v>2915</v>
      </c>
      <c r="C1475" s="958">
        <v>985</v>
      </c>
      <c r="D1475" s="1014"/>
    </row>
    <row r="1476" spans="1:4" ht="12.75" customHeight="1">
      <c r="A1476" s="890">
        <v>4974226</v>
      </c>
      <c r="B1476" s="782" t="s">
        <v>2916</v>
      </c>
      <c r="C1476" s="958">
        <v>985</v>
      </c>
      <c r="D1476" s="1014"/>
    </row>
    <row r="1477" spans="1:4" ht="12.75" customHeight="1">
      <c r="A1477" s="806">
        <v>4974258</v>
      </c>
      <c r="B1477" s="809" t="s">
        <v>3829</v>
      </c>
      <c r="C1477" s="958" t="s">
        <v>1357</v>
      </c>
      <c r="D1477" s="1014" t="s">
        <v>1357</v>
      </c>
    </row>
    <row r="1478" spans="1:4" ht="12.75" customHeight="1">
      <c r="A1478" s="806">
        <v>4994506</v>
      </c>
      <c r="B1478" s="809" t="s">
        <v>4025</v>
      </c>
      <c r="C1478" s="958">
        <v>985</v>
      </c>
      <c r="D1478" s="1014"/>
    </row>
    <row r="1479" spans="1:4" ht="12.75" customHeight="1">
      <c r="A1479" s="806">
        <v>4974261</v>
      </c>
      <c r="B1479" s="809" t="s">
        <v>3830</v>
      </c>
      <c r="C1479" s="958">
        <v>985</v>
      </c>
      <c r="D1479" s="1014"/>
    </row>
    <row r="1480" spans="1:4" ht="12.75" customHeight="1">
      <c r="A1480" s="895">
        <v>4974260</v>
      </c>
      <c r="B1480" s="809" t="s">
        <v>3649</v>
      </c>
      <c r="C1480" s="958">
        <v>985</v>
      </c>
      <c r="D1480" s="1014"/>
    </row>
    <row r="1481" spans="1:4" ht="12.75" customHeight="1">
      <c r="A1481" s="806">
        <v>4974337</v>
      </c>
      <c r="B1481" s="809" t="s">
        <v>3831</v>
      </c>
      <c r="C1481" s="958">
        <v>985</v>
      </c>
      <c r="D1481" s="1014"/>
    </row>
    <row r="1482" spans="1:4" ht="12.75" customHeight="1">
      <c r="A1482" s="895">
        <v>4974286</v>
      </c>
      <c r="B1482" s="809" t="s">
        <v>2917</v>
      </c>
      <c r="C1482" s="958">
        <v>985</v>
      </c>
      <c r="D1482" s="1014"/>
    </row>
    <row r="1483" spans="1:4" ht="12.75" customHeight="1">
      <c r="A1483" s="895">
        <v>4974227</v>
      </c>
      <c r="B1483" s="809" t="s">
        <v>3627</v>
      </c>
      <c r="C1483" s="958">
        <v>985</v>
      </c>
      <c r="D1483" s="1014"/>
    </row>
    <row r="1484" spans="1:4" ht="12.75" customHeight="1">
      <c r="A1484" s="811">
        <v>4994344</v>
      </c>
      <c r="B1484" s="810" t="s">
        <v>4003</v>
      </c>
      <c r="C1484" s="958">
        <v>1516</v>
      </c>
      <c r="D1484" s="1014"/>
    </row>
    <row r="1485" spans="1:4" ht="12.75" customHeight="1">
      <c r="A1485" s="811">
        <v>4994345</v>
      </c>
      <c r="B1485" s="810" t="s">
        <v>4002</v>
      </c>
      <c r="C1485" s="958">
        <v>1516</v>
      </c>
      <c r="D1485" s="1014"/>
    </row>
    <row r="1486" spans="1:4" ht="12.75" customHeight="1">
      <c r="A1486" s="811">
        <v>4994498</v>
      </c>
      <c r="B1486" s="810" t="s">
        <v>4004</v>
      </c>
      <c r="C1486" s="958">
        <v>1516</v>
      </c>
      <c r="D1486" s="1014"/>
    </row>
    <row r="1487" spans="1:4" ht="12.75" customHeight="1">
      <c r="A1487" s="811">
        <v>4994247</v>
      </c>
      <c r="B1487" s="810" t="s">
        <v>3858</v>
      </c>
      <c r="C1487" s="958">
        <v>819</v>
      </c>
      <c r="D1487" s="1014"/>
    </row>
    <row r="1488" spans="1:4" ht="12.75" customHeight="1">
      <c r="A1488" s="837">
        <v>4994251</v>
      </c>
      <c r="B1488" s="839" t="s">
        <v>3859</v>
      </c>
      <c r="C1488" s="958">
        <v>819</v>
      </c>
      <c r="D1488" s="1014"/>
    </row>
    <row r="1489" spans="1:4" ht="12.75" customHeight="1">
      <c r="A1489" s="838">
        <v>4994248</v>
      </c>
      <c r="B1489" s="839" t="s">
        <v>3860</v>
      </c>
      <c r="C1489" s="958">
        <v>819</v>
      </c>
      <c r="D1489" s="1014"/>
    </row>
    <row r="1490" spans="1:4" ht="12.75" customHeight="1">
      <c r="A1490" s="838">
        <v>4994250</v>
      </c>
      <c r="B1490" s="839" t="s">
        <v>3861</v>
      </c>
      <c r="C1490" s="958">
        <v>819</v>
      </c>
      <c r="D1490" s="1014"/>
    </row>
    <row r="1491" spans="1:4" ht="12.75" customHeight="1">
      <c r="A1491" s="1020">
        <v>4994549</v>
      </c>
      <c r="B1491" s="1021" t="s">
        <v>4344</v>
      </c>
      <c r="C1491" s="958" t="s">
        <v>4347</v>
      </c>
      <c r="D1491" s="1751" t="s">
        <v>4349</v>
      </c>
    </row>
    <row r="1492" spans="1:4" ht="12.75" customHeight="1">
      <c r="A1492" s="1020">
        <v>4994551</v>
      </c>
      <c r="B1492" s="1021" t="s">
        <v>4345</v>
      </c>
      <c r="C1492" s="958" t="s">
        <v>4348</v>
      </c>
      <c r="D1492" s="1751" t="s">
        <v>4349</v>
      </c>
    </row>
    <row r="1493" spans="1:4" ht="12.75" customHeight="1">
      <c r="A1493" s="1020">
        <v>4994552</v>
      </c>
      <c r="B1493" s="1021" t="s">
        <v>4346</v>
      </c>
      <c r="C1493" s="958" t="s">
        <v>4348</v>
      </c>
      <c r="D1493" s="1751" t="s">
        <v>4349</v>
      </c>
    </row>
    <row r="1494" spans="1:4" ht="12.75" customHeight="1">
      <c r="A1494" s="1752">
        <v>4994547</v>
      </c>
      <c r="B1494" s="1753" t="s">
        <v>4350</v>
      </c>
      <c r="C1494" s="958" t="s">
        <v>4352</v>
      </c>
      <c r="D1494" s="1751" t="s">
        <v>4349</v>
      </c>
    </row>
    <row r="1495" spans="1:4" ht="12.75" customHeight="1">
      <c r="A1495" s="1752">
        <v>4994546</v>
      </c>
      <c r="B1495" s="1753" t="s">
        <v>4351</v>
      </c>
      <c r="C1495" s="958" t="s">
        <v>4352</v>
      </c>
      <c r="D1495" s="1751" t="s">
        <v>4349</v>
      </c>
    </row>
    <row r="1496" spans="1:4" ht="12.75" customHeight="1">
      <c r="A1496" s="1752">
        <v>4994544</v>
      </c>
      <c r="B1496" s="1753" t="s">
        <v>4353</v>
      </c>
      <c r="C1496" s="958" t="s">
        <v>4348</v>
      </c>
      <c r="D1496" s="1751" t="s">
        <v>4349</v>
      </c>
    </row>
    <row r="1497" spans="1:4" ht="12.75" customHeight="1">
      <c r="A1497" s="915">
        <v>4911378</v>
      </c>
      <c r="B1497" s="918" t="s">
        <v>4226</v>
      </c>
      <c r="C1497" s="958">
        <v>39</v>
      </c>
      <c r="D1497" s="1014"/>
    </row>
    <row r="1498" spans="1:4" ht="12.75" customHeight="1">
      <c r="A1498" s="838" t="s">
        <v>2</v>
      </c>
      <c r="B1498" s="839" t="s">
        <v>3576</v>
      </c>
      <c r="C1498" s="958">
        <v>165</v>
      </c>
      <c r="D1498" s="1014"/>
    </row>
    <row r="1499" spans="1:4" ht="12.75" customHeight="1">
      <c r="A1499" s="838">
        <v>4956724</v>
      </c>
      <c r="B1499" s="839" t="s">
        <v>1967</v>
      </c>
      <c r="C1499" s="958">
        <v>79</v>
      </c>
      <c r="D1499" s="1014"/>
    </row>
    <row r="1500" spans="1:4" ht="12.75" customHeight="1">
      <c r="A1500" s="838">
        <v>4956769</v>
      </c>
      <c r="B1500" s="839" t="s">
        <v>2419</v>
      </c>
      <c r="C1500" s="958">
        <v>79</v>
      </c>
      <c r="D1500" s="1014"/>
    </row>
    <row r="1501" spans="1:4" ht="12.75" customHeight="1">
      <c r="A1501" s="838">
        <v>4956722</v>
      </c>
      <c r="B1501" s="839" t="s">
        <v>1968</v>
      </c>
      <c r="C1501" s="958">
        <v>79</v>
      </c>
      <c r="D1501" s="1014"/>
    </row>
    <row r="1502" spans="1:4" ht="12.75" customHeight="1">
      <c r="A1502" s="916">
        <v>4956770</v>
      </c>
      <c r="B1502" s="917" t="s">
        <v>2497</v>
      </c>
      <c r="C1502" s="958">
        <v>79</v>
      </c>
      <c r="D1502" s="1014"/>
    </row>
    <row r="1503" spans="1:4" ht="12.75" customHeight="1">
      <c r="A1503" s="910">
        <v>4956723</v>
      </c>
      <c r="B1503" s="917" t="s">
        <v>1969</v>
      </c>
      <c r="C1503" s="958">
        <v>79</v>
      </c>
      <c r="D1503" s="1014"/>
    </row>
    <row r="1504" spans="1:4" ht="12.75" customHeight="1">
      <c r="A1504" s="910">
        <v>4956806</v>
      </c>
      <c r="B1504" s="977" t="s">
        <v>2496</v>
      </c>
      <c r="C1504" s="958">
        <v>61</v>
      </c>
      <c r="D1504" s="1014"/>
    </row>
    <row r="1505" spans="1:4" ht="12.75" customHeight="1">
      <c r="A1505" s="887">
        <v>4911369</v>
      </c>
      <c r="B1505" s="899" t="s">
        <v>4224</v>
      </c>
      <c r="C1505" s="958">
        <v>176</v>
      </c>
      <c r="D1505" s="1014"/>
    </row>
    <row r="1506" spans="1:4" ht="12.75" customHeight="1">
      <c r="A1506" s="887">
        <v>4911370</v>
      </c>
      <c r="B1506" s="969" t="s">
        <v>4223</v>
      </c>
      <c r="C1506" s="958">
        <v>176</v>
      </c>
      <c r="D1506" s="1014"/>
    </row>
    <row r="1507" spans="1:4" ht="12.75" customHeight="1">
      <c r="A1507" s="970"/>
      <c r="B1507" s="969"/>
      <c r="C1507" s="1008"/>
      <c r="D1507" s="1015"/>
    </row>
    <row r="1508" spans="1:4" ht="12.75" customHeight="1">
      <c r="A1508" s="970"/>
      <c r="B1508" s="969"/>
      <c r="C1508" s="1008"/>
      <c r="D1508" s="1015"/>
    </row>
    <row r="1509" spans="1:4" ht="12.75" customHeight="1">
      <c r="A1509" s="970"/>
      <c r="B1509" s="969"/>
      <c r="C1509" s="1008"/>
      <c r="D1509" s="1015"/>
    </row>
    <row r="1510" spans="1:4" ht="12.75" customHeight="1">
      <c r="A1510" s="970"/>
      <c r="B1510" s="969"/>
      <c r="C1510" s="1008"/>
      <c r="D1510" s="1015"/>
    </row>
    <row r="1511" spans="1:4" ht="12.75" customHeight="1">
      <c r="A1511" s="970"/>
      <c r="B1511" s="969"/>
      <c r="C1511" s="1008"/>
      <c r="D1511" s="1015"/>
    </row>
    <row r="1512" spans="1:4" ht="12.75" customHeight="1">
      <c r="A1512" s="970"/>
      <c r="B1512" s="969"/>
      <c r="C1512" s="1008"/>
      <c r="D1512" s="1015"/>
    </row>
    <row r="1513" spans="1:4" ht="12.75" customHeight="1">
      <c r="A1513" s="970"/>
      <c r="B1513" s="969"/>
      <c r="C1513" s="1008"/>
      <c r="D1513" s="1015"/>
    </row>
    <row r="1514" spans="1:4" ht="12.75" customHeight="1">
      <c r="A1514" s="970"/>
      <c r="B1514" s="969"/>
      <c r="C1514" s="1008"/>
      <c r="D1514" s="1015"/>
    </row>
    <row r="1515" spans="1:4" ht="12.75" customHeight="1">
      <c r="A1515" s="970"/>
      <c r="B1515" s="969"/>
      <c r="C1515" s="1008"/>
      <c r="D1515" s="1015"/>
    </row>
    <row r="1516" spans="1:4" ht="12.75" customHeight="1">
      <c r="A1516" s="970"/>
      <c r="B1516" s="969"/>
      <c r="C1516" s="1008"/>
      <c r="D1516" s="1015"/>
    </row>
    <row r="1517" spans="1:4" ht="12.75" customHeight="1">
      <c r="A1517" s="970"/>
      <c r="B1517" s="969"/>
      <c r="C1517" s="1008"/>
      <c r="D1517" s="1015"/>
    </row>
    <row r="1518" spans="1:4" ht="12.75" customHeight="1">
      <c r="A1518" s="970"/>
      <c r="B1518" s="969"/>
      <c r="C1518" s="1008"/>
      <c r="D1518" s="1015"/>
    </row>
    <row r="1519" spans="1:4" ht="12.75" customHeight="1">
      <c r="A1519" s="970"/>
      <c r="B1519" s="969"/>
      <c r="C1519" s="1008"/>
      <c r="D1519" s="1015"/>
    </row>
    <row r="1520" spans="1:4" ht="12.75" customHeight="1">
      <c r="A1520" s="970"/>
      <c r="B1520" s="969"/>
      <c r="C1520" s="1008"/>
      <c r="D1520" s="1015"/>
    </row>
    <row r="1521" spans="1:4" ht="12.75" customHeight="1">
      <c r="A1521" s="970"/>
      <c r="B1521" s="969"/>
      <c r="C1521" s="1008"/>
      <c r="D1521" s="1015"/>
    </row>
    <row r="1522" spans="1:4" ht="12.75" customHeight="1">
      <c r="A1522" s="970"/>
      <c r="B1522" s="969"/>
      <c r="C1522" s="1008"/>
      <c r="D1522" s="1015"/>
    </row>
  </sheetData>
  <autoFilter ref="A7:CQ1506" xr:uid="{00000000-0001-0000-1500-000000000000}"/>
  <sortState xmlns:xlrd2="http://schemas.microsoft.com/office/spreadsheetml/2017/richdata2" ref="A8:C1261">
    <sortCondition ref="B1:B1261"/>
  </sortState>
  <conditionalFormatting sqref="A350:A357">
    <cfRule type="duplicateValues" dxfId="41" priority="240"/>
  </conditionalFormatting>
  <conditionalFormatting sqref="A358 A349">
    <cfRule type="duplicateValues" dxfId="40" priority="238"/>
  </conditionalFormatting>
  <conditionalFormatting sqref="A1400:A1404">
    <cfRule type="duplicateValues" dxfId="39" priority="235"/>
    <cfRule type="duplicateValues" dxfId="38" priority="236"/>
    <cfRule type="duplicateValues" dxfId="37" priority="237"/>
  </conditionalFormatting>
  <conditionalFormatting sqref="A1405:A1406">
    <cfRule type="duplicateValues" dxfId="36" priority="195"/>
    <cfRule type="duplicateValues" dxfId="35" priority="196"/>
    <cfRule type="duplicateValues" dxfId="34" priority="197"/>
  </conditionalFormatting>
  <conditionalFormatting sqref="A1407">
    <cfRule type="duplicateValues" dxfId="33" priority="28"/>
    <cfRule type="duplicateValues" dxfId="32" priority="29"/>
    <cfRule type="duplicateValues" dxfId="31" priority="30"/>
  </conditionalFormatting>
  <conditionalFormatting sqref="A1408:A1412">
    <cfRule type="duplicateValues" dxfId="30" priority="19"/>
    <cfRule type="duplicateValues" dxfId="29" priority="20"/>
    <cfRule type="duplicateValues" dxfId="28" priority="21"/>
  </conditionalFormatting>
  <conditionalFormatting sqref="A1413:A1415">
    <cfRule type="duplicateValues" dxfId="27" priority="13"/>
    <cfRule type="duplicateValues" dxfId="26" priority="14"/>
    <cfRule type="duplicateValues" dxfId="25" priority="15"/>
  </conditionalFormatting>
  <conditionalFormatting sqref="A1416">
    <cfRule type="duplicateValues" dxfId="24" priority="10"/>
    <cfRule type="duplicateValues" dxfId="23" priority="11"/>
    <cfRule type="duplicateValues" dxfId="22" priority="12"/>
  </conditionalFormatting>
  <conditionalFormatting sqref="A1417">
    <cfRule type="duplicateValues" dxfId="21" priority="7"/>
    <cfRule type="duplicateValues" dxfId="20" priority="8"/>
    <cfRule type="duplicateValues" dxfId="19" priority="9"/>
  </conditionalFormatting>
  <conditionalFormatting sqref="A1498:A1048576 A1:A1487">
    <cfRule type="duplicateValues" dxfId="18" priority="2"/>
  </conditionalFormatting>
  <conditionalFormatting sqref="B1507:D1048576 B1:D7 B8:B1506">
    <cfRule type="duplicateValues" dxfId="17" priority="271"/>
  </conditionalFormatting>
  <pageMargins left="0.23622047244094488" right="0.23622047244094488" top="0.51" bottom="0.61" header="0.28000000000000003" footer="0.31496062992125984"/>
  <pageSetup paperSize="9" scale="82" fitToHeight="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96"/>
  <sheetViews>
    <sheetView zoomScale="130" zoomScaleNormal="130" workbookViewId="0">
      <selection activeCell="K199" sqref="K199"/>
    </sheetView>
  </sheetViews>
  <sheetFormatPr defaultColWidth="8.85546875" defaultRowHeight="12.75"/>
  <cols>
    <col min="1" max="1" width="9.7109375" customWidth="1"/>
    <col min="2" max="2" width="30.42578125" customWidth="1"/>
    <col min="3" max="3" width="48.42578125" customWidth="1"/>
    <col min="4" max="4" width="14.28515625" style="491" customWidth="1"/>
  </cols>
  <sheetData>
    <row r="1" spans="1:4">
      <c r="A1" s="44"/>
      <c r="B1" s="44"/>
      <c r="C1" s="44"/>
      <c r="D1" s="617"/>
    </row>
    <row r="2" spans="1:4">
      <c r="A2" s="44"/>
      <c r="B2" s="44"/>
      <c r="C2" s="44"/>
      <c r="D2" s="617"/>
    </row>
    <row r="3" spans="1:4">
      <c r="A3" s="44"/>
      <c r="B3" s="44"/>
      <c r="C3" s="44"/>
      <c r="D3" s="617"/>
    </row>
    <row r="4" spans="1:4">
      <c r="A4" s="595" t="s">
        <v>1336</v>
      </c>
      <c r="B4" s="596" t="s">
        <v>1337</v>
      </c>
      <c r="C4" s="596" t="s">
        <v>1338</v>
      </c>
      <c r="D4" s="614" t="s">
        <v>1339</v>
      </c>
    </row>
    <row r="5" spans="1:4">
      <c r="A5" s="600">
        <v>4996007</v>
      </c>
      <c r="B5" s="601" t="s">
        <v>1353</v>
      </c>
      <c r="C5" s="601" t="s">
        <v>1354</v>
      </c>
      <c r="D5" s="602">
        <v>43903</v>
      </c>
    </row>
    <row r="6" spans="1:4">
      <c r="A6" s="600">
        <v>4996008</v>
      </c>
      <c r="B6" s="601" t="s">
        <v>1353</v>
      </c>
      <c r="C6" s="601" t="s">
        <v>1355</v>
      </c>
      <c r="D6" s="602">
        <v>43903</v>
      </c>
    </row>
    <row r="7" spans="1:4">
      <c r="A7" s="600">
        <v>4997052</v>
      </c>
      <c r="B7" s="601" t="s">
        <v>1353</v>
      </c>
      <c r="C7" s="601" t="s">
        <v>1356</v>
      </c>
      <c r="D7" s="602">
        <v>43903</v>
      </c>
    </row>
    <row r="8" spans="1:4">
      <c r="A8" s="600">
        <v>4993053</v>
      </c>
      <c r="B8" s="601" t="s">
        <v>1340</v>
      </c>
      <c r="C8" s="601" t="s">
        <v>1349</v>
      </c>
      <c r="D8" s="602">
        <v>43907</v>
      </c>
    </row>
    <row r="9" spans="1:4" s="44" customFormat="1">
      <c r="A9" s="600">
        <v>4993009</v>
      </c>
      <c r="B9" s="601" t="s">
        <v>1340</v>
      </c>
      <c r="C9" s="601" t="s">
        <v>1350</v>
      </c>
      <c r="D9" s="602">
        <v>43907</v>
      </c>
    </row>
    <row r="10" spans="1:4">
      <c r="A10" s="600">
        <v>4993002</v>
      </c>
      <c r="B10" s="601" t="s">
        <v>1340</v>
      </c>
      <c r="C10" s="601" t="s">
        <v>1351</v>
      </c>
      <c r="D10" s="602">
        <v>43907</v>
      </c>
    </row>
    <row r="11" spans="1:4">
      <c r="A11" s="600">
        <v>4993071</v>
      </c>
      <c r="B11" s="601" t="s">
        <v>1340</v>
      </c>
      <c r="C11" s="601" t="s">
        <v>1352</v>
      </c>
      <c r="D11" s="602">
        <v>43907</v>
      </c>
    </row>
    <row r="12" spans="1:4">
      <c r="A12" s="600" t="s">
        <v>18</v>
      </c>
      <c r="B12" s="601" t="s">
        <v>1344</v>
      </c>
      <c r="C12" s="601" t="s">
        <v>1348</v>
      </c>
      <c r="D12" s="602">
        <v>43957</v>
      </c>
    </row>
    <row r="13" spans="1:4">
      <c r="A13" s="604">
        <v>4993054</v>
      </c>
      <c r="B13" s="605" t="s">
        <v>1340</v>
      </c>
      <c r="C13" s="605" t="s">
        <v>1347</v>
      </c>
      <c r="D13" s="602">
        <v>44015</v>
      </c>
    </row>
    <row r="14" spans="1:4">
      <c r="A14" s="600">
        <v>4994096</v>
      </c>
      <c r="B14" s="601" t="s">
        <v>1344</v>
      </c>
      <c r="C14" s="601" t="s">
        <v>1345</v>
      </c>
      <c r="D14" s="603">
        <v>44075</v>
      </c>
    </row>
    <row r="15" spans="1:4">
      <c r="A15" s="600">
        <v>4994074</v>
      </c>
      <c r="B15" s="601" t="s">
        <v>1344</v>
      </c>
      <c r="C15" s="601" t="s">
        <v>1346</v>
      </c>
      <c r="D15" s="603">
        <v>44075</v>
      </c>
    </row>
    <row r="16" spans="1:4">
      <c r="A16" s="600">
        <v>4993319</v>
      </c>
      <c r="B16" s="601" t="s">
        <v>1340</v>
      </c>
      <c r="C16" s="601" t="s">
        <v>1341</v>
      </c>
      <c r="D16" s="602">
        <v>44104</v>
      </c>
    </row>
    <row r="17" spans="1:8">
      <c r="A17" s="600">
        <v>4993317</v>
      </c>
      <c r="B17" s="601" t="s">
        <v>1340</v>
      </c>
      <c r="C17" s="601" t="s">
        <v>1342</v>
      </c>
      <c r="D17" s="602">
        <v>44104</v>
      </c>
    </row>
    <row r="18" spans="1:8">
      <c r="A18" s="600">
        <v>4993318</v>
      </c>
      <c r="B18" s="601" t="s">
        <v>1340</v>
      </c>
      <c r="C18" s="601" t="s">
        <v>1343</v>
      </c>
      <c r="D18" s="602">
        <v>44104</v>
      </c>
    </row>
    <row r="19" spans="1:8">
      <c r="A19" s="597">
        <v>4993398</v>
      </c>
      <c r="B19" s="598" t="s">
        <v>1340</v>
      </c>
      <c r="C19" s="598" t="s">
        <v>1371</v>
      </c>
      <c r="D19" s="615">
        <v>44110</v>
      </c>
      <c r="H19" s="217"/>
    </row>
    <row r="20" spans="1:8">
      <c r="A20" s="597">
        <v>4993711</v>
      </c>
      <c r="B20" s="598" t="s">
        <v>1340</v>
      </c>
      <c r="C20" s="598" t="s">
        <v>1372</v>
      </c>
      <c r="D20" s="615">
        <v>44110</v>
      </c>
    </row>
    <row r="21" spans="1:8">
      <c r="A21" s="597">
        <v>4993405</v>
      </c>
      <c r="B21" s="598" t="s">
        <v>1340</v>
      </c>
      <c r="C21" s="598" t="s">
        <v>1373</v>
      </c>
      <c r="D21" s="615">
        <v>44110</v>
      </c>
    </row>
    <row r="22" spans="1:8">
      <c r="A22" s="597">
        <v>4993357</v>
      </c>
      <c r="B22" s="598" t="s">
        <v>1340</v>
      </c>
      <c r="C22" s="598" t="s">
        <v>296</v>
      </c>
      <c r="D22" s="615">
        <v>44110</v>
      </c>
    </row>
    <row r="23" spans="1:8">
      <c r="A23" s="597">
        <v>4993687</v>
      </c>
      <c r="B23" s="598" t="s">
        <v>1340</v>
      </c>
      <c r="C23" s="598" t="s">
        <v>1374</v>
      </c>
      <c r="D23" s="615">
        <v>44110</v>
      </c>
    </row>
    <row r="24" spans="1:8">
      <c r="A24" s="597">
        <v>4993343</v>
      </c>
      <c r="B24" s="598" t="s">
        <v>1340</v>
      </c>
      <c r="C24" s="598" t="s">
        <v>291</v>
      </c>
      <c r="D24" s="615">
        <v>44110</v>
      </c>
    </row>
    <row r="25" spans="1:8">
      <c r="A25" s="597">
        <v>4993384</v>
      </c>
      <c r="B25" s="598" t="s">
        <v>1340</v>
      </c>
      <c r="C25" s="598" t="s">
        <v>1375</v>
      </c>
      <c r="D25" s="615">
        <v>44110</v>
      </c>
    </row>
    <row r="26" spans="1:8">
      <c r="A26" s="599" t="s">
        <v>4</v>
      </c>
      <c r="B26" s="598" t="s">
        <v>1344</v>
      </c>
      <c r="C26" s="598" t="s">
        <v>1382</v>
      </c>
      <c r="D26" s="615">
        <v>44110</v>
      </c>
    </row>
    <row r="27" spans="1:8">
      <c r="A27" s="597">
        <v>4993391</v>
      </c>
      <c r="B27" s="598" t="s">
        <v>1340</v>
      </c>
      <c r="C27" s="598" t="s">
        <v>1376</v>
      </c>
      <c r="D27" s="615">
        <v>44110</v>
      </c>
    </row>
    <row r="28" spans="1:8">
      <c r="A28" s="597">
        <v>4993679</v>
      </c>
      <c r="B28" s="598" t="s">
        <v>1340</v>
      </c>
      <c r="C28" s="598" t="s">
        <v>1377</v>
      </c>
      <c r="D28" s="615">
        <v>44110</v>
      </c>
    </row>
    <row r="29" spans="1:8">
      <c r="A29" s="597">
        <v>4993364</v>
      </c>
      <c r="B29" s="598" t="s">
        <v>1340</v>
      </c>
      <c r="C29" s="598" t="s">
        <v>286</v>
      </c>
      <c r="D29" s="615">
        <v>44110</v>
      </c>
    </row>
    <row r="30" spans="1:8">
      <c r="A30" s="597">
        <v>4993377</v>
      </c>
      <c r="B30" s="598" t="s">
        <v>1340</v>
      </c>
      <c r="C30" s="598" t="s">
        <v>1378</v>
      </c>
      <c r="D30" s="615">
        <v>44110</v>
      </c>
    </row>
    <row r="31" spans="1:8">
      <c r="A31" s="597">
        <v>4993753</v>
      </c>
      <c r="B31" s="598" t="s">
        <v>1340</v>
      </c>
      <c r="C31" s="598" t="s">
        <v>1379</v>
      </c>
      <c r="D31" s="615">
        <v>44110</v>
      </c>
    </row>
    <row r="32" spans="1:8">
      <c r="A32" s="597">
        <v>4993609</v>
      </c>
      <c r="B32" s="598" t="s">
        <v>1340</v>
      </c>
      <c r="C32" s="598" t="s">
        <v>1380</v>
      </c>
      <c r="D32" s="615">
        <v>44110</v>
      </c>
    </row>
    <row r="33" spans="1:4">
      <c r="A33" s="597">
        <v>4993480</v>
      </c>
      <c r="B33" s="598" t="s">
        <v>1340</v>
      </c>
      <c r="C33" s="598" t="s">
        <v>1381</v>
      </c>
      <c r="D33" s="615">
        <v>44110</v>
      </c>
    </row>
    <row r="34" spans="1:4">
      <c r="A34" s="600">
        <v>4993482</v>
      </c>
      <c r="B34" s="601" t="s">
        <v>1340</v>
      </c>
      <c r="C34" s="601" t="s">
        <v>1406</v>
      </c>
      <c r="D34" s="602">
        <v>44153</v>
      </c>
    </row>
    <row r="35" spans="1:4">
      <c r="A35" s="600">
        <v>4993483</v>
      </c>
      <c r="B35" s="601" t="s">
        <v>1340</v>
      </c>
      <c r="C35" s="601" t="s">
        <v>1407</v>
      </c>
      <c r="D35" s="602">
        <v>44153</v>
      </c>
    </row>
    <row r="36" spans="1:4">
      <c r="A36" s="606">
        <v>4993617</v>
      </c>
      <c r="B36" s="601" t="s">
        <v>1340</v>
      </c>
      <c r="C36" s="607" t="s">
        <v>1559</v>
      </c>
      <c r="D36" s="616">
        <v>44159</v>
      </c>
    </row>
    <row r="37" spans="1:4">
      <c r="A37" s="608" t="s">
        <v>45</v>
      </c>
      <c r="B37" s="601" t="s">
        <v>1599</v>
      </c>
      <c r="C37" s="607" t="s">
        <v>1600</v>
      </c>
      <c r="D37" s="616">
        <v>44162</v>
      </c>
    </row>
    <row r="38" spans="1:4">
      <c r="A38" s="609">
        <v>4993320</v>
      </c>
      <c r="B38" s="601" t="s">
        <v>1340</v>
      </c>
      <c r="C38" s="610" t="s">
        <v>1811</v>
      </c>
      <c r="D38" s="616">
        <v>44215</v>
      </c>
    </row>
    <row r="39" spans="1:4">
      <c r="A39" s="609">
        <v>4994259</v>
      </c>
      <c r="B39" s="601" t="s">
        <v>1344</v>
      </c>
      <c r="C39" s="610" t="s">
        <v>1812</v>
      </c>
      <c r="D39" s="616">
        <v>44231</v>
      </c>
    </row>
    <row r="40" spans="1:4">
      <c r="A40" s="609">
        <v>4994218</v>
      </c>
      <c r="B40" s="601" t="s">
        <v>1344</v>
      </c>
      <c r="C40" s="610" t="s">
        <v>1813</v>
      </c>
      <c r="D40" s="616">
        <v>44231</v>
      </c>
    </row>
    <row r="41" spans="1:4">
      <c r="A41" s="609">
        <v>4994159</v>
      </c>
      <c r="B41" s="601" t="s">
        <v>1344</v>
      </c>
      <c r="C41" s="610" t="s">
        <v>1814</v>
      </c>
      <c r="D41" s="616">
        <v>44231</v>
      </c>
    </row>
    <row r="42" spans="1:4">
      <c r="A42" s="609">
        <v>4994316</v>
      </c>
      <c r="B42" s="601" t="s">
        <v>1344</v>
      </c>
      <c r="C42" s="610" t="s">
        <v>1086</v>
      </c>
      <c r="D42" s="616">
        <v>44231</v>
      </c>
    </row>
    <row r="43" spans="1:4">
      <c r="A43" s="609">
        <v>4993789</v>
      </c>
      <c r="B43" s="601" t="s">
        <v>1340</v>
      </c>
      <c r="C43" s="610" t="s">
        <v>1843</v>
      </c>
      <c r="D43" s="616">
        <v>44298</v>
      </c>
    </row>
    <row r="44" spans="1:4">
      <c r="A44" s="609">
        <v>4999001</v>
      </c>
      <c r="B44" s="601" t="s">
        <v>1852</v>
      </c>
      <c r="C44" s="610" t="s">
        <v>1853</v>
      </c>
      <c r="D44" s="616">
        <v>44327</v>
      </c>
    </row>
    <row r="45" spans="1:4">
      <c r="A45" s="609">
        <v>4994295</v>
      </c>
      <c r="B45" s="601" t="s">
        <v>1344</v>
      </c>
      <c r="C45" s="610" t="s">
        <v>1847</v>
      </c>
      <c r="D45" s="616">
        <v>44329</v>
      </c>
    </row>
    <row r="46" spans="1:4">
      <c r="A46" s="609">
        <v>4995001</v>
      </c>
      <c r="B46" s="601" t="s">
        <v>1359</v>
      </c>
      <c r="C46" s="610" t="s">
        <v>1854</v>
      </c>
      <c r="D46" s="616">
        <v>44334</v>
      </c>
    </row>
    <row r="47" spans="1:4">
      <c r="A47" s="606">
        <v>4994288</v>
      </c>
      <c r="B47" s="601" t="s">
        <v>1344</v>
      </c>
      <c r="C47" s="607" t="s">
        <v>1909</v>
      </c>
      <c r="D47" s="616">
        <v>44372</v>
      </c>
    </row>
    <row r="48" spans="1:4">
      <c r="A48" s="606">
        <v>4994154</v>
      </c>
      <c r="B48" s="601" t="s">
        <v>1344</v>
      </c>
      <c r="C48" s="607" t="s">
        <v>1945</v>
      </c>
      <c r="D48" s="616">
        <v>44445</v>
      </c>
    </row>
    <row r="49" spans="1:4">
      <c r="A49" s="609">
        <v>4994117</v>
      </c>
      <c r="B49" s="601" t="s">
        <v>1344</v>
      </c>
      <c r="C49" s="607" t="s">
        <v>263</v>
      </c>
      <c r="D49" s="616">
        <v>44533</v>
      </c>
    </row>
    <row r="50" spans="1:4">
      <c r="A50" s="609">
        <v>4994119</v>
      </c>
      <c r="B50" s="601" t="s">
        <v>1344</v>
      </c>
      <c r="C50" s="607" t="s">
        <v>2047</v>
      </c>
      <c r="D50" s="616">
        <v>44533</v>
      </c>
    </row>
    <row r="51" spans="1:4">
      <c r="A51" s="609">
        <v>4993484</v>
      </c>
      <c r="B51" s="601" t="s">
        <v>1340</v>
      </c>
      <c r="C51" s="607" t="s">
        <v>2096</v>
      </c>
      <c r="D51" s="616">
        <v>44571</v>
      </c>
    </row>
    <row r="52" spans="1:4">
      <c r="A52" s="609" t="s">
        <v>42</v>
      </c>
      <c r="B52" s="601" t="s">
        <v>1344</v>
      </c>
      <c r="C52" s="607" t="s">
        <v>2097</v>
      </c>
      <c r="D52" s="616">
        <v>44573</v>
      </c>
    </row>
    <row r="53" spans="1:4">
      <c r="A53" s="609">
        <v>4994296</v>
      </c>
      <c r="B53" s="601" t="s">
        <v>1344</v>
      </c>
      <c r="C53" s="607" t="s">
        <v>2098</v>
      </c>
      <c r="D53" s="616">
        <v>44575</v>
      </c>
    </row>
    <row r="54" spans="1:4">
      <c r="A54" s="609">
        <v>4994233</v>
      </c>
      <c r="B54" s="601" t="s">
        <v>1344</v>
      </c>
      <c r="C54" s="607" t="s">
        <v>2099</v>
      </c>
      <c r="D54" s="616">
        <v>44575</v>
      </c>
    </row>
    <row r="55" spans="1:4">
      <c r="A55" s="609" t="s">
        <v>47</v>
      </c>
      <c r="B55" s="601" t="s">
        <v>1344</v>
      </c>
      <c r="C55" s="607" t="s">
        <v>582</v>
      </c>
      <c r="D55" s="616">
        <v>44575</v>
      </c>
    </row>
    <row r="56" spans="1:4">
      <c r="A56" s="609">
        <v>4994010</v>
      </c>
      <c r="B56" s="601" t="s">
        <v>1344</v>
      </c>
      <c r="C56" s="607" t="s">
        <v>2100</v>
      </c>
      <c r="D56" s="616">
        <v>44575</v>
      </c>
    </row>
    <row r="57" spans="1:4">
      <c r="A57" s="609">
        <v>4994278</v>
      </c>
      <c r="B57" s="601" t="s">
        <v>1344</v>
      </c>
      <c r="C57" s="607" t="s">
        <v>2101</v>
      </c>
      <c r="D57" s="616">
        <v>44575</v>
      </c>
    </row>
    <row r="58" spans="1:4">
      <c r="A58" s="609">
        <v>4994008</v>
      </c>
      <c r="B58" s="601" t="s">
        <v>1344</v>
      </c>
      <c r="C58" s="607" t="s">
        <v>2102</v>
      </c>
      <c r="D58" s="616">
        <v>44575</v>
      </c>
    </row>
    <row r="59" spans="1:4">
      <c r="A59" s="609" t="s">
        <v>3</v>
      </c>
      <c r="B59" s="601" t="s">
        <v>1344</v>
      </c>
      <c r="C59" s="607" t="s">
        <v>2103</v>
      </c>
      <c r="D59" s="616">
        <v>44575</v>
      </c>
    </row>
    <row r="60" spans="1:4">
      <c r="A60" s="609">
        <v>4994156</v>
      </c>
      <c r="B60" s="601" t="s">
        <v>1344</v>
      </c>
      <c r="C60" s="607" t="s">
        <v>2135</v>
      </c>
      <c r="D60" s="616">
        <v>44644</v>
      </c>
    </row>
    <row r="61" spans="1:4">
      <c r="A61" s="609">
        <v>4995039</v>
      </c>
      <c r="B61" s="601" t="s">
        <v>2180</v>
      </c>
      <c r="C61" s="607" t="s">
        <v>2181</v>
      </c>
      <c r="D61" s="616">
        <v>44657</v>
      </c>
    </row>
    <row r="62" spans="1:4">
      <c r="A62" s="609">
        <v>4993745</v>
      </c>
      <c r="B62" s="601" t="s">
        <v>2182</v>
      </c>
      <c r="C62" s="607" t="s">
        <v>1700</v>
      </c>
      <c r="D62" s="616">
        <v>44657</v>
      </c>
    </row>
    <row r="63" spans="1:4">
      <c r="A63" s="609">
        <v>4993336</v>
      </c>
      <c r="B63" s="601" t="s">
        <v>2182</v>
      </c>
      <c r="C63" s="607" t="s">
        <v>301</v>
      </c>
      <c r="D63" s="616">
        <v>44657</v>
      </c>
    </row>
    <row r="64" spans="1:4">
      <c r="A64" s="609" t="s">
        <v>1</v>
      </c>
      <c r="B64" s="601" t="s">
        <v>2183</v>
      </c>
      <c r="C64" s="607" t="s">
        <v>394</v>
      </c>
      <c r="D64" s="616">
        <v>44657</v>
      </c>
    </row>
    <row r="65" spans="1:4">
      <c r="A65" s="609">
        <v>4992003</v>
      </c>
      <c r="B65" s="601" t="s">
        <v>2183</v>
      </c>
      <c r="C65" s="607" t="s">
        <v>398</v>
      </c>
      <c r="D65" s="616">
        <v>44657</v>
      </c>
    </row>
    <row r="66" spans="1:4">
      <c r="A66" s="609">
        <v>4994171</v>
      </c>
      <c r="B66" s="601" t="s">
        <v>2184</v>
      </c>
      <c r="C66" s="607" t="s">
        <v>275</v>
      </c>
      <c r="D66" s="616">
        <v>44657</v>
      </c>
    </row>
    <row r="67" spans="1:4">
      <c r="A67" s="609">
        <v>4996039</v>
      </c>
      <c r="B67" s="601" t="s">
        <v>2215</v>
      </c>
      <c r="C67" s="607" t="s">
        <v>2216</v>
      </c>
      <c r="D67" s="616">
        <v>44685</v>
      </c>
    </row>
    <row r="68" spans="1:4">
      <c r="A68" s="609">
        <v>4998012</v>
      </c>
      <c r="B68" s="601" t="s">
        <v>2228</v>
      </c>
      <c r="C68" s="607" t="s">
        <v>339</v>
      </c>
      <c r="D68" s="616">
        <v>44742</v>
      </c>
    </row>
    <row r="69" spans="1:4">
      <c r="A69" s="609">
        <v>4994231</v>
      </c>
      <c r="B69" s="601" t="s">
        <v>1344</v>
      </c>
      <c r="C69" s="607" t="s">
        <v>2382</v>
      </c>
      <c r="D69" s="616">
        <v>44846</v>
      </c>
    </row>
    <row r="70" spans="1:4">
      <c r="A70" s="609">
        <v>4994234</v>
      </c>
      <c r="B70" s="601" t="s">
        <v>1344</v>
      </c>
      <c r="C70" s="607" t="s">
        <v>2567</v>
      </c>
      <c r="D70" s="616">
        <v>44846</v>
      </c>
    </row>
    <row r="71" spans="1:4">
      <c r="A71" s="609">
        <v>4994067</v>
      </c>
      <c r="B71" s="601" t="s">
        <v>1344</v>
      </c>
      <c r="C71" s="607" t="s">
        <v>2383</v>
      </c>
      <c r="D71" s="616">
        <v>44846</v>
      </c>
    </row>
    <row r="72" spans="1:4">
      <c r="A72" s="609">
        <v>4993936</v>
      </c>
      <c r="B72" s="601" t="s">
        <v>1340</v>
      </c>
      <c r="C72" s="607" t="s">
        <v>2394</v>
      </c>
      <c r="D72" s="616">
        <v>44852</v>
      </c>
    </row>
    <row r="73" spans="1:4">
      <c r="A73" s="609">
        <v>4994120</v>
      </c>
      <c r="B73" s="601" t="s">
        <v>1344</v>
      </c>
      <c r="C73" s="607" t="s">
        <v>2566</v>
      </c>
      <c r="D73" s="616">
        <v>44949</v>
      </c>
    </row>
    <row r="74" spans="1:4">
      <c r="A74" s="609">
        <v>4993047</v>
      </c>
      <c r="B74" s="601" t="s">
        <v>1340</v>
      </c>
      <c r="C74" s="607" t="s">
        <v>2669</v>
      </c>
      <c r="D74" s="616">
        <v>44951</v>
      </c>
    </row>
    <row r="75" spans="1:4" ht="15" customHeight="1">
      <c r="A75" s="609">
        <v>4994241</v>
      </c>
      <c r="B75" s="601" t="s">
        <v>1344</v>
      </c>
      <c r="C75" s="607" t="s">
        <v>2734</v>
      </c>
      <c r="D75" s="616">
        <v>44978</v>
      </c>
    </row>
    <row r="76" spans="1:4">
      <c r="A76" s="609">
        <v>4994027</v>
      </c>
      <c r="B76" s="601" t="s">
        <v>1344</v>
      </c>
      <c r="C76" s="607" t="s">
        <v>2735</v>
      </c>
      <c r="D76" s="616">
        <v>44978</v>
      </c>
    </row>
    <row r="77" spans="1:4">
      <c r="A77" s="609">
        <v>4994222</v>
      </c>
      <c r="B77" s="601" t="s">
        <v>1344</v>
      </c>
      <c r="C77" s="607" t="s">
        <v>2753</v>
      </c>
      <c r="D77" s="616">
        <v>44991</v>
      </c>
    </row>
    <row r="78" spans="1:4">
      <c r="A78" s="609">
        <v>4993065</v>
      </c>
      <c r="B78" s="601" t="s">
        <v>1340</v>
      </c>
      <c r="C78" s="607" t="s">
        <v>2764</v>
      </c>
      <c r="D78" s="616">
        <v>44998</v>
      </c>
    </row>
    <row r="79" spans="1:4">
      <c r="A79" s="609">
        <v>4994335</v>
      </c>
      <c r="B79" s="601" t="s">
        <v>1344</v>
      </c>
      <c r="C79" s="607" t="s">
        <v>2811</v>
      </c>
      <c r="D79" s="616">
        <v>45001</v>
      </c>
    </row>
    <row r="80" spans="1:4">
      <c r="A80" s="609">
        <v>4994267</v>
      </c>
      <c r="B80" s="601" t="s">
        <v>1344</v>
      </c>
      <c r="C80" s="607" t="s">
        <v>2824</v>
      </c>
      <c r="D80" s="616">
        <v>45007</v>
      </c>
    </row>
    <row r="81" spans="1:4">
      <c r="A81" s="609">
        <v>4994076</v>
      </c>
      <c r="B81" s="601" t="s">
        <v>1344</v>
      </c>
      <c r="C81" s="607" t="s">
        <v>2825</v>
      </c>
      <c r="D81" s="616">
        <v>45015</v>
      </c>
    </row>
    <row r="82" spans="1:4">
      <c r="A82" s="609">
        <v>4995002</v>
      </c>
      <c r="B82" s="601" t="s">
        <v>1359</v>
      </c>
      <c r="C82" s="607" t="s">
        <v>2830</v>
      </c>
      <c r="D82" s="616">
        <v>45015</v>
      </c>
    </row>
    <row r="83" spans="1:4">
      <c r="A83" s="609">
        <v>4994069</v>
      </c>
      <c r="B83" s="601" t="s">
        <v>1344</v>
      </c>
      <c r="C83" s="607" t="s">
        <v>2831</v>
      </c>
      <c r="D83" s="616">
        <v>45015</v>
      </c>
    </row>
    <row r="84" spans="1:4">
      <c r="A84" s="609">
        <v>4994068</v>
      </c>
      <c r="B84" s="601" t="s">
        <v>1344</v>
      </c>
      <c r="C84" s="607" t="s">
        <v>2832</v>
      </c>
      <c r="D84" s="616">
        <v>45015</v>
      </c>
    </row>
    <row r="85" spans="1:4">
      <c r="A85" s="609">
        <v>4994028</v>
      </c>
      <c r="B85" s="601" t="s">
        <v>1344</v>
      </c>
      <c r="C85" s="611" t="s">
        <v>521</v>
      </c>
      <c r="D85" s="616">
        <v>45015</v>
      </c>
    </row>
    <row r="86" spans="1:4">
      <c r="A86" s="609">
        <v>4994063</v>
      </c>
      <c r="B86" s="601" t="s">
        <v>1344</v>
      </c>
      <c r="C86" s="607" t="s">
        <v>2833</v>
      </c>
      <c r="D86" s="616">
        <v>45015</v>
      </c>
    </row>
    <row r="87" spans="1:4">
      <c r="A87" s="609">
        <v>4994293</v>
      </c>
      <c r="B87" s="601" t="s">
        <v>1344</v>
      </c>
      <c r="C87" s="607" t="s">
        <v>2860</v>
      </c>
      <c r="D87" s="616">
        <v>45023</v>
      </c>
    </row>
    <row r="88" spans="1:4">
      <c r="A88" s="606">
        <v>4997008</v>
      </c>
      <c r="B88" s="601" t="s">
        <v>1340</v>
      </c>
      <c r="C88" s="607" t="s">
        <v>3073</v>
      </c>
      <c r="D88" s="616">
        <v>45092</v>
      </c>
    </row>
    <row r="89" spans="1:4">
      <c r="A89" s="606">
        <v>4993524</v>
      </c>
      <c r="B89" s="601" t="s">
        <v>1340</v>
      </c>
      <c r="C89" s="607" t="s">
        <v>3074</v>
      </c>
      <c r="D89" s="616">
        <v>45092</v>
      </c>
    </row>
    <row r="90" spans="1:4">
      <c r="A90" s="606">
        <v>4993725</v>
      </c>
      <c r="B90" s="601" t="s">
        <v>1340</v>
      </c>
      <c r="C90" s="607" t="s">
        <v>3075</v>
      </c>
      <c r="D90" s="616">
        <v>45092</v>
      </c>
    </row>
    <row r="91" spans="1:4">
      <c r="A91" s="606">
        <v>4993652</v>
      </c>
      <c r="B91" s="601" t="s">
        <v>1340</v>
      </c>
      <c r="C91" s="607" t="s">
        <v>3076</v>
      </c>
      <c r="D91" s="616">
        <v>45092</v>
      </c>
    </row>
    <row r="92" spans="1:4">
      <c r="A92" s="606">
        <v>4993660</v>
      </c>
      <c r="B92" s="601" t="s">
        <v>1340</v>
      </c>
      <c r="C92" s="607" t="s">
        <v>3077</v>
      </c>
      <c r="D92" s="616">
        <v>45092</v>
      </c>
    </row>
    <row r="93" spans="1:4">
      <c r="A93" s="606">
        <v>4993194</v>
      </c>
      <c r="B93" s="601" t="s">
        <v>1340</v>
      </c>
      <c r="C93" s="607" t="s">
        <v>3078</v>
      </c>
      <c r="D93" s="616">
        <v>45092</v>
      </c>
    </row>
    <row r="94" spans="1:4">
      <c r="A94" s="606">
        <v>4993874</v>
      </c>
      <c r="B94" s="601" t="s">
        <v>1340</v>
      </c>
      <c r="C94" s="607" t="s">
        <v>3079</v>
      </c>
      <c r="D94" s="616">
        <v>45092</v>
      </c>
    </row>
    <row r="95" spans="1:4">
      <c r="A95" s="606">
        <v>4994055</v>
      </c>
      <c r="B95" s="607" t="s">
        <v>1344</v>
      </c>
      <c r="C95" s="607" t="s">
        <v>3080</v>
      </c>
      <c r="D95" s="616">
        <v>45092</v>
      </c>
    </row>
    <row r="96" spans="1:4">
      <c r="A96" s="606">
        <v>4994311</v>
      </c>
      <c r="B96" s="607" t="s">
        <v>1344</v>
      </c>
      <c r="C96" s="607" t="s">
        <v>3081</v>
      </c>
      <c r="D96" s="616">
        <v>45092</v>
      </c>
    </row>
    <row r="97" spans="1:4">
      <c r="A97" s="606">
        <v>4974105</v>
      </c>
      <c r="B97" s="607" t="s">
        <v>1344</v>
      </c>
      <c r="C97" s="607" t="s">
        <v>3082</v>
      </c>
      <c r="D97" s="616">
        <v>45092</v>
      </c>
    </row>
    <row r="98" spans="1:4">
      <c r="A98" s="606">
        <v>4974229</v>
      </c>
      <c r="B98" s="607" t="s">
        <v>1344</v>
      </c>
      <c r="C98" s="607" t="s">
        <v>3083</v>
      </c>
      <c r="D98" s="616">
        <v>45092</v>
      </c>
    </row>
    <row r="99" spans="1:4">
      <c r="A99" s="612">
        <v>4995012</v>
      </c>
      <c r="B99" s="613" t="s">
        <v>1359</v>
      </c>
      <c r="C99" s="613" t="s">
        <v>3084</v>
      </c>
      <c r="D99" s="618">
        <v>45092</v>
      </c>
    </row>
    <row r="100" spans="1:4">
      <c r="A100" s="619">
        <v>4993231</v>
      </c>
      <c r="B100" s="553" t="s">
        <v>1340</v>
      </c>
      <c r="C100" s="553" t="s">
        <v>1470</v>
      </c>
      <c r="D100" s="618">
        <v>45099</v>
      </c>
    </row>
    <row r="101" spans="1:4">
      <c r="A101" s="620">
        <v>4993906</v>
      </c>
      <c r="B101" s="553" t="s">
        <v>1340</v>
      </c>
      <c r="C101" s="552" t="s">
        <v>1198</v>
      </c>
      <c r="D101" s="618">
        <v>45099</v>
      </c>
    </row>
    <row r="102" spans="1:4">
      <c r="A102" s="621">
        <v>4993282</v>
      </c>
      <c r="B102" s="553" t="s">
        <v>1340</v>
      </c>
      <c r="C102" s="552" t="s">
        <v>842</v>
      </c>
      <c r="D102" s="618">
        <v>45099</v>
      </c>
    </row>
    <row r="103" spans="1:4">
      <c r="A103" s="622">
        <v>4993898</v>
      </c>
      <c r="B103" s="553" t="s">
        <v>1340</v>
      </c>
      <c r="C103" s="553" t="s">
        <v>2013</v>
      </c>
      <c r="D103" s="618">
        <v>45099</v>
      </c>
    </row>
    <row r="104" spans="1:4">
      <c r="A104" s="629">
        <v>4993978</v>
      </c>
      <c r="B104" s="630" t="s">
        <v>1340</v>
      </c>
      <c r="C104" s="631" t="s">
        <v>1430</v>
      </c>
      <c r="D104" s="632">
        <v>45099</v>
      </c>
    </row>
    <row r="105" spans="1:4">
      <c r="A105" s="633">
        <v>4993954</v>
      </c>
      <c r="B105" s="634" t="s">
        <v>1340</v>
      </c>
      <c r="C105" s="635" t="s">
        <v>1515</v>
      </c>
      <c r="D105" s="636">
        <v>45099</v>
      </c>
    </row>
    <row r="106" spans="1:4">
      <c r="A106" s="869">
        <v>4994314</v>
      </c>
      <c r="B106" s="879" t="s">
        <v>1344</v>
      </c>
      <c r="C106" s="879" t="s">
        <v>4129</v>
      </c>
      <c r="D106" s="637">
        <v>45106</v>
      </c>
    </row>
    <row r="107" spans="1:4">
      <c r="A107" s="647">
        <v>4994081</v>
      </c>
      <c r="B107" s="880" t="s">
        <v>1344</v>
      </c>
      <c r="C107" s="647" t="s">
        <v>4130</v>
      </c>
      <c r="D107" s="648">
        <v>45106</v>
      </c>
    </row>
    <row r="108" spans="1:4">
      <c r="A108" s="647">
        <v>4993234</v>
      </c>
      <c r="B108" s="880" t="s">
        <v>1340</v>
      </c>
      <c r="C108" s="647" t="s">
        <v>4131</v>
      </c>
      <c r="D108" s="648">
        <v>45106</v>
      </c>
    </row>
    <row r="109" spans="1:4">
      <c r="A109" s="873">
        <v>4994307</v>
      </c>
      <c r="B109" s="552" t="s">
        <v>1344</v>
      </c>
      <c r="C109" s="884" t="s">
        <v>1399</v>
      </c>
      <c r="D109" s="648">
        <v>45120</v>
      </c>
    </row>
    <row r="110" spans="1:4">
      <c r="A110" s="647">
        <v>4993994</v>
      </c>
      <c r="B110" s="630" t="s">
        <v>1340</v>
      </c>
      <c r="C110" s="647" t="s">
        <v>1514</v>
      </c>
      <c r="D110" s="648">
        <v>45135</v>
      </c>
    </row>
    <row r="111" spans="1:4">
      <c r="A111" s="872">
        <v>4993676</v>
      </c>
      <c r="B111" s="553" t="s">
        <v>1340</v>
      </c>
      <c r="C111" s="880" t="s">
        <v>3123</v>
      </c>
      <c r="D111" s="648">
        <v>45135</v>
      </c>
    </row>
    <row r="112" spans="1:4">
      <c r="A112" s="872">
        <v>4993213</v>
      </c>
      <c r="B112" s="553" t="s">
        <v>1340</v>
      </c>
      <c r="C112" s="880" t="s">
        <v>3124</v>
      </c>
      <c r="D112" s="648">
        <v>45135</v>
      </c>
    </row>
    <row r="113" spans="1:4">
      <c r="A113" s="872">
        <v>4993592</v>
      </c>
      <c r="B113" s="630" t="s">
        <v>1340</v>
      </c>
      <c r="C113" s="880" t="s">
        <v>1784</v>
      </c>
      <c r="D113" s="648">
        <v>45135</v>
      </c>
    </row>
    <row r="114" spans="1:4">
      <c r="A114" s="877">
        <v>4994056</v>
      </c>
      <c r="B114" s="681" t="s">
        <v>1344</v>
      </c>
      <c r="C114" s="681" t="s">
        <v>3521</v>
      </c>
      <c r="D114" s="648">
        <v>45154</v>
      </c>
    </row>
    <row r="115" spans="1:4">
      <c r="A115" s="687">
        <v>4993668</v>
      </c>
      <c r="B115" s="682" t="s">
        <v>1340</v>
      </c>
      <c r="C115" s="683" t="s">
        <v>3378</v>
      </c>
      <c r="D115" s="648">
        <v>45154</v>
      </c>
    </row>
    <row r="116" spans="1:4">
      <c r="A116" s="686">
        <v>4993204</v>
      </c>
      <c r="B116" s="682" t="s">
        <v>1340</v>
      </c>
      <c r="C116" s="683" t="s">
        <v>503</v>
      </c>
      <c r="D116" s="648">
        <v>45154</v>
      </c>
    </row>
    <row r="117" spans="1:4">
      <c r="A117" s="876">
        <v>4993683</v>
      </c>
      <c r="B117" s="684" t="s">
        <v>1340</v>
      </c>
      <c r="C117" s="685" t="s">
        <v>1473</v>
      </c>
      <c r="D117" s="648">
        <v>45161</v>
      </c>
    </row>
    <row r="118" spans="1:4">
      <c r="A118" s="621">
        <v>4993741</v>
      </c>
      <c r="B118" s="553" t="s">
        <v>1340</v>
      </c>
      <c r="C118" s="552" t="s">
        <v>1422</v>
      </c>
      <c r="D118" s="648">
        <v>45161</v>
      </c>
    </row>
    <row r="119" spans="1:4">
      <c r="A119" s="878">
        <v>4993691</v>
      </c>
      <c r="B119" s="883" t="s">
        <v>1340</v>
      </c>
      <c r="C119" s="708" t="s">
        <v>1474</v>
      </c>
      <c r="D119" s="709">
        <v>45161</v>
      </c>
    </row>
    <row r="120" spans="1:4">
      <c r="A120" s="875">
        <v>4993402</v>
      </c>
      <c r="B120" s="882" t="s">
        <v>1340</v>
      </c>
      <c r="C120" s="710" t="s">
        <v>1476</v>
      </c>
      <c r="D120" s="711">
        <v>45161</v>
      </c>
    </row>
    <row r="121" spans="1:4">
      <c r="A121" s="714">
        <v>4994175</v>
      </c>
      <c r="B121" s="710" t="s">
        <v>1344</v>
      </c>
      <c r="C121" s="710" t="s">
        <v>3546</v>
      </c>
      <c r="D121" s="711">
        <v>45161</v>
      </c>
    </row>
    <row r="122" spans="1:4">
      <c r="A122" s="712">
        <v>4994317</v>
      </c>
      <c r="B122" s="881" t="s">
        <v>1344</v>
      </c>
      <c r="C122" s="881" t="s">
        <v>4132</v>
      </c>
      <c r="D122" s="713">
        <v>45162</v>
      </c>
    </row>
    <row r="123" spans="1:4">
      <c r="A123" s="745">
        <v>4999020</v>
      </c>
      <c r="B123" s="746" t="s">
        <v>3709</v>
      </c>
      <c r="C123" s="746" t="s">
        <v>3745</v>
      </c>
      <c r="D123" s="751">
        <v>45168</v>
      </c>
    </row>
    <row r="124" spans="1:4">
      <c r="A124" s="747">
        <v>4999019</v>
      </c>
      <c r="B124" s="748" t="s">
        <v>3709</v>
      </c>
      <c r="C124" s="748" t="s">
        <v>3746</v>
      </c>
      <c r="D124" s="752">
        <v>45168</v>
      </c>
    </row>
    <row r="125" spans="1:4">
      <c r="A125" s="871">
        <v>4993842</v>
      </c>
      <c r="B125" s="748" t="s">
        <v>1340</v>
      </c>
      <c r="C125" s="748" t="s">
        <v>1878</v>
      </c>
      <c r="D125" s="752">
        <v>45173</v>
      </c>
    </row>
    <row r="126" spans="1:4">
      <c r="A126" s="871">
        <v>4994057</v>
      </c>
      <c r="B126" s="748" t="s">
        <v>1344</v>
      </c>
      <c r="C126" s="748" t="s">
        <v>3744</v>
      </c>
      <c r="D126" s="752">
        <v>45173</v>
      </c>
    </row>
    <row r="127" spans="1:4">
      <c r="A127" s="747">
        <v>4994336</v>
      </c>
      <c r="B127" s="748" t="s">
        <v>1344</v>
      </c>
      <c r="C127" s="748" t="s">
        <v>3867</v>
      </c>
      <c r="D127" s="752">
        <v>45202</v>
      </c>
    </row>
    <row r="128" spans="1:4">
      <c r="A128" s="749">
        <v>4993613</v>
      </c>
      <c r="B128" s="750" t="s">
        <v>1340</v>
      </c>
      <c r="C128" s="750" t="s">
        <v>3868</v>
      </c>
      <c r="D128" s="753">
        <v>45204</v>
      </c>
    </row>
    <row r="129" spans="1:4">
      <c r="A129" s="870">
        <v>4993409</v>
      </c>
      <c r="B129" s="860" t="s">
        <v>1340</v>
      </c>
      <c r="C129" s="860" t="s">
        <v>3869</v>
      </c>
      <c r="D129" s="861">
        <v>45204</v>
      </c>
    </row>
    <row r="130" spans="1:4">
      <c r="A130" s="874">
        <v>4993354</v>
      </c>
      <c r="B130" s="863" t="s">
        <v>1340</v>
      </c>
      <c r="C130" s="863" t="s">
        <v>3870</v>
      </c>
      <c r="D130" s="865">
        <v>45204</v>
      </c>
    </row>
    <row r="131" spans="1:4">
      <c r="A131" s="874">
        <v>4993946</v>
      </c>
      <c r="B131" s="863" t="s">
        <v>1340</v>
      </c>
      <c r="C131" s="863" t="s">
        <v>3871</v>
      </c>
      <c r="D131" s="865">
        <v>45204</v>
      </c>
    </row>
    <row r="132" spans="1:4">
      <c r="A132" s="874">
        <v>4975021</v>
      </c>
      <c r="B132" s="863" t="s">
        <v>1359</v>
      </c>
      <c r="C132" s="863" t="s">
        <v>3872</v>
      </c>
      <c r="D132" s="865">
        <v>45204</v>
      </c>
    </row>
    <row r="133" spans="1:4">
      <c r="A133" s="862">
        <v>4993485</v>
      </c>
      <c r="B133" s="864" t="s">
        <v>1340</v>
      </c>
      <c r="C133" s="864" t="s">
        <v>4133</v>
      </c>
      <c r="D133" s="865">
        <v>45211</v>
      </c>
    </row>
    <row r="134" spans="1:4">
      <c r="A134" s="862">
        <v>4994217</v>
      </c>
      <c r="B134" s="864" t="s">
        <v>1344</v>
      </c>
      <c r="C134" s="864" t="s">
        <v>4134</v>
      </c>
      <c r="D134" s="865">
        <v>45211</v>
      </c>
    </row>
    <row r="135" spans="1:4">
      <c r="A135" s="862">
        <v>4999010</v>
      </c>
      <c r="B135" s="864" t="s">
        <v>4135</v>
      </c>
      <c r="C135" s="864" t="s">
        <v>4136</v>
      </c>
      <c r="D135" s="865">
        <v>45211</v>
      </c>
    </row>
    <row r="136" spans="1:4">
      <c r="A136" s="862">
        <v>4999011</v>
      </c>
      <c r="B136" s="864" t="s">
        <v>4135</v>
      </c>
      <c r="C136" s="864" t="s">
        <v>4137</v>
      </c>
      <c r="D136" s="865">
        <v>45211</v>
      </c>
    </row>
    <row r="137" spans="1:4">
      <c r="A137" s="862">
        <v>4993637</v>
      </c>
      <c r="B137" s="863" t="s">
        <v>1340</v>
      </c>
      <c r="C137" s="864" t="s">
        <v>3980</v>
      </c>
      <c r="D137" s="865">
        <v>45259</v>
      </c>
    </row>
    <row r="138" spans="1:4">
      <c r="A138" s="862">
        <v>4994064</v>
      </c>
      <c r="B138" s="863" t="s">
        <v>1344</v>
      </c>
      <c r="C138" s="864" t="s">
        <v>3514</v>
      </c>
      <c r="D138" s="865">
        <v>45259</v>
      </c>
    </row>
    <row r="139" spans="1:4">
      <c r="A139" s="862">
        <v>4995065</v>
      </c>
      <c r="B139" s="863" t="s">
        <v>1359</v>
      </c>
      <c r="C139" s="864" t="s">
        <v>3787</v>
      </c>
      <c r="D139" s="865">
        <v>45259</v>
      </c>
    </row>
    <row r="140" spans="1:4">
      <c r="A140" s="862">
        <v>4995037</v>
      </c>
      <c r="B140" s="863" t="s">
        <v>1359</v>
      </c>
      <c r="C140" s="864" t="s">
        <v>3981</v>
      </c>
      <c r="D140" s="865">
        <v>45259</v>
      </c>
    </row>
    <row r="141" spans="1:4">
      <c r="A141" s="862">
        <v>4993220</v>
      </c>
      <c r="B141" s="864" t="s">
        <v>1340</v>
      </c>
      <c r="C141" s="864" t="s">
        <v>4140</v>
      </c>
      <c r="D141" s="865">
        <v>45267</v>
      </c>
    </row>
    <row r="142" spans="1:4">
      <c r="A142" s="862">
        <v>4994160</v>
      </c>
      <c r="B142" s="864" t="s">
        <v>1344</v>
      </c>
      <c r="C142" s="864" t="s">
        <v>4138</v>
      </c>
      <c r="D142" s="865">
        <v>45267</v>
      </c>
    </row>
    <row r="143" spans="1:4">
      <c r="A143" s="862">
        <v>4993976</v>
      </c>
      <c r="B143" s="864" t="s">
        <v>1340</v>
      </c>
      <c r="C143" s="864" t="s">
        <v>4139</v>
      </c>
      <c r="D143" s="865">
        <v>45267</v>
      </c>
    </row>
    <row r="144" spans="1:4">
      <c r="A144" s="862">
        <v>4994219</v>
      </c>
      <c r="B144" s="864" t="s">
        <v>1344</v>
      </c>
      <c r="C144" s="864" t="s">
        <v>4141</v>
      </c>
      <c r="D144" s="865">
        <v>45279</v>
      </c>
    </row>
    <row r="145" spans="1:4">
      <c r="A145" s="862">
        <v>4993368</v>
      </c>
      <c r="B145" s="864" t="s">
        <v>1340</v>
      </c>
      <c r="C145" s="864" t="s">
        <v>4142</v>
      </c>
      <c r="D145" s="865">
        <v>45279</v>
      </c>
    </row>
    <row r="146" spans="1:4">
      <c r="A146" s="862">
        <v>4993381</v>
      </c>
      <c r="B146" s="864" t="s">
        <v>1340</v>
      </c>
      <c r="C146" s="864" t="s">
        <v>4143</v>
      </c>
      <c r="D146" s="865">
        <v>45279</v>
      </c>
    </row>
    <row r="147" spans="1:4">
      <c r="A147" s="862">
        <v>4993723</v>
      </c>
      <c r="B147" s="864" t="s">
        <v>1340</v>
      </c>
      <c r="C147" s="864" t="s">
        <v>4144</v>
      </c>
      <c r="D147" s="865">
        <v>45279</v>
      </c>
    </row>
    <row r="148" spans="1:4">
      <c r="A148" s="862">
        <v>4993326</v>
      </c>
      <c r="B148" s="864" t="s">
        <v>1340</v>
      </c>
      <c r="C148" s="864" t="s">
        <v>4145</v>
      </c>
      <c r="D148" s="865">
        <v>45279</v>
      </c>
    </row>
    <row r="149" spans="1:4">
      <c r="A149" s="862">
        <v>4993347</v>
      </c>
      <c r="B149" s="864" t="s">
        <v>1340</v>
      </c>
      <c r="C149" s="864" t="s">
        <v>4146</v>
      </c>
      <c r="D149" s="865">
        <v>45279</v>
      </c>
    </row>
    <row r="150" spans="1:4">
      <c r="A150" s="862">
        <v>4993757</v>
      </c>
      <c r="B150" s="864" t="s">
        <v>1340</v>
      </c>
      <c r="C150" s="864" t="s">
        <v>4147</v>
      </c>
      <c r="D150" s="865">
        <v>45287</v>
      </c>
    </row>
    <row r="151" spans="1:4">
      <c r="A151" s="862">
        <v>4993340</v>
      </c>
      <c r="B151" s="864" t="s">
        <v>1340</v>
      </c>
      <c r="C151" s="864" t="s">
        <v>4148</v>
      </c>
      <c r="D151" s="865">
        <v>45287</v>
      </c>
    </row>
    <row r="152" spans="1:4">
      <c r="A152" s="862">
        <v>4993970</v>
      </c>
      <c r="B152" s="864" t="s">
        <v>1340</v>
      </c>
      <c r="C152" s="864" t="s">
        <v>4149</v>
      </c>
      <c r="D152" s="865">
        <v>45287</v>
      </c>
    </row>
    <row r="153" spans="1:4">
      <c r="A153" s="862">
        <v>4994260</v>
      </c>
      <c r="B153" s="864" t="s">
        <v>1344</v>
      </c>
      <c r="C153" s="864" t="s">
        <v>4150</v>
      </c>
      <c r="D153" s="865">
        <v>45313</v>
      </c>
    </row>
    <row r="154" spans="1:4">
      <c r="A154" s="862">
        <v>4994286</v>
      </c>
      <c r="B154" s="864" t="s">
        <v>1344</v>
      </c>
      <c r="C154" s="864" t="s">
        <v>4151</v>
      </c>
      <c r="D154" s="865">
        <v>45313</v>
      </c>
    </row>
    <row r="155" spans="1:4">
      <c r="A155" s="862">
        <v>4994048</v>
      </c>
      <c r="B155" s="864" t="s">
        <v>1344</v>
      </c>
      <c r="C155" s="864" t="s">
        <v>3513</v>
      </c>
      <c r="D155" s="865">
        <v>45313</v>
      </c>
    </row>
    <row r="156" spans="1:4">
      <c r="A156" s="862">
        <v>4993333</v>
      </c>
      <c r="B156" s="864" t="s">
        <v>1340</v>
      </c>
      <c r="C156" s="864" t="s">
        <v>4152</v>
      </c>
      <c r="D156" s="865">
        <v>45330</v>
      </c>
    </row>
    <row r="157" spans="1:4">
      <c r="A157" s="862">
        <v>4993984</v>
      </c>
      <c r="B157" s="864" t="s">
        <v>1340</v>
      </c>
      <c r="C157" s="864" t="s">
        <v>4153</v>
      </c>
      <c r="D157" s="865">
        <v>45330</v>
      </c>
    </row>
    <row r="158" spans="1:4">
      <c r="A158" s="862">
        <v>4992022</v>
      </c>
      <c r="B158" s="864" t="s">
        <v>4154</v>
      </c>
      <c r="C158" s="864" t="s">
        <v>4155</v>
      </c>
      <c r="D158" s="865">
        <v>45330</v>
      </c>
    </row>
    <row r="159" spans="1:4">
      <c r="A159" s="862">
        <v>4992021</v>
      </c>
      <c r="B159" s="864" t="s">
        <v>4156</v>
      </c>
      <c r="C159" s="864" t="s">
        <v>4157</v>
      </c>
      <c r="D159" s="865">
        <v>45330</v>
      </c>
    </row>
    <row r="160" spans="1:4">
      <c r="A160" s="862">
        <v>4974311</v>
      </c>
      <c r="B160" s="864" t="s">
        <v>1344</v>
      </c>
      <c r="C160" s="864" t="s">
        <v>4158</v>
      </c>
      <c r="D160" s="865">
        <v>45343</v>
      </c>
    </row>
    <row r="161" spans="1:4">
      <c r="A161" s="862">
        <v>4993715</v>
      </c>
      <c r="B161" s="864" t="s">
        <v>1340</v>
      </c>
      <c r="C161" s="864" t="s">
        <v>4159</v>
      </c>
      <c r="D161" s="865">
        <v>45343</v>
      </c>
    </row>
    <row r="162" spans="1:4">
      <c r="A162" s="862">
        <v>4994226</v>
      </c>
      <c r="B162" s="864" t="s">
        <v>1344</v>
      </c>
      <c r="C162" s="864" t="s">
        <v>4160</v>
      </c>
      <c r="D162" s="865">
        <v>45358</v>
      </c>
    </row>
    <row r="163" spans="1:4">
      <c r="A163" s="862">
        <v>4993755</v>
      </c>
      <c r="B163" s="864" t="s">
        <v>1340</v>
      </c>
      <c r="C163" s="864" t="s">
        <v>4161</v>
      </c>
      <c r="D163" s="865">
        <v>45358</v>
      </c>
    </row>
    <row r="164" spans="1:4">
      <c r="A164" s="862">
        <v>4993361</v>
      </c>
      <c r="B164" s="864" t="s">
        <v>1340</v>
      </c>
      <c r="C164" s="864" t="s">
        <v>4162</v>
      </c>
      <c r="D164" s="865">
        <v>45406</v>
      </c>
    </row>
    <row r="165" spans="1:4">
      <c r="A165" s="862">
        <v>4993200</v>
      </c>
      <c r="B165" s="864" t="s">
        <v>1340</v>
      </c>
      <c r="C165" s="864" t="s">
        <v>492</v>
      </c>
      <c r="D165" s="865">
        <v>45406</v>
      </c>
    </row>
    <row r="166" spans="1:4">
      <c r="A166" s="862">
        <v>4993890</v>
      </c>
      <c r="B166" s="864" t="s">
        <v>1340</v>
      </c>
      <c r="C166" s="864" t="s">
        <v>2010</v>
      </c>
      <c r="D166" s="865">
        <v>45406</v>
      </c>
    </row>
    <row r="167" spans="1:4">
      <c r="A167" s="862">
        <v>4993650</v>
      </c>
      <c r="B167" s="864" t="s">
        <v>1340</v>
      </c>
      <c r="C167" s="864" t="s">
        <v>1480</v>
      </c>
      <c r="D167" s="865">
        <v>45406</v>
      </c>
    </row>
    <row r="168" spans="1:4">
      <c r="A168" s="862">
        <v>4993992</v>
      </c>
      <c r="B168" s="864" t="s">
        <v>1340</v>
      </c>
      <c r="C168" s="864" t="s">
        <v>1510</v>
      </c>
      <c r="D168" s="865">
        <v>45406</v>
      </c>
    </row>
    <row r="169" spans="1:4">
      <c r="A169" s="862">
        <v>4993385</v>
      </c>
      <c r="B169" s="864" t="s">
        <v>1340</v>
      </c>
      <c r="C169" s="864" t="s">
        <v>4163</v>
      </c>
      <c r="D169" s="865">
        <v>45406</v>
      </c>
    </row>
    <row r="170" spans="1:4">
      <c r="A170" s="862">
        <v>4993229</v>
      </c>
      <c r="B170" s="864" t="s">
        <v>1340</v>
      </c>
      <c r="C170" s="864" t="s">
        <v>427</v>
      </c>
      <c r="D170" s="865">
        <v>45406</v>
      </c>
    </row>
    <row r="171" spans="1:4">
      <c r="A171" s="862">
        <v>4993210</v>
      </c>
      <c r="B171" s="864" t="s">
        <v>1340</v>
      </c>
      <c r="C171" s="864" t="s">
        <v>4164</v>
      </c>
      <c r="D171" s="865">
        <v>45406</v>
      </c>
    </row>
    <row r="172" spans="1:4">
      <c r="A172" s="862">
        <v>4993280</v>
      </c>
      <c r="B172" s="864" t="s">
        <v>1340</v>
      </c>
      <c r="C172" s="864" t="s">
        <v>838</v>
      </c>
      <c r="D172" s="865">
        <v>45406</v>
      </c>
    </row>
    <row r="173" spans="1:4">
      <c r="A173" s="862">
        <v>4974315</v>
      </c>
      <c r="B173" s="864" t="s">
        <v>1344</v>
      </c>
      <c r="C173" s="864" t="s">
        <v>4165</v>
      </c>
      <c r="D173" s="865">
        <v>45406</v>
      </c>
    </row>
    <row r="174" spans="1:4">
      <c r="A174" s="862">
        <v>4974158</v>
      </c>
      <c r="B174" s="864" t="s">
        <v>1344</v>
      </c>
      <c r="C174" s="864" t="s">
        <v>4166</v>
      </c>
      <c r="D174" s="865">
        <v>45406</v>
      </c>
    </row>
    <row r="175" spans="1:4">
      <c r="A175" s="862">
        <v>4993064</v>
      </c>
      <c r="B175" s="864" t="s">
        <v>1340</v>
      </c>
      <c r="C175" s="864" t="s">
        <v>4167</v>
      </c>
      <c r="D175" s="865">
        <v>45439</v>
      </c>
    </row>
    <row r="176" spans="1:4">
      <c r="A176" s="862">
        <v>4993697</v>
      </c>
      <c r="B176" s="864" t="s">
        <v>1340</v>
      </c>
      <c r="C176" s="864" t="s">
        <v>4168</v>
      </c>
      <c r="D176" s="865">
        <v>45439</v>
      </c>
    </row>
    <row r="177" spans="1:4">
      <c r="A177" s="862">
        <v>4993406</v>
      </c>
      <c r="B177" s="864" t="s">
        <v>1340</v>
      </c>
      <c r="C177" s="864" t="s">
        <v>4169</v>
      </c>
      <c r="D177" s="865">
        <v>45439</v>
      </c>
    </row>
    <row r="178" spans="1:4">
      <c r="A178" s="862">
        <v>4993399</v>
      </c>
      <c r="B178" s="864" t="s">
        <v>1340</v>
      </c>
      <c r="C178" s="864" t="s">
        <v>4170</v>
      </c>
      <c r="D178" s="865">
        <v>45439</v>
      </c>
    </row>
    <row r="179" spans="1:4">
      <c r="A179" s="862">
        <v>4993392</v>
      </c>
      <c r="B179" s="864" t="s">
        <v>1340</v>
      </c>
      <c r="C179" s="864" t="s">
        <v>4171</v>
      </c>
      <c r="D179" s="865">
        <v>45439</v>
      </c>
    </row>
    <row r="180" spans="1:4">
      <c r="A180" s="862">
        <v>4994111</v>
      </c>
      <c r="B180" s="864" t="s">
        <v>1344</v>
      </c>
      <c r="C180" s="864" t="s">
        <v>4172</v>
      </c>
      <c r="D180" s="865">
        <v>45439</v>
      </c>
    </row>
    <row r="181" spans="1:4">
      <c r="A181" s="862">
        <v>4995036</v>
      </c>
      <c r="B181" s="864" t="s">
        <v>1359</v>
      </c>
      <c r="C181" s="864" t="s">
        <v>4173</v>
      </c>
      <c r="D181" s="865">
        <v>45439</v>
      </c>
    </row>
    <row r="182" spans="1:4">
      <c r="A182" s="862">
        <v>4994413</v>
      </c>
      <c r="B182" s="864" t="s">
        <v>1344</v>
      </c>
      <c r="C182" s="864" t="s">
        <v>4174</v>
      </c>
      <c r="D182" s="865">
        <v>45439</v>
      </c>
    </row>
    <row r="183" spans="1:4">
      <c r="A183" s="862">
        <v>4994109</v>
      </c>
      <c r="B183" s="864" t="s">
        <v>1344</v>
      </c>
      <c r="C183" s="864" t="s">
        <v>4175</v>
      </c>
      <c r="D183" s="865">
        <v>45439</v>
      </c>
    </row>
    <row r="184" spans="1:4">
      <c r="A184" s="866">
        <v>4993627</v>
      </c>
      <c r="B184" s="867" t="s">
        <v>1340</v>
      </c>
      <c r="C184" s="867" t="s">
        <v>4176</v>
      </c>
      <c r="D184" s="868">
        <v>45439</v>
      </c>
    </row>
    <row r="185" spans="1:4">
      <c r="A185" s="866">
        <v>4993349</v>
      </c>
      <c r="B185" s="867" t="s">
        <v>1340</v>
      </c>
      <c r="C185" s="649" t="s">
        <v>420</v>
      </c>
      <c r="D185" s="868">
        <v>45607</v>
      </c>
    </row>
    <row r="186" spans="1:4">
      <c r="A186" s="866">
        <v>4993356</v>
      </c>
      <c r="B186" s="867" t="s">
        <v>1340</v>
      </c>
      <c r="C186" s="649" t="s">
        <v>441</v>
      </c>
      <c r="D186" s="868">
        <v>45607</v>
      </c>
    </row>
    <row r="187" spans="1:4">
      <c r="A187" s="866">
        <v>4993119</v>
      </c>
      <c r="B187" s="867" t="s">
        <v>1340</v>
      </c>
      <c r="C187" s="649" t="s">
        <v>500</v>
      </c>
      <c r="D187" s="868">
        <v>45607</v>
      </c>
    </row>
    <row r="188" spans="1:4">
      <c r="A188" s="866">
        <v>4994246</v>
      </c>
      <c r="B188" s="864" t="s">
        <v>1344</v>
      </c>
      <c r="C188" s="649" t="s">
        <v>1552</v>
      </c>
      <c r="D188" s="868">
        <v>45607</v>
      </c>
    </row>
    <row r="189" spans="1:4">
      <c r="A189" s="866">
        <v>4995021</v>
      </c>
      <c r="B189" s="864" t="s">
        <v>1359</v>
      </c>
      <c r="C189" s="864" t="s">
        <v>539</v>
      </c>
      <c r="D189" s="868">
        <v>45607</v>
      </c>
    </row>
    <row r="190" spans="1:4">
      <c r="A190" s="619">
        <v>4995038</v>
      </c>
      <c r="B190" s="864" t="s">
        <v>1359</v>
      </c>
      <c r="C190" s="649" t="s">
        <v>3780</v>
      </c>
      <c r="D190" s="868">
        <v>45629</v>
      </c>
    </row>
    <row r="191" spans="1:4">
      <c r="A191" s="620">
        <v>4993950</v>
      </c>
      <c r="B191" s="867" t="s">
        <v>1340</v>
      </c>
      <c r="C191" s="649" t="s">
        <v>1469</v>
      </c>
      <c r="D191" s="868">
        <v>45629</v>
      </c>
    </row>
    <row r="192" spans="1:4">
      <c r="A192" s="983">
        <v>4993941</v>
      </c>
      <c r="B192" s="867" t="s">
        <v>1340</v>
      </c>
      <c r="C192" s="649" t="s">
        <v>1435</v>
      </c>
      <c r="D192" s="868">
        <v>45629</v>
      </c>
    </row>
    <row r="193" spans="1:4">
      <c r="A193" s="984">
        <v>4993138</v>
      </c>
      <c r="B193" s="867" t="s">
        <v>1340</v>
      </c>
      <c r="C193" s="649" t="s">
        <v>1460</v>
      </c>
      <c r="D193" s="868">
        <v>45629</v>
      </c>
    </row>
    <row r="194" spans="1:4">
      <c r="A194" s="622">
        <v>4993575</v>
      </c>
      <c r="B194" s="867" t="s">
        <v>1340</v>
      </c>
      <c r="C194" s="649" t="s">
        <v>1884</v>
      </c>
      <c r="D194" s="868">
        <v>45629</v>
      </c>
    </row>
    <row r="195" spans="1:4">
      <c r="A195" s="622">
        <v>4993713</v>
      </c>
      <c r="B195" s="867" t="s">
        <v>1340</v>
      </c>
      <c r="C195" s="649" t="s">
        <v>3473</v>
      </c>
      <c r="D195" s="868">
        <v>45629</v>
      </c>
    </row>
    <row r="196" spans="1:4">
      <c r="A196" s="985">
        <v>4994140</v>
      </c>
      <c r="B196" s="864" t="s">
        <v>1344</v>
      </c>
      <c r="C196" s="744" t="s">
        <v>3549</v>
      </c>
      <c r="D196" s="868">
        <v>45629</v>
      </c>
    </row>
  </sheetData>
  <autoFilter ref="A4:D4" xr:uid="{00000000-0001-0000-1700-000000000000}">
    <sortState xmlns:xlrd2="http://schemas.microsoft.com/office/spreadsheetml/2017/richdata2" ref="A5:D184">
      <sortCondition ref="D4"/>
    </sortState>
  </autoFilter>
  <sortState xmlns:xlrd2="http://schemas.microsoft.com/office/spreadsheetml/2017/richdata2" ref="A5:D33">
    <sortCondition descending="1" ref="D5:D33"/>
  </sortState>
  <conditionalFormatting sqref="A190">
    <cfRule type="duplicateValues" dxfId="16" priority="13"/>
  </conditionalFormatting>
  <conditionalFormatting sqref="A191">
    <cfRule type="duplicateValues" dxfId="15" priority="11"/>
  </conditionalFormatting>
  <conditionalFormatting sqref="A192">
    <cfRule type="duplicateValues" dxfId="14" priority="9"/>
  </conditionalFormatting>
  <conditionalFormatting sqref="A193">
    <cfRule type="duplicateValues" dxfId="13" priority="7"/>
  </conditionalFormatting>
  <conditionalFormatting sqref="A194">
    <cfRule type="duplicateValues" dxfId="12" priority="5"/>
  </conditionalFormatting>
  <conditionalFormatting sqref="A195">
    <cfRule type="duplicateValues" dxfId="11" priority="3"/>
  </conditionalFormatting>
  <conditionalFormatting sqref="A196">
    <cfRule type="duplicateValues" dxfId="10" priority="1"/>
  </conditionalFormatting>
  <conditionalFormatting sqref="C185:C186">
    <cfRule type="duplicateValues" dxfId="9" priority="17"/>
  </conditionalFormatting>
  <conditionalFormatting sqref="C187">
    <cfRule type="duplicateValues" dxfId="8" priority="16"/>
  </conditionalFormatting>
  <conditionalFormatting sqref="C188">
    <cfRule type="duplicateValues" dxfId="7" priority="15"/>
  </conditionalFormatting>
  <conditionalFormatting sqref="C190">
    <cfRule type="duplicateValues" dxfId="6" priority="14"/>
  </conditionalFormatting>
  <conditionalFormatting sqref="C191">
    <cfRule type="duplicateValues" dxfId="5" priority="12"/>
  </conditionalFormatting>
  <conditionalFormatting sqref="C192">
    <cfRule type="duplicateValues" dxfId="4" priority="10"/>
  </conditionalFormatting>
  <conditionalFormatting sqref="C193">
    <cfRule type="duplicateValues" dxfId="3" priority="8"/>
  </conditionalFormatting>
  <conditionalFormatting sqref="C194">
    <cfRule type="duplicateValues" dxfId="2" priority="6"/>
  </conditionalFormatting>
  <conditionalFormatting sqref="C195">
    <cfRule type="duplicateValues" dxfId="1" priority="4"/>
  </conditionalFormatting>
  <conditionalFormatting sqref="C196">
    <cfRule type="duplicateValues" dxfId="0" priority="2"/>
  </conditionalFormatting>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6BBD6-5E27-4E6A-8A37-891BDFB28DDA}">
  <dimension ref="A1:G62"/>
  <sheetViews>
    <sheetView workbookViewId="0">
      <selection activeCell="F1" sqref="F1:F1048576"/>
    </sheetView>
  </sheetViews>
  <sheetFormatPr defaultColWidth="8.85546875" defaultRowHeight="12.75"/>
  <cols>
    <col min="1" max="2" width="18.42578125" customWidth="1"/>
    <col min="4" max="4" width="26.85546875" customWidth="1"/>
    <col min="6" max="6" width="28.42578125" customWidth="1"/>
    <col min="7" max="7" width="34.140625" customWidth="1"/>
  </cols>
  <sheetData>
    <row r="1" spans="1:7">
      <c r="A1" s="62"/>
      <c r="B1" s="63"/>
      <c r="C1" s="63"/>
      <c r="D1" s="63"/>
      <c r="E1" s="79"/>
      <c r="F1" s="63"/>
      <c r="G1" s="63"/>
    </row>
    <row r="2" spans="1:7" ht="15.75">
      <c r="A2" s="1121" t="s">
        <v>43</v>
      </c>
      <c r="B2" s="1122"/>
      <c r="C2" s="1122"/>
      <c r="D2" s="1122"/>
      <c r="E2" s="1122"/>
      <c r="F2" s="1122"/>
      <c r="G2" s="1122"/>
    </row>
    <row r="3" spans="1:7">
      <c r="A3" s="64"/>
      <c r="B3" s="7"/>
      <c r="C3" s="7"/>
      <c r="D3" s="7"/>
      <c r="E3" s="80"/>
      <c r="F3" s="7"/>
      <c r="G3" s="7"/>
    </row>
    <row r="4" spans="1:7">
      <c r="A4" s="189" t="s">
        <v>333</v>
      </c>
      <c r="B4" s="190"/>
      <c r="C4" s="7"/>
      <c r="D4" s="7"/>
      <c r="E4" s="7"/>
      <c r="F4" s="7"/>
      <c r="G4" s="257"/>
    </row>
    <row r="5" spans="1:7">
      <c r="A5" s="191" t="s">
        <v>4340</v>
      </c>
      <c r="B5" s="190"/>
      <c r="C5" s="7"/>
      <c r="D5" s="7"/>
      <c r="E5" s="7"/>
      <c r="F5" s="7"/>
      <c r="G5" s="257"/>
    </row>
    <row r="6" spans="1:7">
      <c r="A6" s="1127" t="s">
        <v>905</v>
      </c>
      <c r="B6" s="1129"/>
      <c r="C6" s="1130"/>
      <c r="D6" s="1130"/>
      <c r="E6" s="1130"/>
      <c r="F6" s="80"/>
      <c r="G6" s="7"/>
    </row>
    <row r="7" spans="1:7" ht="23.25" customHeight="1">
      <c r="A7" s="1128"/>
      <c r="B7" s="1130"/>
      <c r="C7" s="1130"/>
      <c r="D7" s="1130"/>
      <c r="E7" s="1130"/>
      <c r="F7" s="80"/>
      <c r="G7" s="7"/>
    </row>
    <row r="8" spans="1:7" ht="36">
      <c r="A8" s="104" t="s">
        <v>7</v>
      </c>
      <c r="B8" s="104" t="s">
        <v>57</v>
      </c>
      <c r="C8" s="104" t="s">
        <v>8</v>
      </c>
      <c r="D8" s="104" t="s">
        <v>9</v>
      </c>
      <c r="E8" s="104" t="s">
        <v>33</v>
      </c>
      <c r="F8" s="104" t="s">
        <v>869</v>
      </c>
      <c r="G8" s="104" t="s">
        <v>34</v>
      </c>
    </row>
    <row r="9" spans="1:7" ht="15.75">
      <c r="A9" s="1092" t="s">
        <v>4236</v>
      </c>
      <c r="B9" s="1125"/>
      <c r="C9" s="1125"/>
      <c r="D9" s="1125"/>
      <c r="E9" s="1125"/>
      <c r="F9" s="1125"/>
      <c r="G9" s="1126"/>
    </row>
    <row r="10" spans="1:7" ht="15.75">
      <c r="A10" s="1050" t="s">
        <v>1050</v>
      </c>
      <c r="B10" s="1043"/>
      <c r="C10" s="1043"/>
      <c r="D10" s="1051"/>
      <c r="E10" s="159"/>
      <c r="F10" s="160"/>
      <c r="G10" s="161"/>
    </row>
    <row r="11" spans="1:7" ht="97.5" customHeight="1">
      <c r="A11" s="49"/>
      <c r="B11" s="50" t="s">
        <v>135</v>
      </c>
      <c r="C11" s="50">
        <v>4995009</v>
      </c>
      <c r="D11" s="51" t="s">
        <v>1604</v>
      </c>
      <c r="E11" s="128">
        <f>VLOOKUP(C11,'Общий прайс'!$A$8:C920,3,0)</f>
        <v>288</v>
      </c>
      <c r="F11" s="49" t="s">
        <v>1073</v>
      </c>
      <c r="G11" s="1183" t="s">
        <v>1074</v>
      </c>
    </row>
    <row r="12" spans="1:7" ht="97.5" customHeight="1">
      <c r="A12" s="49"/>
      <c r="B12" s="31" t="s">
        <v>55</v>
      </c>
      <c r="C12" s="31">
        <v>4995003</v>
      </c>
      <c r="D12" s="51" t="s">
        <v>1603</v>
      </c>
      <c r="E12" s="128">
        <f>VLOOKUP(C12,'Общий прайс'!$A$8:C920,3,0)</f>
        <v>288</v>
      </c>
      <c r="F12" s="49" t="s">
        <v>1073</v>
      </c>
      <c r="G12" s="1061"/>
    </row>
    <row r="13" spans="1:7" ht="97.5" customHeight="1">
      <c r="A13" s="49"/>
      <c r="B13" s="31" t="s">
        <v>59</v>
      </c>
      <c r="C13" s="31">
        <v>4995007</v>
      </c>
      <c r="D13" s="51" t="s">
        <v>1602</v>
      </c>
      <c r="E13" s="128">
        <f>VLOOKUP(C13,'Общий прайс'!$A$8:C920,3,0)</f>
        <v>288</v>
      </c>
      <c r="F13" s="49" t="s">
        <v>1073</v>
      </c>
      <c r="G13" s="1061"/>
    </row>
    <row r="14" spans="1:7" ht="15" customHeight="1">
      <c r="A14" s="251"/>
      <c r="B14" s="31" t="s">
        <v>153</v>
      </c>
      <c r="C14" s="31">
        <v>4995010</v>
      </c>
      <c r="D14" s="51" t="s">
        <v>1607</v>
      </c>
      <c r="E14" s="128">
        <f>VLOOKUP(C14,'Общий прайс'!$A$8:C922,3,0)</f>
        <v>158</v>
      </c>
      <c r="F14" s="1055" t="s">
        <v>1075</v>
      </c>
      <c r="G14" s="1061"/>
    </row>
    <row r="15" spans="1:7" ht="15" customHeight="1">
      <c r="A15" s="162"/>
      <c r="B15" s="31" t="s">
        <v>154</v>
      </c>
      <c r="C15" s="31">
        <v>4995013</v>
      </c>
      <c r="D15" s="51" t="s">
        <v>1614</v>
      </c>
      <c r="E15" s="128">
        <f>VLOOKUP(C15,'Общий прайс'!$A$8:C924,3,0)</f>
        <v>158</v>
      </c>
      <c r="F15" s="1137"/>
      <c r="G15" s="1061"/>
    </row>
    <row r="16" spans="1:7" ht="15" customHeight="1">
      <c r="A16" s="162"/>
      <c r="B16" s="31" t="s">
        <v>193</v>
      </c>
      <c r="C16" s="31">
        <v>4995014</v>
      </c>
      <c r="D16" s="51" t="s">
        <v>1610</v>
      </c>
      <c r="E16" s="128" t="str">
        <f>VLOOKUP(C16,'Общий прайс'!$A$8:C924,3,0)</f>
        <v>Вывод</v>
      </c>
      <c r="F16" s="1137"/>
      <c r="G16" s="1061"/>
    </row>
    <row r="17" spans="1:7" ht="15" customHeight="1">
      <c r="A17" s="162"/>
      <c r="B17" s="31" t="s">
        <v>194</v>
      </c>
      <c r="C17" s="31">
        <v>4995015</v>
      </c>
      <c r="D17" s="51" t="s">
        <v>1613</v>
      </c>
      <c r="E17" s="128">
        <f>VLOOKUP(C17,'Общий прайс'!$A$8:C924,3,0)</f>
        <v>158</v>
      </c>
      <c r="F17" s="1137"/>
      <c r="G17" s="1061"/>
    </row>
    <row r="18" spans="1:7" ht="15" customHeight="1">
      <c r="A18" s="162"/>
      <c r="B18" s="31" t="s">
        <v>195</v>
      </c>
      <c r="C18" s="31">
        <v>4995016</v>
      </c>
      <c r="D18" s="51" t="s">
        <v>1611</v>
      </c>
      <c r="E18" s="128" t="str">
        <f>VLOOKUP(C18,'Общий прайс'!$A$8:C924,3,0)</f>
        <v>Вывод</v>
      </c>
      <c r="F18" s="1137"/>
      <c r="G18" s="1061"/>
    </row>
    <row r="19" spans="1:7" ht="15" customHeight="1">
      <c r="A19" s="162"/>
      <c r="B19" s="31" t="s">
        <v>196</v>
      </c>
      <c r="C19" s="31">
        <v>4995024</v>
      </c>
      <c r="D19" s="51" t="s">
        <v>1609</v>
      </c>
      <c r="E19" s="128" t="str">
        <f>VLOOKUP(C19,'Общий прайс'!$A$8:C927,3,0)</f>
        <v>Вывод</v>
      </c>
      <c r="F19" s="1137"/>
      <c r="G19" s="1061"/>
    </row>
    <row r="20" spans="1:7" ht="15" customHeight="1">
      <c r="A20" s="162"/>
      <c r="B20" s="90" t="s">
        <v>633</v>
      </c>
      <c r="C20" s="31">
        <v>4995033</v>
      </c>
      <c r="D20" s="53" t="s">
        <v>1643</v>
      </c>
      <c r="E20" s="128">
        <f>VLOOKUP(C20,'Общий прайс'!$A$8:C927,3,0)</f>
        <v>158</v>
      </c>
      <c r="F20" s="1137"/>
      <c r="G20" s="1061"/>
    </row>
    <row r="21" spans="1:7" ht="15" customHeight="1">
      <c r="A21" s="136"/>
      <c r="B21" s="90" t="s">
        <v>634</v>
      </c>
      <c r="C21" s="31">
        <v>4995032</v>
      </c>
      <c r="D21" s="53" t="s">
        <v>389</v>
      </c>
      <c r="E21" s="128">
        <f>VLOOKUP(C21,'Общий прайс'!$A$8:C928,3,0)</f>
        <v>158</v>
      </c>
      <c r="F21" s="1137"/>
      <c r="G21" s="1061"/>
    </row>
    <row r="22" spans="1:7" ht="15" customHeight="1">
      <c r="A22" s="162"/>
      <c r="B22" s="90" t="s">
        <v>635</v>
      </c>
      <c r="C22" s="31">
        <v>4995035</v>
      </c>
      <c r="D22" s="53" t="s">
        <v>1617</v>
      </c>
      <c r="E22" s="128" t="str">
        <f>VLOOKUP(C22,'Общий прайс'!$A$8:C940,3,0)</f>
        <v>Вывод</v>
      </c>
      <c r="F22" s="1137"/>
      <c r="G22" s="1061"/>
    </row>
    <row r="23" spans="1:7" ht="15" customHeight="1">
      <c r="A23" s="162"/>
      <c r="B23" s="290" t="s">
        <v>1925</v>
      </c>
      <c r="C23" s="291">
        <v>4995001</v>
      </c>
      <c r="D23" s="295" t="s">
        <v>1926</v>
      </c>
      <c r="E23" s="128" t="e">
        <f>VLOOKUP(C23,'Общий прайс'!$A$8:C941,3,0)</f>
        <v>#N/A</v>
      </c>
      <c r="F23" s="1137"/>
      <c r="G23" s="1061"/>
    </row>
    <row r="24" spans="1:7" ht="15" customHeight="1">
      <c r="A24" s="905"/>
      <c r="B24" s="90" t="s">
        <v>636</v>
      </c>
      <c r="C24" s="31">
        <v>4995034</v>
      </c>
      <c r="D24" s="53" t="s">
        <v>1644</v>
      </c>
      <c r="E24" s="128" t="str">
        <f>VLOOKUP(C24,'Общий прайс'!$A$8:C942,3,0)</f>
        <v>Вывод</v>
      </c>
      <c r="F24" s="1139"/>
      <c r="G24" s="1184"/>
    </row>
    <row r="25" spans="1:7">
      <c r="A25" s="1050" t="s">
        <v>1051</v>
      </c>
      <c r="B25" s="1043"/>
      <c r="C25" s="1043"/>
      <c r="D25" s="1051"/>
      <c r="E25" s="265"/>
      <c r="F25" s="133"/>
      <c r="G25" s="157"/>
    </row>
    <row r="26" spans="1:7" ht="97.5" customHeight="1">
      <c r="A26" s="49"/>
      <c r="B26" s="31" t="s">
        <v>56</v>
      </c>
      <c r="C26" s="31">
        <v>4995004</v>
      </c>
      <c r="D26" s="51" t="s">
        <v>1605</v>
      </c>
      <c r="E26" s="128">
        <f>VLOOKUP(C26,'Общий прайс'!$A:C,3,0)</f>
        <v>198</v>
      </c>
      <c r="F26" s="49" t="s">
        <v>1073</v>
      </c>
      <c r="G26" s="1173" t="s">
        <v>1074</v>
      </c>
    </row>
    <row r="27" spans="1:7" ht="97.5" customHeight="1">
      <c r="A27" s="49"/>
      <c r="B27" s="31" t="s">
        <v>2117</v>
      </c>
      <c r="C27" s="31">
        <v>4995005</v>
      </c>
      <c r="D27" s="51" t="s">
        <v>1625</v>
      </c>
      <c r="E27" s="128">
        <f>VLOOKUP(C27,'Общий прайс'!$A:C,3,0)</f>
        <v>198</v>
      </c>
      <c r="F27" s="49" t="s">
        <v>1073</v>
      </c>
      <c r="G27" s="1174"/>
    </row>
    <row r="28" spans="1:7" ht="97.5" customHeight="1">
      <c r="A28" s="49"/>
      <c r="B28" s="31" t="s">
        <v>2118</v>
      </c>
      <c r="C28" s="31">
        <v>4995006</v>
      </c>
      <c r="D28" s="51" t="s">
        <v>1626</v>
      </c>
      <c r="E28" s="128">
        <f>VLOOKUP(C28,'Общий прайс'!$A:C,3,0)</f>
        <v>198</v>
      </c>
      <c r="F28" s="49" t="s">
        <v>1073</v>
      </c>
      <c r="G28" s="1174"/>
    </row>
    <row r="29" spans="1:7" ht="97.5" customHeight="1">
      <c r="A29" s="49"/>
      <c r="B29" s="31" t="s">
        <v>60</v>
      </c>
      <c r="C29" s="31">
        <v>4995008</v>
      </c>
      <c r="D29" s="51" t="s">
        <v>1606</v>
      </c>
      <c r="E29" s="128">
        <f>VLOOKUP(C29,'Общий прайс'!$A:C,3,0)</f>
        <v>198</v>
      </c>
      <c r="F29" s="49" t="s">
        <v>1073</v>
      </c>
      <c r="G29" s="1174"/>
    </row>
    <row r="30" spans="1:7" ht="97.5" customHeight="1">
      <c r="A30" s="456"/>
      <c r="B30" s="31" t="s">
        <v>2546</v>
      </c>
      <c r="C30" s="457">
        <v>4995029</v>
      </c>
      <c r="D30" s="53" t="s">
        <v>2547</v>
      </c>
      <c r="E30" s="128">
        <f>VLOOKUP(C30,'Общий прайс'!$A:C,3,0)</f>
        <v>198</v>
      </c>
      <c r="F30" s="49" t="s">
        <v>1073</v>
      </c>
      <c r="G30" s="1174"/>
    </row>
    <row r="31" spans="1:7" ht="97.5" customHeight="1">
      <c r="A31" s="967"/>
      <c r="B31" s="31" t="s">
        <v>1360</v>
      </c>
      <c r="C31" s="31">
        <v>4995026</v>
      </c>
      <c r="D31" s="53" t="s">
        <v>356</v>
      </c>
      <c r="E31" s="128">
        <f>VLOOKUP(C31,'Общий прайс'!$A:C,3,0)</f>
        <v>198</v>
      </c>
      <c r="F31" s="245" t="s">
        <v>1075</v>
      </c>
      <c r="G31" s="1174"/>
    </row>
    <row r="32" spans="1:7" ht="108" customHeight="1">
      <c r="A32" s="986" t="s">
        <v>3639</v>
      </c>
      <c r="B32" s="31" t="s">
        <v>4335</v>
      </c>
      <c r="C32" s="672">
        <v>4995022</v>
      </c>
      <c r="D32" s="51" t="s">
        <v>1613</v>
      </c>
      <c r="E32" s="128" t="str">
        <f>VLOOKUP(C32,'Общий прайс'!$A:C,3,0)</f>
        <v>Вывод</v>
      </c>
      <c r="F32" s="982"/>
      <c r="G32" s="1174"/>
    </row>
    <row r="33" spans="1:7">
      <c r="A33" s="1050" t="s">
        <v>2934</v>
      </c>
      <c r="B33" s="1107"/>
      <c r="C33" s="1043"/>
      <c r="D33" s="1051"/>
      <c r="E33" s="557"/>
      <c r="F33" s="560"/>
      <c r="G33" s="1168"/>
    </row>
    <row r="34" spans="1:7">
      <c r="A34" s="162"/>
      <c r="B34" s="31" t="s">
        <v>2935</v>
      </c>
      <c r="C34" s="555">
        <v>4975018</v>
      </c>
      <c r="D34" s="51" t="s">
        <v>1608</v>
      </c>
      <c r="E34" s="128">
        <f>VLOOKUP(C34,'Общий прайс'!$A:C,3,0)</f>
        <v>198</v>
      </c>
      <c r="F34" s="1137"/>
      <c r="G34" s="1168"/>
    </row>
    <row r="35" spans="1:7">
      <c r="A35" s="162"/>
      <c r="B35" s="31" t="s">
        <v>2936</v>
      </c>
      <c r="C35" s="556">
        <v>4975019</v>
      </c>
      <c r="D35" s="51" t="s">
        <v>1612</v>
      </c>
      <c r="E35" s="128">
        <f>VLOOKUP(C35,'Общий прайс'!$A:C,3,0)</f>
        <v>198</v>
      </c>
      <c r="F35" s="1137"/>
      <c r="G35" s="1168"/>
    </row>
    <row r="36" spans="1:7">
      <c r="A36" s="162"/>
      <c r="B36" s="31" t="s">
        <v>2998</v>
      </c>
      <c r="C36" s="582">
        <v>4975017</v>
      </c>
      <c r="D36" s="583" t="s">
        <v>1607</v>
      </c>
      <c r="E36" s="128">
        <f>VLOOKUP(C36,'Общий прайс'!$A:C,3,0)</f>
        <v>198</v>
      </c>
      <c r="F36" s="1137"/>
      <c r="G36" s="1168"/>
    </row>
    <row r="37" spans="1:7">
      <c r="A37" s="162"/>
      <c r="B37" s="31" t="s">
        <v>2999</v>
      </c>
      <c r="C37" s="582">
        <v>4975025</v>
      </c>
      <c r="D37" s="583" t="s">
        <v>1609</v>
      </c>
      <c r="E37" s="128">
        <f>VLOOKUP(C37,'Общий прайс'!$A:C,3,0)</f>
        <v>3</v>
      </c>
      <c r="F37" s="1137"/>
      <c r="G37" s="1168"/>
    </row>
    <row r="38" spans="1:7">
      <c r="A38" s="162"/>
      <c r="B38" s="31" t="s">
        <v>2937</v>
      </c>
      <c r="C38" s="555">
        <v>4975020</v>
      </c>
      <c r="D38" s="51" t="s">
        <v>1614</v>
      </c>
      <c r="E38" s="128">
        <f>VLOOKUP(C38,'Общий прайс'!$A:C,3,0)</f>
        <v>555</v>
      </c>
      <c r="F38" s="1137"/>
      <c r="G38" s="1168"/>
    </row>
    <row r="39" spans="1:7">
      <c r="A39" s="162"/>
      <c r="B39" s="31" t="s">
        <v>2938</v>
      </c>
      <c r="C39" s="555">
        <v>4975022</v>
      </c>
      <c r="D39" s="51" t="s">
        <v>1613</v>
      </c>
      <c r="E39" s="128">
        <f>VLOOKUP(C39,'Общий прайс'!$A:C,3,0)</f>
        <v>514</v>
      </c>
      <c r="F39" s="1137"/>
      <c r="G39" s="1168"/>
    </row>
    <row r="40" spans="1:7">
      <c r="A40" s="162"/>
      <c r="B40" s="90" t="s">
        <v>2939</v>
      </c>
      <c r="C40" s="555">
        <v>4975037</v>
      </c>
      <c r="D40" s="53" t="s">
        <v>1643</v>
      </c>
      <c r="E40" s="128">
        <f>VLOOKUP(C40,'Общий прайс'!$A:C,3,0)</f>
        <v>1544</v>
      </c>
      <c r="F40" s="1137"/>
      <c r="G40" s="1168"/>
    </row>
    <row r="41" spans="1:7">
      <c r="A41" s="163"/>
      <c r="B41" s="90" t="s">
        <v>2940</v>
      </c>
      <c r="C41" s="555">
        <v>4975036</v>
      </c>
      <c r="D41" s="53" t="s">
        <v>389</v>
      </c>
      <c r="E41" s="128">
        <f>VLOOKUP(C41,'Общий прайс'!$A:C,3,0)</f>
        <v>301</v>
      </c>
      <c r="F41" s="1139"/>
      <c r="G41" s="1168"/>
    </row>
    <row r="42" spans="1:7">
      <c r="A42" s="1050" t="s">
        <v>4235</v>
      </c>
      <c r="B42" s="1107"/>
      <c r="C42" s="1043"/>
      <c r="D42" s="1051"/>
      <c r="E42" s="557"/>
      <c r="F42" s="560"/>
      <c r="G42" s="1175"/>
    </row>
    <row r="43" spans="1:7" ht="97.5" customHeight="1">
      <c r="A43" s="502"/>
      <c r="B43" s="90" t="s">
        <v>2765</v>
      </c>
      <c r="C43" s="31">
        <v>4995071</v>
      </c>
      <c r="D43" s="53" t="s">
        <v>2769</v>
      </c>
      <c r="E43" s="128">
        <f>VLOOKUP(C43,'Общий прайс'!$A:C,3,0)</f>
        <v>540</v>
      </c>
      <c r="F43" s="1170" t="s">
        <v>1073</v>
      </c>
      <c r="G43" s="1175"/>
    </row>
    <row r="44" spans="1:7" ht="97.5" customHeight="1">
      <c r="A44" s="502"/>
      <c r="B44" s="90" t="s">
        <v>2766</v>
      </c>
      <c r="C44" s="31">
        <v>4995070</v>
      </c>
      <c r="D44" s="53" t="s">
        <v>2770</v>
      </c>
      <c r="E44" s="128">
        <f>VLOOKUP(C44,'Общий прайс'!$A:C,3,0)</f>
        <v>540</v>
      </c>
      <c r="F44" s="1171"/>
      <c r="G44" s="1175"/>
    </row>
    <row r="45" spans="1:7" ht="97.5" customHeight="1">
      <c r="A45" s="502"/>
      <c r="B45" s="90" t="s">
        <v>2823</v>
      </c>
      <c r="C45" s="31">
        <v>4995069</v>
      </c>
      <c r="D45" s="53" t="s">
        <v>2771</v>
      </c>
      <c r="E45" s="128">
        <f>VLOOKUP(C45,'Общий прайс'!$A:C,3,0)</f>
        <v>540</v>
      </c>
      <c r="F45" s="1171"/>
      <c r="G45" s="1175"/>
    </row>
    <row r="46" spans="1:7" ht="97.5" customHeight="1">
      <c r="A46" s="502"/>
      <c r="B46" s="90" t="s">
        <v>2767</v>
      </c>
      <c r="C46" s="31">
        <v>4995068</v>
      </c>
      <c r="D46" s="53" t="s">
        <v>2772</v>
      </c>
      <c r="E46" s="128">
        <f>VLOOKUP(C46,'Общий прайс'!$A:C,3,0)</f>
        <v>540</v>
      </c>
      <c r="F46" s="1171"/>
      <c r="G46" s="1175"/>
    </row>
    <row r="47" spans="1:7" ht="97.5" customHeight="1">
      <c r="A47" s="502"/>
      <c r="B47" s="90" t="s">
        <v>2768</v>
      </c>
      <c r="C47" s="31">
        <v>4995072</v>
      </c>
      <c r="D47" s="53" t="s">
        <v>2773</v>
      </c>
      <c r="E47" s="128">
        <f>VLOOKUP(C47,'Общий прайс'!$A:C,3,0)</f>
        <v>540</v>
      </c>
      <c r="F47" s="1172"/>
      <c r="G47" s="1176"/>
    </row>
    <row r="48" spans="1:7">
      <c r="A48" s="1050" t="s">
        <v>4082</v>
      </c>
      <c r="B48" s="1043"/>
      <c r="C48" s="1043"/>
      <c r="D48" s="1051"/>
      <c r="E48" s="265"/>
      <c r="F48" s="133"/>
      <c r="G48" s="157"/>
    </row>
    <row r="49" spans="1:7" ht="97.5" customHeight="1">
      <c r="A49" s="49"/>
      <c r="B49" s="821" t="s">
        <v>4089</v>
      </c>
      <c r="C49" s="824">
        <v>4995042</v>
      </c>
      <c r="D49" s="51" t="s">
        <v>1635</v>
      </c>
      <c r="E49" s="128">
        <f>VLOOKUP(C49,'Общий прайс'!$A:C,3,0)</f>
        <v>288</v>
      </c>
      <c r="F49" s="1177" t="s">
        <v>4097</v>
      </c>
      <c r="G49" s="1180" t="s">
        <v>4098</v>
      </c>
    </row>
    <row r="50" spans="1:7" ht="97.5" customHeight="1">
      <c r="A50" s="49"/>
      <c r="B50" s="821" t="s">
        <v>4084</v>
      </c>
      <c r="C50" s="824">
        <v>4995040</v>
      </c>
      <c r="D50" s="51" t="s">
        <v>1606</v>
      </c>
      <c r="E50" s="128">
        <f>VLOOKUP(C50,'Общий прайс'!$A:C,3,0)</f>
        <v>288</v>
      </c>
      <c r="F50" s="1178"/>
      <c r="G50" s="1168"/>
    </row>
    <row r="51" spans="1:7" ht="97.5" customHeight="1">
      <c r="A51" s="49"/>
      <c r="B51" s="821" t="s">
        <v>4085</v>
      </c>
      <c r="C51" s="824">
        <v>4995041</v>
      </c>
      <c r="D51" s="51" t="s">
        <v>1605</v>
      </c>
      <c r="E51" s="128">
        <f>VLOOKUP(C51,'Общий прайс'!$A:C,3,0)</f>
        <v>288</v>
      </c>
      <c r="F51" s="1178"/>
      <c r="G51" s="1168"/>
    </row>
    <row r="52" spans="1:7" ht="97.5" customHeight="1">
      <c r="A52" s="49"/>
      <c r="B52" s="821" t="s">
        <v>4086</v>
      </c>
      <c r="C52" s="824">
        <v>4995044</v>
      </c>
      <c r="D52" s="51" t="s">
        <v>356</v>
      </c>
      <c r="E52" s="128">
        <f>VLOOKUP(C52,'Общий прайс'!$A:C,3,0)</f>
        <v>288</v>
      </c>
      <c r="F52" s="1178"/>
      <c r="G52" s="1168"/>
    </row>
    <row r="53" spans="1:7" ht="97.5" customHeight="1">
      <c r="A53" s="456"/>
      <c r="B53" s="821" t="s">
        <v>4087</v>
      </c>
      <c r="C53" s="824">
        <v>4995043</v>
      </c>
      <c r="D53" s="53" t="s">
        <v>1626</v>
      </c>
      <c r="E53" s="128">
        <f>VLOOKUP(C53,'Общий прайс'!$A:C,3,0)</f>
        <v>288</v>
      </c>
      <c r="F53" s="1178"/>
      <c r="G53" s="1168"/>
    </row>
    <row r="54" spans="1:7" ht="32.25" customHeight="1">
      <c r="A54" s="1181"/>
      <c r="B54" s="821" t="s">
        <v>4088</v>
      </c>
      <c r="C54" s="824">
        <v>4995046</v>
      </c>
      <c r="D54" s="53" t="s">
        <v>389</v>
      </c>
      <c r="E54" s="128">
        <f>VLOOKUP(C54,'Общий прайс'!$A:C,3,0)</f>
        <v>288</v>
      </c>
      <c r="F54" s="1178"/>
      <c r="G54" s="1168"/>
    </row>
    <row r="55" spans="1:7" ht="32.25" customHeight="1">
      <c r="A55" s="1161"/>
      <c r="B55" s="822" t="s">
        <v>4090</v>
      </c>
      <c r="C55" s="824">
        <v>4995047</v>
      </c>
      <c r="D55" s="51" t="s">
        <v>1612</v>
      </c>
      <c r="E55" s="128">
        <f>VLOOKUP(C55,'Общий прайс'!$A:C,3,0)</f>
        <v>288</v>
      </c>
      <c r="F55" s="1178"/>
      <c r="G55" s="1168"/>
    </row>
    <row r="56" spans="1:7" ht="32.25" customHeight="1">
      <c r="A56" s="1182"/>
      <c r="B56" s="823" t="s">
        <v>4083</v>
      </c>
      <c r="C56" s="824">
        <v>4995045</v>
      </c>
      <c r="D56" s="51" t="s">
        <v>1608</v>
      </c>
      <c r="E56" s="825">
        <f>VLOOKUP(C56,'Общий прайс'!$A:C,3,0)</f>
        <v>288</v>
      </c>
      <c r="F56" s="1179"/>
      <c r="G56" s="1169"/>
    </row>
    <row r="57" spans="1:7">
      <c r="A57" s="1050" t="s">
        <v>4091</v>
      </c>
      <c r="B57" s="1107"/>
      <c r="C57" s="1043"/>
      <c r="D57" s="1051"/>
      <c r="E57" s="828"/>
      <c r="F57" s="829"/>
      <c r="G57" s="830"/>
    </row>
    <row r="58" spans="1:7" ht="97.5" customHeight="1">
      <c r="A58" s="827"/>
      <c r="B58" s="821" t="s">
        <v>4092</v>
      </c>
      <c r="C58" s="824">
        <v>4995048</v>
      </c>
      <c r="D58" s="51" t="s">
        <v>1606</v>
      </c>
      <c r="E58" s="826">
        <f>VLOOKUP(C58,'Общий прайс'!$A:C,3,0)</f>
        <v>327</v>
      </c>
      <c r="F58" s="1165" t="s">
        <v>4097</v>
      </c>
      <c r="G58" s="1167" t="s">
        <v>4098</v>
      </c>
    </row>
    <row r="59" spans="1:7" ht="97.5" customHeight="1">
      <c r="A59" s="827"/>
      <c r="B59" s="821" t="s">
        <v>4093</v>
      </c>
      <c r="C59" s="824">
        <v>4995049</v>
      </c>
      <c r="D59" s="51" t="s">
        <v>1605</v>
      </c>
      <c r="E59" s="128">
        <f>VLOOKUP(C59,'Общий прайс'!$A:C,3,0)</f>
        <v>327</v>
      </c>
      <c r="F59" s="1165"/>
      <c r="G59" s="1168"/>
    </row>
    <row r="60" spans="1:7" ht="97.5" customHeight="1">
      <c r="A60" s="827"/>
      <c r="B60" s="821" t="s">
        <v>4094</v>
      </c>
      <c r="C60" s="824">
        <v>4995052</v>
      </c>
      <c r="D60" s="51" t="s">
        <v>356</v>
      </c>
      <c r="E60" s="128">
        <f>VLOOKUP(C60,'Общий прайс'!$A:C,3,0)</f>
        <v>327</v>
      </c>
      <c r="F60" s="1165"/>
      <c r="G60" s="1168"/>
    </row>
    <row r="61" spans="1:7" ht="97.5" customHeight="1">
      <c r="A61" s="827"/>
      <c r="B61" s="821" t="s">
        <v>4095</v>
      </c>
      <c r="C61" s="824">
        <v>4995051</v>
      </c>
      <c r="D61" s="53" t="s">
        <v>1626</v>
      </c>
      <c r="E61" s="128">
        <f>VLOOKUP(C61,'Общий прайс'!$A:C,3,0)</f>
        <v>327</v>
      </c>
      <c r="F61" s="1165"/>
      <c r="G61" s="1168"/>
    </row>
    <row r="62" spans="1:7" ht="97.5" customHeight="1">
      <c r="A62" s="827"/>
      <c r="B62" s="821" t="s">
        <v>4096</v>
      </c>
      <c r="C62" s="824">
        <v>4995050</v>
      </c>
      <c r="D62" s="51" t="s">
        <v>1635</v>
      </c>
      <c r="E62" s="128">
        <f>VLOOKUP(C62,'Общий прайс'!$A:C,3,0)</f>
        <v>327</v>
      </c>
      <c r="F62" s="1166"/>
      <c r="G62" s="1169"/>
    </row>
  </sheetData>
  <mergeCells count="20">
    <mergeCell ref="A2:G2"/>
    <mergeCell ref="A6:A7"/>
    <mergeCell ref="B6:E7"/>
    <mergeCell ref="A9:G9"/>
    <mergeCell ref="A10:D10"/>
    <mergeCell ref="G11:G24"/>
    <mergeCell ref="F14:F24"/>
    <mergeCell ref="A25:D25"/>
    <mergeCell ref="A33:D33"/>
    <mergeCell ref="A57:D57"/>
    <mergeCell ref="F58:F62"/>
    <mergeCell ref="G58:G62"/>
    <mergeCell ref="A42:D42"/>
    <mergeCell ref="F43:F47"/>
    <mergeCell ref="G26:G47"/>
    <mergeCell ref="A48:D48"/>
    <mergeCell ref="F49:F56"/>
    <mergeCell ref="G49:G56"/>
    <mergeCell ref="A54:A56"/>
    <mergeCell ref="F34:F41"/>
  </mergeCells>
  <conditionalFormatting sqref="B49:B56">
    <cfRule type="duplicateValues" dxfId="87" priority="4"/>
  </conditionalFormatting>
  <conditionalFormatting sqref="B58:B62">
    <cfRule type="duplicateValues" dxfId="86" priority="1"/>
  </conditionalFormatting>
  <conditionalFormatting sqref="C34">
    <cfRule type="duplicateValues" dxfId="85" priority="17"/>
    <cfRule type="duplicateValues" dxfId="84" priority="18"/>
    <cfRule type="duplicateValues" dxfId="83" priority="19"/>
  </conditionalFormatting>
  <conditionalFormatting sqref="C35:C37">
    <cfRule type="duplicateValues" dxfId="82" priority="20"/>
    <cfRule type="duplicateValues" dxfId="81" priority="21"/>
    <cfRule type="duplicateValues" dxfId="80" priority="22"/>
  </conditionalFormatting>
  <conditionalFormatting sqref="C38">
    <cfRule type="duplicateValues" dxfId="79" priority="241"/>
    <cfRule type="duplicateValues" dxfId="78" priority="242"/>
    <cfRule type="duplicateValues" dxfId="77" priority="243"/>
  </conditionalFormatting>
  <conditionalFormatting sqref="C39">
    <cfRule type="duplicateValues" dxfId="76" priority="11"/>
    <cfRule type="duplicateValues" dxfId="75" priority="12"/>
    <cfRule type="duplicateValues" dxfId="74" priority="13"/>
  </conditionalFormatting>
  <conditionalFormatting sqref="C40">
    <cfRule type="duplicateValues" dxfId="73" priority="8"/>
    <cfRule type="duplicateValues" dxfId="72" priority="9"/>
    <cfRule type="duplicateValues" dxfId="71" priority="10"/>
  </conditionalFormatting>
  <conditionalFormatting sqref="C41">
    <cfRule type="duplicateValues" dxfId="70" priority="5"/>
    <cfRule type="duplicateValues" dxfId="69" priority="6"/>
    <cfRule type="duplicateValues" dxfId="68" priority="7"/>
  </conditionalFormatting>
  <conditionalFormatting sqref="C49:C56">
    <cfRule type="duplicateValues" dxfId="67" priority="3"/>
  </conditionalFormatting>
  <conditionalFormatting sqref="C58:C62">
    <cfRule type="duplicateValues" dxfId="66" priority="2"/>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89C0-0818-442D-A153-FF16116C0A2E}">
  <dimension ref="A1:Z175"/>
  <sheetViews>
    <sheetView workbookViewId="0">
      <selection activeCell="F1" sqref="F1:F1048576"/>
    </sheetView>
  </sheetViews>
  <sheetFormatPr defaultColWidth="8.85546875" defaultRowHeight="12.75"/>
  <cols>
    <col min="1" max="1" width="18.140625" style="15" customWidth="1"/>
    <col min="2" max="2" width="38.140625" customWidth="1"/>
    <col min="3" max="3" width="9.42578125" customWidth="1"/>
    <col min="4" max="4" width="26.42578125" customWidth="1"/>
    <col min="5" max="5" width="8.42578125" customWidth="1"/>
  </cols>
  <sheetData>
    <row r="1" spans="1:7" ht="11.25" customHeight="1">
      <c r="A1" s="65"/>
      <c r="B1" s="66"/>
      <c r="C1" s="66"/>
      <c r="D1" s="66"/>
      <c r="E1" s="276"/>
    </row>
    <row r="2" spans="1:7" ht="11.25" customHeight="1">
      <c r="A2" s="1189"/>
      <c r="B2" s="1190"/>
      <c r="C2" s="1190"/>
      <c r="D2" s="1190"/>
      <c r="E2" s="1190"/>
    </row>
    <row r="3" spans="1:7" ht="1.5" customHeight="1">
      <c r="A3" s="68"/>
      <c r="B3" s="9"/>
      <c r="C3" s="9"/>
      <c r="D3" s="9"/>
      <c r="E3" s="277"/>
    </row>
    <row r="4" spans="1:7" ht="11.25" customHeight="1">
      <c r="A4" s="68"/>
      <c r="B4" s="9"/>
      <c r="C4" s="9"/>
      <c r="D4" s="9"/>
      <c r="E4" s="277"/>
    </row>
    <row r="5" spans="1:7" s="4" customFormat="1" ht="18.75" customHeight="1">
      <c r="A5" s="43" t="s">
        <v>4259</v>
      </c>
      <c r="B5" s="37"/>
      <c r="C5" s="22"/>
      <c r="D5" s="22"/>
      <c r="E5" s="22"/>
    </row>
    <row r="6" spans="1:7" s="4" customFormat="1" ht="18.75" customHeight="1">
      <c r="A6" s="191" t="s">
        <v>4340</v>
      </c>
      <c r="B6" s="37"/>
      <c r="C6" s="22"/>
      <c r="D6" s="22"/>
      <c r="E6" s="22"/>
      <c r="G6" s="524"/>
    </row>
    <row r="7" spans="1:7" s="4" customFormat="1" ht="18" customHeight="1">
      <c r="A7" s="1186"/>
      <c r="B7" s="1188"/>
      <c r="C7" s="1188"/>
      <c r="D7" s="1188"/>
      <c r="E7" s="1188"/>
    </row>
    <row r="8" spans="1:7" s="4" customFormat="1" ht="17.25" customHeight="1">
      <c r="A8" s="1187"/>
      <c r="B8" s="1188"/>
      <c r="C8" s="1188"/>
      <c r="D8" s="1188"/>
      <c r="E8" s="1188"/>
    </row>
    <row r="9" spans="1:7" s="17" customFormat="1" ht="52.5" customHeight="1">
      <c r="A9" s="774" t="s">
        <v>20</v>
      </c>
      <c r="B9" s="774" t="s">
        <v>21</v>
      </c>
      <c r="C9" s="775" t="s">
        <v>8</v>
      </c>
      <c r="D9" s="776" t="s">
        <v>3971</v>
      </c>
      <c r="E9" s="775" t="s">
        <v>33</v>
      </c>
    </row>
    <row r="10" spans="1:7" ht="15" customHeight="1">
      <c r="A10" s="778"/>
      <c r="B10" s="779"/>
      <c r="C10" s="779"/>
      <c r="D10" s="779"/>
      <c r="E10" s="780"/>
    </row>
    <row r="11" spans="1:7" ht="15" customHeight="1">
      <c r="A11" s="1195" t="s">
        <v>3962</v>
      </c>
      <c r="B11" s="1196"/>
      <c r="C11" s="1196"/>
      <c r="D11" s="1196"/>
      <c r="E11" s="1002"/>
    </row>
    <row r="12" spans="1:7" ht="19.5" customHeight="1">
      <c r="A12" s="1197"/>
      <c r="B12" s="766" t="s">
        <v>3964</v>
      </c>
      <c r="C12" s="769" t="s">
        <v>3914</v>
      </c>
      <c r="D12" s="769" t="s">
        <v>1667</v>
      </c>
      <c r="E12" s="293">
        <f>VLOOKUP(C12,'Общий прайс'!$A:C,3,0)</f>
        <v>1515</v>
      </c>
    </row>
    <row r="13" spans="1:7" ht="19.5" customHeight="1">
      <c r="A13" s="1192"/>
      <c r="B13" s="766" t="s">
        <v>3965</v>
      </c>
      <c r="C13" s="769" t="s">
        <v>3915</v>
      </c>
      <c r="D13" s="769" t="s">
        <v>2240</v>
      </c>
      <c r="E13" s="293">
        <f>VLOOKUP(C13,'Общий прайс'!$A:C,3,0)</f>
        <v>1515</v>
      </c>
    </row>
    <row r="14" spans="1:7" ht="19.5" customHeight="1">
      <c r="A14" s="1192"/>
      <c r="B14" s="766" t="s">
        <v>3966</v>
      </c>
      <c r="C14" s="769" t="s">
        <v>3916</v>
      </c>
      <c r="D14" s="769" t="s">
        <v>1664</v>
      </c>
      <c r="E14" s="293">
        <f>VLOOKUP(C14,'Общий прайс'!$A:C,3,0)</f>
        <v>1515</v>
      </c>
    </row>
    <row r="15" spans="1:7" ht="19.5" customHeight="1">
      <c r="A15" s="1192"/>
      <c r="B15" s="766" t="s">
        <v>3967</v>
      </c>
      <c r="C15" s="769" t="s">
        <v>3917</v>
      </c>
      <c r="D15" s="769" t="s">
        <v>1668</v>
      </c>
      <c r="E15" s="293">
        <f>VLOOKUP(C15,'Общий прайс'!$A:C,3,0)</f>
        <v>1515</v>
      </c>
    </row>
    <row r="16" spans="1:7" ht="19.5" customHeight="1">
      <c r="A16" s="1192"/>
      <c r="B16" s="766" t="s">
        <v>3968</v>
      </c>
      <c r="C16" s="769" t="s">
        <v>3918</v>
      </c>
      <c r="D16" s="769" t="s">
        <v>3974</v>
      </c>
      <c r="E16" s="293">
        <f>VLOOKUP(C16,'Общий прайс'!$A:C,3,0)</f>
        <v>1472</v>
      </c>
    </row>
    <row r="17" spans="1:21" ht="15" customHeight="1">
      <c r="A17" s="1195" t="s">
        <v>3963</v>
      </c>
      <c r="B17" s="1196"/>
      <c r="C17" s="1196"/>
      <c r="D17" s="1196"/>
      <c r="E17" s="1003"/>
    </row>
    <row r="18" spans="1:21" ht="15" customHeight="1">
      <c r="A18" s="1191"/>
      <c r="B18" s="781" t="s">
        <v>3933</v>
      </c>
      <c r="C18" s="769" t="s">
        <v>3919</v>
      </c>
      <c r="D18" s="769" t="s">
        <v>3976</v>
      </c>
      <c r="E18" s="723">
        <f>VLOOKUP(C18,'Общий прайс'!$A:C,3,0)</f>
        <v>1515</v>
      </c>
    </row>
    <row r="19" spans="1:21" ht="15" customHeight="1">
      <c r="A19" s="1192"/>
      <c r="B19" s="781" t="s">
        <v>3934</v>
      </c>
      <c r="C19" s="769" t="s">
        <v>3920</v>
      </c>
      <c r="D19" s="769" t="s">
        <v>3975</v>
      </c>
      <c r="E19" s="723">
        <f>VLOOKUP(C19,'Общий прайс'!$A:C,3,0)</f>
        <v>1515</v>
      </c>
    </row>
    <row r="20" spans="1:21" ht="15" customHeight="1">
      <c r="A20" s="1192"/>
      <c r="B20" s="781" t="s">
        <v>3935</v>
      </c>
      <c r="C20" s="769" t="s">
        <v>3921</v>
      </c>
      <c r="D20" s="769" t="s">
        <v>3977</v>
      </c>
      <c r="E20" s="723" t="str">
        <f>VLOOKUP(C20,'Общий прайс'!$A:C,3,0)</f>
        <v>Вывод</v>
      </c>
    </row>
    <row r="21" spans="1:21" ht="15" customHeight="1">
      <c r="A21" s="1192"/>
      <c r="B21" s="781" t="s">
        <v>3936</v>
      </c>
      <c r="C21" s="769" t="s">
        <v>3922</v>
      </c>
      <c r="D21" s="769" t="s">
        <v>3978</v>
      </c>
      <c r="E21" s="723">
        <f>VLOOKUP(C21,'Общий прайс'!$A:C,3,0)</f>
        <v>1515</v>
      </c>
    </row>
    <row r="22" spans="1:21" ht="15" customHeight="1">
      <c r="A22" s="1192"/>
      <c r="B22" s="781" t="s">
        <v>4107</v>
      </c>
      <c r="C22" s="857" t="s">
        <v>4108</v>
      </c>
      <c r="D22" s="857" t="s">
        <v>4128</v>
      </c>
      <c r="E22" s="723">
        <f>VLOOKUP(C22,'Общий прайс'!$A:C,3,0)</f>
        <v>1515</v>
      </c>
    </row>
    <row r="23" spans="1:21" ht="15" customHeight="1">
      <c r="A23" s="1192"/>
      <c r="B23" s="781" t="s">
        <v>3937</v>
      </c>
      <c r="C23" s="769" t="s">
        <v>3923</v>
      </c>
      <c r="D23" s="769" t="s">
        <v>3969</v>
      </c>
      <c r="E23" s="723">
        <f>VLOOKUP(C23,'Общий прайс'!$A:C,3,0)</f>
        <v>1515</v>
      </c>
    </row>
    <row r="24" spans="1:21" ht="15" customHeight="1">
      <c r="A24" s="1192"/>
      <c r="B24" s="781" t="s">
        <v>3938</v>
      </c>
      <c r="C24" s="769" t="s">
        <v>3924</v>
      </c>
      <c r="D24" s="769" t="s">
        <v>3972</v>
      </c>
      <c r="E24" s="723">
        <f>VLOOKUP(C24,'Общий прайс'!$A:C,3,0)</f>
        <v>1515</v>
      </c>
    </row>
    <row r="25" spans="1:21" ht="15" customHeight="1">
      <c r="A25" s="1192"/>
      <c r="B25" s="781" t="s">
        <v>3939</v>
      </c>
      <c r="C25" s="769" t="s">
        <v>3925</v>
      </c>
      <c r="D25" s="769" t="s">
        <v>3973</v>
      </c>
      <c r="E25" s="723">
        <f>VLOOKUP(C25,'Общий прайс'!$A:C,3,0)</f>
        <v>1515</v>
      </c>
    </row>
    <row r="26" spans="1:21" ht="15" customHeight="1">
      <c r="A26" s="1193"/>
      <c r="B26" s="781" t="s">
        <v>3940</v>
      </c>
      <c r="C26" s="769" t="s">
        <v>3926</v>
      </c>
      <c r="D26" s="769" t="s">
        <v>3979</v>
      </c>
      <c r="E26" s="723">
        <f>VLOOKUP(C26,'Общий прайс'!$A:C,3,0)</f>
        <v>1515</v>
      </c>
    </row>
    <row r="27" spans="1:21" ht="15" customHeight="1">
      <c r="A27" s="1194"/>
      <c r="B27" s="781" t="s">
        <v>3941</v>
      </c>
      <c r="C27" s="769" t="s">
        <v>3927</v>
      </c>
      <c r="D27" s="769" t="s">
        <v>3970</v>
      </c>
      <c r="E27" s="723">
        <f>VLOOKUP(C27,'Общий прайс'!$A:C,3,0)</f>
        <v>1515</v>
      </c>
    </row>
    <row r="28" spans="1:21" ht="16.5" customHeight="1">
      <c r="A28" s="777"/>
      <c r="B28" s="777"/>
      <c r="C28" s="777"/>
      <c r="D28" s="777"/>
      <c r="E28" s="777"/>
      <c r="F28" s="777"/>
      <c r="G28" s="777"/>
      <c r="H28" s="777"/>
      <c r="I28" s="777"/>
      <c r="J28" s="777"/>
      <c r="K28" s="777"/>
      <c r="L28" s="777"/>
      <c r="M28" s="777"/>
      <c r="N28" s="777"/>
      <c r="O28" s="777"/>
      <c r="P28" s="777"/>
      <c r="Q28" s="777"/>
      <c r="R28" s="777"/>
      <c r="S28" s="777"/>
      <c r="T28" s="777"/>
      <c r="U28" s="777"/>
    </row>
    <row r="29" spans="1:21" ht="26.25" customHeight="1">
      <c r="A29" s="777"/>
      <c r="B29" s="777"/>
      <c r="C29" s="777"/>
      <c r="D29" s="777"/>
      <c r="E29" s="777"/>
      <c r="F29" s="777"/>
      <c r="G29" s="777"/>
      <c r="H29" s="777"/>
      <c r="I29" s="777"/>
      <c r="J29" s="777"/>
      <c r="K29" s="777"/>
      <c r="L29" s="777"/>
      <c r="M29" s="777"/>
      <c r="N29" s="777"/>
      <c r="O29" s="777"/>
      <c r="P29" s="777"/>
      <c r="Q29" s="777"/>
      <c r="R29" s="777"/>
      <c r="S29" s="777"/>
      <c r="T29" s="777"/>
      <c r="U29" s="777"/>
    </row>
    <row r="30" spans="1:21" ht="26.25" customHeight="1">
      <c r="A30" s="777"/>
      <c r="B30" s="777"/>
      <c r="C30" s="777"/>
      <c r="D30" s="777"/>
      <c r="E30" s="777"/>
      <c r="F30" s="777"/>
      <c r="G30" s="777"/>
      <c r="H30" s="777"/>
      <c r="I30" s="777"/>
      <c r="J30" s="777"/>
      <c r="K30" s="777"/>
      <c r="L30" s="777"/>
      <c r="M30" s="777"/>
      <c r="N30" s="777"/>
      <c r="O30" s="777"/>
      <c r="P30" s="777"/>
      <c r="Q30" s="777"/>
      <c r="R30" s="777"/>
      <c r="S30" s="777"/>
      <c r="T30" s="777"/>
      <c r="U30" s="777"/>
    </row>
    <row r="31" spans="1:21" ht="26.25" customHeight="1">
      <c r="A31" s="777"/>
      <c r="B31" s="777"/>
      <c r="C31" s="777"/>
      <c r="D31" s="777"/>
      <c r="E31" s="777"/>
      <c r="F31" s="777"/>
      <c r="G31" s="777"/>
      <c r="H31" s="777"/>
      <c r="I31" s="777"/>
      <c r="J31" s="777"/>
      <c r="K31" s="777"/>
      <c r="L31" s="777"/>
      <c r="M31" s="777"/>
      <c r="N31" s="777"/>
      <c r="O31" s="777"/>
      <c r="P31" s="777"/>
      <c r="Q31" s="777"/>
      <c r="R31" s="777"/>
      <c r="S31" s="777"/>
      <c r="T31" s="777"/>
      <c r="U31" s="777"/>
    </row>
    <row r="32" spans="1:21" ht="26.25" customHeight="1">
      <c r="A32" s="777"/>
      <c r="B32" s="777"/>
      <c r="C32" s="777"/>
      <c r="D32" s="777"/>
      <c r="E32" s="777"/>
      <c r="F32" s="777"/>
      <c r="G32" s="777"/>
      <c r="H32" s="777"/>
      <c r="I32" s="777"/>
      <c r="J32" s="777"/>
      <c r="K32" s="777"/>
      <c r="L32" s="777"/>
      <c r="M32" s="777"/>
      <c r="N32" s="777"/>
      <c r="O32" s="777"/>
      <c r="P32" s="777"/>
      <c r="Q32" s="777"/>
      <c r="R32" s="777"/>
      <c r="S32" s="777"/>
      <c r="T32" s="777"/>
      <c r="U32" s="777"/>
    </row>
    <row r="33" spans="1:26" ht="15" customHeight="1">
      <c r="A33" s="777"/>
      <c r="B33" s="777"/>
      <c r="C33" s="777"/>
      <c r="D33" s="777"/>
      <c r="E33" s="777"/>
      <c r="F33" s="777"/>
      <c r="G33" s="777"/>
      <c r="H33" s="777"/>
      <c r="I33" s="777"/>
      <c r="J33" s="777"/>
      <c r="K33" s="777"/>
      <c r="L33" s="777"/>
      <c r="M33" s="777"/>
      <c r="N33" s="777"/>
      <c r="O33" s="777"/>
      <c r="P33" s="777"/>
      <c r="Q33" s="777"/>
      <c r="R33" s="777"/>
      <c r="S33" s="777"/>
      <c r="T33" s="777"/>
      <c r="U33" s="777"/>
    </row>
    <row r="34" spans="1:26" ht="41.25" customHeight="1">
      <c r="A34" s="777"/>
      <c r="B34" s="777"/>
      <c r="C34" s="777"/>
      <c r="D34" s="777"/>
      <c r="E34" s="777"/>
      <c r="F34" s="777"/>
      <c r="G34" s="777"/>
      <c r="H34" s="777"/>
      <c r="I34" s="777"/>
      <c r="J34" s="777"/>
      <c r="K34" s="777"/>
      <c r="L34" s="777"/>
      <c r="M34" s="777"/>
      <c r="N34" s="777"/>
      <c r="O34" s="777"/>
      <c r="P34" s="777"/>
      <c r="Q34" s="777"/>
      <c r="R34" s="777"/>
      <c r="S34" s="777"/>
      <c r="T34" s="777"/>
      <c r="U34" s="777"/>
    </row>
    <row r="35" spans="1:26" ht="41.25" customHeight="1">
      <c r="A35" s="777"/>
      <c r="B35" s="777"/>
      <c r="C35" s="777"/>
      <c r="D35" s="777"/>
      <c r="E35" s="777"/>
      <c r="F35" s="777"/>
      <c r="G35" s="777"/>
      <c r="H35" s="777"/>
      <c r="I35" s="777"/>
      <c r="J35" s="777"/>
      <c r="K35" s="777"/>
      <c r="L35" s="777"/>
      <c r="M35" s="777"/>
      <c r="N35" s="777"/>
      <c r="O35" s="777"/>
      <c r="P35" s="777"/>
      <c r="Q35" s="777"/>
      <c r="R35" s="777"/>
      <c r="S35" s="777"/>
      <c r="T35" s="777"/>
      <c r="U35" s="777"/>
    </row>
    <row r="36" spans="1:26" ht="41.25" customHeight="1">
      <c r="A36" s="777"/>
      <c r="B36" s="777"/>
      <c r="C36" s="777"/>
      <c r="D36" s="777"/>
      <c r="E36" s="777"/>
      <c r="F36" s="777"/>
      <c r="G36" s="777"/>
      <c r="H36" s="777"/>
      <c r="I36" s="777"/>
      <c r="J36" s="777"/>
      <c r="K36" s="777"/>
      <c r="L36" s="777"/>
      <c r="M36" s="777"/>
      <c r="N36" s="777"/>
      <c r="O36" s="777"/>
      <c r="P36" s="777"/>
      <c r="Q36" s="777"/>
      <c r="R36" s="777"/>
      <c r="S36" s="777"/>
      <c r="T36" s="777"/>
      <c r="U36" s="777"/>
    </row>
    <row r="37" spans="1:26" ht="15" customHeight="1">
      <c r="A37" s="777"/>
      <c r="B37" s="777"/>
      <c r="C37" s="777"/>
      <c r="D37" s="777"/>
      <c r="E37" s="777"/>
      <c r="F37" s="777"/>
      <c r="G37" s="777"/>
      <c r="H37" s="777"/>
      <c r="I37" s="777"/>
      <c r="J37" s="777"/>
      <c r="K37" s="777"/>
      <c r="L37" s="777"/>
      <c r="M37" s="777"/>
      <c r="N37" s="777"/>
      <c r="O37" s="777"/>
      <c r="P37" s="777"/>
      <c r="Q37" s="777"/>
      <c r="R37" s="777"/>
      <c r="S37" s="777"/>
      <c r="T37" s="777"/>
      <c r="U37" s="777"/>
    </row>
    <row r="38" spans="1:26" ht="32.25" customHeight="1">
      <c r="A38" s="777"/>
      <c r="B38" s="777"/>
      <c r="C38" s="777"/>
      <c r="D38" s="777"/>
      <c r="E38" s="777"/>
      <c r="F38" s="777"/>
      <c r="G38" s="777"/>
      <c r="H38" s="777"/>
      <c r="I38" s="777"/>
      <c r="J38" s="777"/>
      <c r="K38" s="777"/>
      <c r="L38" s="777"/>
      <c r="M38" s="777"/>
      <c r="N38" s="777"/>
      <c r="O38" s="777"/>
      <c r="P38" s="777"/>
      <c r="Q38" s="777"/>
      <c r="R38" s="777"/>
      <c r="S38" s="777"/>
      <c r="T38" s="777"/>
      <c r="U38" s="777"/>
    </row>
    <row r="39" spans="1:26" ht="32.25" customHeight="1">
      <c r="A39" s="777"/>
      <c r="B39" s="777"/>
      <c r="C39" s="777"/>
      <c r="D39" s="777"/>
      <c r="E39" s="777"/>
      <c r="F39" s="777"/>
      <c r="G39" s="777"/>
      <c r="H39" s="777"/>
      <c r="I39" s="777"/>
      <c r="J39" s="777"/>
      <c r="K39" s="777"/>
      <c r="L39" s="777"/>
      <c r="M39" s="777"/>
      <c r="N39" s="777"/>
      <c r="O39" s="777"/>
      <c r="P39" s="777"/>
      <c r="Q39" s="777"/>
      <c r="R39" s="777"/>
      <c r="S39" s="777"/>
      <c r="T39" s="777"/>
      <c r="U39" s="777"/>
    </row>
    <row r="40" spans="1:26" ht="32.25" customHeight="1">
      <c r="A40" s="777"/>
      <c r="B40" s="777"/>
      <c r="C40" s="777"/>
      <c r="D40" s="777"/>
      <c r="E40" s="777"/>
      <c r="F40" s="777"/>
      <c r="G40" s="777"/>
      <c r="H40" s="777"/>
      <c r="I40" s="777"/>
      <c r="J40" s="777"/>
      <c r="K40" s="777"/>
      <c r="L40" s="777"/>
      <c r="M40" s="777"/>
      <c r="N40" s="777"/>
      <c r="O40" s="777"/>
      <c r="P40" s="777"/>
      <c r="Q40" s="777"/>
      <c r="R40" s="777"/>
      <c r="S40" s="777"/>
      <c r="T40" s="777"/>
      <c r="U40" s="777"/>
    </row>
    <row r="41" spans="1:26" ht="15" customHeight="1">
      <c r="A41" s="777"/>
      <c r="B41" s="777"/>
      <c r="C41" s="777"/>
      <c r="D41" s="777"/>
      <c r="E41" s="777"/>
      <c r="F41" s="777"/>
      <c r="G41" s="777"/>
      <c r="H41" s="777"/>
      <c r="I41" s="777"/>
      <c r="J41" s="777"/>
      <c r="K41" s="777"/>
      <c r="L41" s="777"/>
      <c r="M41" s="777"/>
      <c r="N41" s="777"/>
      <c r="O41" s="777"/>
      <c r="P41" s="777"/>
      <c r="Q41" s="777"/>
      <c r="R41" s="777"/>
      <c r="S41" s="777"/>
      <c r="T41" s="777"/>
      <c r="U41" s="777"/>
    </row>
    <row r="42" spans="1:26" ht="15" customHeight="1">
      <c r="A42" s="777"/>
      <c r="B42" s="777"/>
      <c r="C42" s="777"/>
      <c r="D42" s="777"/>
      <c r="E42" s="777"/>
      <c r="F42" s="777"/>
      <c r="G42" s="777"/>
      <c r="H42" s="777"/>
      <c r="I42" s="777"/>
      <c r="J42" s="777"/>
      <c r="K42" s="777"/>
      <c r="L42" s="777"/>
      <c r="M42" s="777"/>
      <c r="N42" s="777"/>
      <c r="O42" s="777"/>
      <c r="P42" s="777"/>
      <c r="Q42" s="777"/>
      <c r="R42" s="777"/>
      <c r="S42" s="777"/>
      <c r="T42" s="777"/>
      <c r="U42" s="777"/>
    </row>
    <row r="43" spans="1:26" ht="15" customHeight="1">
      <c r="A43" s="777"/>
      <c r="B43" s="777"/>
      <c r="C43" s="777"/>
      <c r="D43" s="777"/>
      <c r="E43" s="777"/>
      <c r="F43" s="777"/>
      <c r="G43" s="777"/>
      <c r="H43" s="777"/>
      <c r="I43" s="777"/>
      <c r="J43" s="777"/>
      <c r="K43" s="777"/>
      <c r="L43" s="777"/>
      <c r="M43" s="777"/>
      <c r="N43" s="777"/>
      <c r="O43" s="777"/>
      <c r="P43" s="777"/>
      <c r="Q43" s="777"/>
      <c r="R43" s="777"/>
      <c r="S43" s="777"/>
      <c r="T43" s="777"/>
      <c r="U43" s="777"/>
    </row>
    <row r="44" spans="1:26" s="25" customFormat="1" ht="15" customHeight="1">
      <c r="A44" s="777"/>
      <c r="B44" s="777"/>
      <c r="C44" s="777"/>
      <c r="D44" s="777"/>
      <c r="E44" s="777"/>
      <c r="F44" s="777"/>
      <c r="G44" s="777"/>
      <c r="H44" s="777"/>
      <c r="I44" s="777"/>
      <c r="J44" s="777"/>
      <c r="K44" s="777"/>
      <c r="L44" s="777"/>
      <c r="M44" s="777"/>
      <c r="N44" s="777"/>
      <c r="O44" s="777"/>
      <c r="P44" s="777"/>
      <c r="Q44" s="777"/>
      <c r="R44" s="777"/>
      <c r="S44" s="777"/>
      <c r="T44" s="777"/>
      <c r="U44" s="777"/>
      <c r="V44"/>
      <c r="W44"/>
      <c r="X44"/>
      <c r="Y44"/>
      <c r="Z44"/>
    </row>
    <row r="45" spans="1:26" s="25" customFormat="1" ht="15" customHeight="1">
      <c r="A45" s="777"/>
      <c r="B45" s="777"/>
      <c r="C45" s="777"/>
      <c r="D45" s="777"/>
      <c r="E45" s="777"/>
      <c r="F45" s="777"/>
      <c r="G45" s="777"/>
      <c r="H45" s="777"/>
      <c r="I45" s="777"/>
      <c r="J45" s="777"/>
      <c r="K45" s="777"/>
      <c r="L45" s="777"/>
      <c r="M45" s="777"/>
      <c r="N45" s="777"/>
      <c r="O45" s="777"/>
      <c r="P45" s="777"/>
      <c r="Q45" s="777"/>
      <c r="R45" s="777"/>
      <c r="S45" s="777"/>
      <c r="T45" s="777"/>
      <c r="U45" s="777"/>
      <c r="V45"/>
      <c r="W45"/>
      <c r="X45"/>
      <c r="Y45"/>
      <c r="Z45"/>
    </row>
    <row r="46" spans="1:26" s="25" customFormat="1" ht="15" customHeight="1">
      <c r="A46" s="777"/>
      <c r="B46" s="777"/>
      <c r="C46" s="777"/>
      <c r="D46" s="777"/>
      <c r="E46" s="777"/>
      <c r="F46" s="777"/>
      <c r="G46" s="777"/>
      <c r="H46" s="777"/>
      <c r="I46" s="777"/>
      <c r="J46" s="777"/>
      <c r="K46" s="777"/>
      <c r="L46" s="777"/>
      <c r="M46" s="777"/>
      <c r="N46" s="777"/>
      <c r="O46" s="777"/>
      <c r="P46" s="777"/>
      <c r="Q46" s="777"/>
      <c r="R46" s="777"/>
      <c r="S46" s="777"/>
      <c r="T46" s="777"/>
      <c r="U46" s="777"/>
      <c r="V46"/>
      <c r="W46"/>
      <c r="X46"/>
      <c r="Y46"/>
      <c r="Z46"/>
    </row>
    <row r="47" spans="1:26" s="25" customFormat="1" ht="15" customHeight="1">
      <c r="A47" s="777"/>
      <c r="B47" s="777"/>
      <c r="C47" s="777"/>
      <c r="D47" s="777"/>
      <c r="E47" s="777"/>
      <c r="F47" s="777"/>
      <c r="G47" s="777"/>
      <c r="H47" s="777"/>
      <c r="I47" s="777"/>
      <c r="J47" s="777"/>
      <c r="K47" s="777"/>
      <c r="L47" s="777"/>
      <c r="M47" s="777"/>
      <c r="N47" s="777"/>
      <c r="O47" s="777"/>
      <c r="P47" s="777"/>
      <c r="Q47" s="777"/>
      <c r="R47" s="777"/>
      <c r="S47" s="777"/>
      <c r="T47" s="777"/>
      <c r="U47" s="777"/>
      <c r="V47"/>
      <c r="W47"/>
      <c r="X47"/>
      <c r="Y47"/>
      <c r="Z47"/>
    </row>
    <row r="48" spans="1:26" s="25" customFormat="1" ht="15" customHeight="1">
      <c r="A48" s="777"/>
      <c r="B48" s="777"/>
      <c r="C48" s="777"/>
      <c r="D48" s="777"/>
      <c r="E48" s="777"/>
      <c r="F48" s="777"/>
      <c r="G48" s="777"/>
      <c r="H48" s="777"/>
      <c r="I48" s="777"/>
      <c r="J48" s="777"/>
      <c r="K48" s="777"/>
      <c r="L48" s="777"/>
      <c r="M48" s="777"/>
      <c r="N48" s="777"/>
      <c r="O48" s="777"/>
      <c r="P48" s="777"/>
      <c r="Q48" s="777"/>
      <c r="R48" s="777"/>
      <c r="S48" s="777"/>
      <c r="T48" s="777"/>
      <c r="U48" s="777"/>
      <c r="V48"/>
      <c r="W48"/>
      <c r="X48"/>
      <c r="Y48"/>
      <c r="Z48"/>
    </row>
    <row r="49" spans="1:26" s="25" customFormat="1" ht="15" customHeight="1">
      <c r="A49" s="777"/>
      <c r="B49" s="777"/>
      <c r="C49" s="777"/>
      <c r="D49" s="777"/>
      <c r="E49" s="777"/>
      <c r="F49" s="777"/>
      <c r="G49" s="777"/>
      <c r="H49" s="777"/>
      <c r="I49" s="777"/>
      <c r="J49" s="777"/>
      <c r="K49" s="777"/>
      <c r="L49" s="777"/>
      <c r="M49" s="777"/>
      <c r="N49" s="777"/>
      <c r="O49" s="777"/>
      <c r="P49" s="777"/>
      <c r="Q49" s="777"/>
      <c r="R49" s="777"/>
      <c r="S49" s="777"/>
      <c r="T49" s="777"/>
      <c r="U49" s="777"/>
      <c r="V49"/>
      <c r="W49"/>
      <c r="X49"/>
      <c r="Y49"/>
      <c r="Z49"/>
    </row>
    <row r="50" spans="1:26" s="25" customFormat="1" ht="15" customHeight="1">
      <c r="A50" s="777"/>
      <c r="B50" s="777"/>
      <c r="C50" s="777"/>
      <c r="D50" s="777"/>
      <c r="E50" s="777"/>
      <c r="F50" s="777"/>
      <c r="G50" s="777"/>
      <c r="H50" s="777"/>
      <c r="I50" s="777"/>
      <c r="J50" s="777"/>
      <c r="K50" s="777"/>
      <c r="L50" s="777"/>
      <c r="M50" s="777"/>
      <c r="N50" s="777"/>
      <c r="O50" s="777"/>
      <c r="P50" s="777"/>
      <c r="Q50" s="777"/>
      <c r="R50" s="777"/>
      <c r="S50" s="777"/>
      <c r="T50" s="777"/>
      <c r="U50" s="777"/>
      <c r="V50"/>
      <c r="W50"/>
      <c r="X50"/>
      <c r="Y50"/>
      <c r="Z50"/>
    </row>
    <row r="51" spans="1:26" s="25" customFormat="1" ht="15" customHeight="1">
      <c r="A51" s="777"/>
      <c r="B51" s="777"/>
      <c r="C51" s="777"/>
      <c r="D51" s="777"/>
      <c r="E51" s="777"/>
      <c r="F51" s="777"/>
      <c r="G51" s="777"/>
      <c r="H51" s="777"/>
      <c r="I51" s="777"/>
      <c r="J51" s="777"/>
      <c r="K51" s="777"/>
      <c r="L51" s="777"/>
      <c r="M51" s="777"/>
      <c r="N51" s="777"/>
      <c r="O51" s="777"/>
      <c r="P51" s="777"/>
      <c r="Q51" s="777"/>
      <c r="R51" s="777"/>
      <c r="S51" s="777"/>
      <c r="T51" s="777"/>
      <c r="U51" s="777"/>
      <c r="V51"/>
      <c r="W51"/>
      <c r="X51"/>
      <c r="Y51"/>
      <c r="Z51"/>
    </row>
    <row r="52" spans="1:26" s="25" customFormat="1" ht="15" customHeight="1">
      <c r="A52" s="777"/>
      <c r="B52" s="777"/>
      <c r="C52" s="777"/>
      <c r="D52" s="777"/>
      <c r="E52" s="777"/>
      <c r="F52" s="777"/>
      <c r="G52" s="777"/>
      <c r="H52" s="777"/>
      <c r="I52" s="777"/>
      <c r="J52" s="777"/>
      <c r="K52" s="777"/>
      <c r="L52" s="777"/>
      <c r="M52" s="777"/>
      <c r="N52" s="777"/>
      <c r="O52" s="777"/>
      <c r="P52" s="777"/>
      <c r="Q52" s="777"/>
      <c r="R52" s="777"/>
      <c r="S52" s="777"/>
      <c r="T52" s="777"/>
      <c r="U52" s="777"/>
      <c r="V52"/>
      <c r="W52"/>
      <c r="X52"/>
      <c r="Y52"/>
      <c r="Z52"/>
    </row>
    <row r="53" spans="1:26" s="25" customFormat="1" ht="15" customHeight="1">
      <c r="A53" s="777"/>
      <c r="B53" s="777"/>
      <c r="C53" s="777"/>
      <c r="D53" s="777"/>
      <c r="E53" s="777"/>
      <c r="F53" s="777"/>
      <c r="G53" s="777"/>
      <c r="H53" s="777"/>
      <c r="I53" s="777"/>
      <c r="J53" s="777"/>
      <c r="K53" s="777"/>
      <c r="L53" s="777"/>
      <c r="M53" s="777"/>
      <c r="N53" s="777"/>
      <c r="O53" s="777"/>
      <c r="P53" s="777"/>
      <c r="Q53" s="777"/>
      <c r="R53" s="777"/>
      <c r="S53" s="777"/>
      <c r="T53" s="777"/>
      <c r="U53" s="777"/>
      <c r="V53"/>
      <c r="W53"/>
      <c r="X53"/>
      <c r="Y53"/>
      <c r="Z53"/>
    </row>
    <row r="54" spans="1:26" s="25" customFormat="1" ht="15" customHeight="1">
      <c r="A54" s="777"/>
      <c r="B54" s="777"/>
      <c r="C54" s="777"/>
      <c r="D54" s="777"/>
      <c r="E54" s="777"/>
      <c r="F54" s="777"/>
      <c r="G54" s="777"/>
      <c r="H54" s="777"/>
      <c r="I54" s="777"/>
      <c r="J54" s="777"/>
      <c r="K54" s="777"/>
      <c r="L54" s="777"/>
      <c r="M54" s="777"/>
      <c r="N54" s="777"/>
      <c r="O54" s="777"/>
      <c r="P54" s="777"/>
      <c r="Q54" s="777"/>
      <c r="R54" s="777"/>
      <c r="S54" s="777"/>
      <c r="T54" s="777"/>
      <c r="U54" s="777"/>
      <c r="V54"/>
      <c r="W54"/>
      <c r="X54"/>
      <c r="Y54"/>
      <c r="Z54"/>
    </row>
    <row r="55" spans="1:26" s="25" customFormat="1" ht="15" customHeight="1">
      <c r="A55" s="777"/>
      <c r="B55" s="777"/>
      <c r="C55" s="777"/>
      <c r="D55" s="777"/>
      <c r="E55" s="777"/>
      <c r="F55" s="777"/>
      <c r="G55" s="777"/>
      <c r="H55" s="777"/>
      <c r="I55" s="777"/>
      <c r="J55" s="777"/>
      <c r="K55" s="777"/>
      <c r="L55" s="777"/>
      <c r="M55" s="777"/>
      <c r="N55" s="777"/>
      <c r="O55" s="777"/>
      <c r="P55" s="777"/>
      <c r="Q55" s="777"/>
      <c r="R55" s="777"/>
      <c r="S55" s="777"/>
      <c r="T55" s="777"/>
      <c r="U55" s="777"/>
      <c r="V55"/>
      <c r="W55"/>
      <c r="X55"/>
      <c r="Y55"/>
      <c r="Z55"/>
    </row>
    <row r="56" spans="1:26" s="25" customFormat="1" ht="15" customHeight="1">
      <c r="A56" s="777"/>
      <c r="B56" s="777"/>
      <c r="C56" s="777"/>
      <c r="D56" s="777"/>
      <c r="E56" s="777"/>
      <c r="F56" s="777"/>
      <c r="G56" s="777"/>
      <c r="H56" s="777"/>
      <c r="I56" s="777"/>
      <c r="J56" s="777"/>
      <c r="K56" s="777"/>
      <c r="L56" s="777"/>
      <c r="M56" s="777"/>
      <c r="N56" s="777"/>
      <c r="O56" s="777"/>
      <c r="P56" s="777"/>
      <c r="Q56" s="777"/>
      <c r="R56" s="777"/>
      <c r="S56" s="777"/>
      <c r="T56" s="777"/>
      <c r="U56" s="777"/>
      <c r="V56"/>
      <c r="W56"/>
      <c r="X56"/>
      <c r="Y56"/>
      <c r="Z56"/>
    </row>
    <row r="57" spans="1:26" s="25" customFormat="1" ht="15" customHeight="1">
      <c r="A57" s="777"/>
      <c r="B57" s="777"/>
      <c r="C57" s="777"/>
      <c r="D57" s="777"/>
      <c r="E57" s="777"/>
      <c r="F57" s="777"/>
      <c r="G57" s="777"/>
      <c r="H57" s="777"/>
      <c r="I57" s="777"/>
      <c r="J57" s="777"/>
      <c r="K57" s="777"/>
      <c r="L57" s="777"/>
      <c r="M57" s="777"/>
      <c r="N57" s="777"/>
      <c r="O57" s="777"/>
      <c r="P57" s="777"/>
      <c r="Q57" s="777"/>
      <c r="R57" s="777"/>
      <c r="S57" s="777"/>
      <c r="T57" s="777"/>
      <c r="U57" s="777"/>
      <c r="V57"/>
      <c r="W57"/>
      <c r="X57"/>
      <c r="Y57"/>
      <c r="Z57"/>
    </row>
    <row r="58" spans="1:26" s="25" customFormat="1" ht="15" customHeight="1">
      <c r="A58" s="777"/>
      <c r="B58" s="777"/>
      <c r="C58" s="777"/>
      <c r="D58" s="777"/>
      <c r="E58" s="777"/>
      <c r="F58" s="777"/>
      <c r="G58" s="777"/>
      <c r="H58" s="777"/>
      <c r="I58" s="777"/>
      <c r="J58" s="777"/>
      <c r="K58" s="777"/>
      <c r="L58" s="777"/>
      <c r="M58" s="777"/>
      <c r="N58" s="777"/>
      <c r="O58" s="777"/>
      <c r="P58" s="777"/>
      <c r="Q58" s="777"/>
      <c r="R58" s="777"/>
      <c r="S58" s="777"/>
      <c r="T58" s="777"/>
      <c r="U58" s="777"/>
      <c r="V58"/>
      <c r="W58"/>
      <c r="X58"/>
      <c r="Y58"/>
      <c r="Z58"/>
    </row>
    <row r="59" spans="1:26" s="25" customFormat="1" ht="15" customHeight="1">
      <c r="A59" s="777"/>
      <c r="B59" s="777"/>
      <c r="C59" s="777"/>
      <c r="D59" s="777"/>
      <c r="E59" s="777"/>
      <c r="F59" s="777"/>
      <c r="G59" s="777"/>
      <c r="H59" s="777"/>
      <c r="I59" s="777"/>
      <c r="J59" s="777"/>
      <c r="K59" s="777"/>
      <c r="L59" s="777"/>
      <c r="M59" s="777"/>
      <c r="N59" s="777"/>
      <c r="O59" s="777"/>
      <c r="P59" s="777"/>
      <c r="Q59" s="777"/>
      <c r="R59" s="777"/>
      <c r="S59" s="777"/>
      <c r="T59" s="777"/>
      <c r="U59" s="777"/>
      <c r="V59"/>
      <c r="W59"/>
      <c r="X59"/>
      <c r="Y59"/>
      <c r="Z59"/>
    </row>
    <row r="60" spans="1:26" s="25" customFormat="1" ht="15" customHeight="1">
      <c r="A60" s="777"/>
      <c r="B60" s="777"/>
      <c r="C60" s="777"/>
      <c r="D60" s="777"/>
      <c r="E60" s="777"/>
      <c r="F60" s="777"/>
      <c r="G60" s="777"/>
      <c r="H60" s="777"/>
      <c r="I60" s="777"/>
      <c r="J60" s="777"/>
      <c r="K60" s="777"/>
      <c r="L60" s="777"/>
      <c r="M60" s="777"/>
      <c r="N60" s="777"/>
      <c r="O60" s="777"/>
      <c r="P60" s="777"/>
      <c r="Q60" s="777"/>
      <c r="R60" s="777"/>
      <c r="S60" s="777"/>
      <c r="T60" s="777"/>
      <c r="U60" s="777"/>
    </row>
    <row r="61" spans="1:26" s="25" customFormat="1" ht="15" customHeight="1">
      <c r="A61" s="777"/>
      <c r="B61" s="777"/>
      <c r="C61" s="777"/>
      <c r="D61" s="777"/>
      <c r="E61" s="777"/>
      <c r="F61" s="777"/>
      <c r="G61" s="777"/>
      <c r="H61" s="777"/>
      <c r="I61" s="777"/>
      <c r="J61" s="777"/>
      <c r="K61" s="777"/>
      <c r="L61" s="777"/>
      <c r="M61" s="777"/>
      <c r="N61" s="777"/>
      <c r="O61" s="777"/>
      <c r="P61" s="777"/>
      <c r="Q61" s="777"/>
      <c r="R61" s="777"/>
      <c r="S61" s="777"/>
      <c r="T61" s="777"/>
      <c r="U61" s="777"/>
    </row>
    <row r="62" spans="1:26" s="25" customFormat="1" ht="15" customHeight="1">
      <c r="A62" s="1185"/>
      <c r="B62" s="1185"/>
      <c r="C62" s="1185"/>
      <c r="D62" s="1185"/>
      <c r="E62" s="1000"/>
      <c r="F62" s="777"/>
      <c r="G62" s="777"/>
      <c r="H62" s="777"/>
      <c r="I62" s="777"/>
      <c r="J62" s="777"/>
      <c r="K62" s="777"/>
      <c r="L62" s="777"/>
      <c r="M62" s="777"/>
      <c r="N62" s="777"/>
      <c r="O62" s="777"/>
      <c r="P62" s="777"/>
      <c r="Q62" s="777"/>
      <c r="R62" s="777"/>
      <c r="S62" s="777"/>
      <c r="T62" s="777"/>
      <c r="U62" s="777"/>
    </row>
    <row r="63" spans="1:26" s="25" customFormat="1" ht="15" customHeight="1">
      <c r="A63" s="1185"/>
      <c r="B63" s="777"/>
      <c r="C63" s="777"/>
      <c r="D63" s="777"/>
      <c r="E63" s="777"/>
      <c r="F63" s="777"/>
      <c r="G63" s="777"/>
      <c r="H63" s="777"/>
      <c r="I63" s="777"/>
      <c r="J63" s="777"/>
      <c r="K63" s="777"/>
      <c r="L63" s="777"/>
      <c r="M63" s="777"/>
      <c r="N63" s="777"/>
      <c r="O63" s="777"/>
      <c r="P63" s="777"/>
      <c r="Q63" s="777"/>
      <c r="R63" s="777"/>
      <c r="S63" s="777"/>
      <c r="T63" s="777"/>
      <c r="U63" s="777"/>
    </row>
    <row r="64" spans="1:26" s="25" customFormat="1" ht="15" customHeight="1">
      <c r="A64" s="1185"/>
      <c r="B64" s="777"/>
      <c r="C64" s="777"/>
      <c r="D64" s="777"/>
      <c r="E64" s="777"/>
      <c r="F64" s="777"/>
      <c r="G64" s="777"/>
      <c r="H64" s="777"/>
      <c r="I64" s="777"/>
      <c r="J64" s="777"/>
      <c r="K64" s="777"/>
      <c r="L64" s="777"/>
      <c r="M64" s="777"/>
      <c r="N64" s="777"/>
      <c r="O64" s="777"/>
      <c r="P64" s="777"/>
      <c r="Q64" s="777"/>
      <c r="R64" s="777"/>
      <c r="S64" s="777"/>
      <c r="T64" s="777"/>
      <c r="U64" s="777"/>
    </row>
    <row r="65" spans="1:21" s="25" customFormat="1" ht="15" customHeight="1">
      <c r="A65" s="1185"/>
      <c r="B65" s="777"/>
      <c r="C65" s="777"/>
      <c r="D65" s="777"/>
      <c r="E65" s="777"/>
      <c r="F65" s="777"/>
      <c r="G65" s="777"/>
      <c r="H65" s="777"/>
      <c r="I65" s="777"/>
      <c r="J65" s="777"/>
      <c r="K65" s="777"/>
      <c r="L65" s="777"/>
      <c r="M65" s="777"/>
      <c r="N65" s="777"/>
      <c r="O65" s="777"/>
      <c r="P65" s="777"/>
      <c r="Q65" s="777"/>
      <c r="R65" s="777"/>
      <c r="S65" s="777"/>
      <c r="T65" s="777"/>
      <c r="U65" s="777"/>
    </row>
    <row r="66" spans="1:21" s="25" customFormat="1" ht="15" customHeight="1">
      <c r="A66" s="1185"/>
      <c r="B66" s="777"/>
      <c r="C66" s="777"/>
      <c r="D66" s="777"/>
      <c r="E66" s="777"/>
      <c r="F66" s="777"/>
      <c r="G66" s="777"/>
      <c r="H66" s="777"/>
      <c r="I66" s="777"/>
      <c r="J66" s="777"/>
      <c r="K66" s="777"/>
      <c r="L66" s="777"/>
      <c r="M66" s="777"/>
      <c r="N66" s="777"/>
      <c r="O66" s="777"/>
      <c r="P66" s="777"/>
      <c r="Q66" s="777"/>
      <c r="R66" s="777"/>
      <c r="S66" s="777"/>
      <c r="T66" s="777"/>
      <c r="U66" s="777"/>
    </row>
    <row r="67" spans="1:21" s="25" customFormat="1" ht="15" customHeight="1">
      <c r="A67" s="777"/>
      <c r="B67" s="777"/>
      <c r="C67" s="777"/>
      <c r="D67" s="777"/>
      <c r="E67" s="777"/>
      <c r="F67" s="777"/>
      <c r="G67" s="777"/>
      <c r="H67" s="777"/>
      <c r="I67" s="777"/>
      <c r="J67" s="777"/>
      <c r="K67" s="777"/>
      <c r="L67" s="777"/>
      <c r="M67" s="777"/>
      <c r="N67" s="777"/>
      <c r="O67" s="777"/>
      <c r="P67" s="777"/>
      <c r="Q67" s="777"/>
      <c r="R67" s="777"/>
      <c r="S67" s="777"/>
      <c r="T67" s="777"/>
      <c r="U67" s="777"/>
    </row>
    <row r="68" spans="1:21" s="25" customFormat="1" ht="15" customHeight="1">
      <c r="A68" s="777"/>
      <c r="B68" s="777"/>
      <c r="C68" s="777"/>
      <c r="D68" s="777"/>
      <c r="E68" s="777"/>
      <c r="F68" s="777"/>
      <c r="G68" s="777"/>
      <c r="H68" s="777"/>
      <c r="I68" s="777"/>
      <c r="J68" s="777"/>
      <c r="K68" s="777"/>
      <c r="L68" s="777"/>
      <c r="M68" s="777"/>
      <c r="N68" s="777"/>
      <c r="O68" s="777"/>
      <c r="P68" s="777"/>
      <c r="Q68" s="777"/>
      <c r="R68" s="777"/>
      <c r="S68" s="777"/>
      <c r="T68" s="777"/>
      <c r="U68" s="777"/>
    </row>
    <row r="69" spans="1:21" s="25" customFormat="1" ht="15" customHeight="1">
      <c r="A69" s="777"/>
      <c r="B69" s="777"/>
      <c r="C69" s="777"/>
      <c r="D69" s="777"/>
      <c r="E69" s="777"/>
      <c r="F69" s="777"/>
      <c r="G69" s="777"/>
      <c r="H69" s="777"/>
      <c r="I69" s="777"/>
      <c r="J69" s="777"/>
      <c r="K69" s="777"/>
      <c r="L69" s="777"/>
      <c r="M69" s="777"/>
      <c r="N69" s="777"/>
      <c r="O69" s="777"/>
      <c r="P69" s="777"/>
      <c r="Q69" s="777"/>
      <c r="R69" s="777"/>
      <c r="S69" s="777"/>
      <c r="T69" s="777"/>
      <c r="U69" s="777"/>
    </row>
    <row r="70" spans="1:21" s="25" customFormat="1" ht="15" customHeight="1">
      <c r="A70" s="777"/>
      <c r="B70" s="777"/>
      <c r="C70" s="777"/>
      <c r="D70" s="777"/>
      <c r="E70" s="777"/>
      <c r="F70" s="777"/>
      <c r="G70" s="777"/>
      <c r="H70" s="777"/>
      <c r="I70" s="777"/>
      <c r="J70" s="777"/>
      <c r="K70" s="777"/>
      <c r="L70" s="777"/>
      <c r="M70" s="777"/>
      <c r="N70" s="777"/>
      <c r="O70" s="777"/>
      <c r="P70" s="777"/>
      <c r="Q70" s="777"/>
      <c r="R70" s="777"/>
      <c r="S70" s="777"/>
      <c r="T70" s="777"/>
      <c r="U70" s="777"/>
    </row>
    <row r="71" spans="1:21" s="25" customFormat="1" ht="15" customHeight="1">
      <c r="A71" s="1185"/>
      <c r="B71" s="1185"/>
      <c r="C71" s="1185"/>
      <c r="D71" s="1185"/>
      <c r="E71" s="1000"/>
      <c r="F71" s="777"/>
      <c r="G71" s="777"/>
      <c r="H71" s="777"/>
      <c r="I71" s="777"/>
      <c r="J71" s="777"/>
      <c r="K71" s="777"/>
      <c r="L71" s="777"/>
      <c r="M71" s="777"/>
      <c r="N71" s="777"/>
      <c r="O71" s="777"/>
      <c r="P71" s="777"/>
      <c r="Q71" s="777"/>
      <c r="R71" s="777"/>
      <c r="S71" s="777"/>
      <c r="T71" s="777"/>
      <c r="U71" s="777"/>
    </row>
    <row r="72" spans="1:21" s="25" customFormat="1" ht="15" customHeight="1">
      <c r="A72" s="1185"/>
      <c r="B72" s="777"/>
      <c r="C72" s="777"/>
      <c r="D72" s="777"/>
      <c r="E72" s="777"/>
      <c r="F72" s="777"/>
      <c r="G72" s="777"/>
      <c r="H72" s="777"/>
      <c r="I72" s="777"/>
      <c r="J72" s="777"/>
      <c r="K72" s="777"/>
      <c r="L72" s="777"/>
      <c r="M72" s="777"/>
      <c r="N72" s="777"/>
      <c r="O72" s="777"/>
      <c r="P72" s="777"/>
      <c r="Q72" s="777"/>
      <c r="R72" s="777"/>
      <c r="S72" s="777"/>
      <c r="T72" s="777"/>
      <c r="U72" s="777"/>
    </row>
    <row r="73" spans="1:21" s="25" customFormat="1" ht="15" customHeight="1">
      <c r="A73" s="1185"/>
      <c r="B73" s="777"/>
      <c r="C73" s="777"/>
      <c r="D73" s="777"/>
      <c r="E73" s="777"/>
      <c r="F73" s="777"/>
      <c r="G73" s="777"/>
      <c r="H73" s="777"/>
      <c r="I73" s="777"/>
      <c r="J73" s="777"/>
      <c r="K73" s="777"/>
      <c r="L73" s="777"/>
      <c r="M73" s="777"/>
      <c r="N73" s="777"/>
      <c r="O73" s="777"/>
      <c r="P73" s="777"/>
      <c r="Q73" s="777"/>
      <c r="R73" s="777"/>
      <c r="S73" s="777"/>
      <c r="T73" s="777"/>
      <c r="U73" s="777"/>
    </row>
    <row r="74" spans="1:21" s="25" customFormat="1" ht="15" customHeight="1">
      <c r="A74" s="1185"/>
      <c r="B74" s="777"/>
      <c r="C74" s="777"/>
      <c r="D74" s="777"/>
      <c r="E74" s="777"/>
      <c r="F74" s="777"/>
      <c r="G74" s="777"/>
      <c r="H74" s="777"/>
      <c r="I74" s="777"/>
      <c r="J74" s="777"/>
      <c r="K74" s="777"/>
      <c r="L74" s="777"/>
      <c r="M74" s="777"/>
      <c r="N74" s="777"/>
      <c r="O74" s="777"/>
      <c r="P74" s="777"/>
      <c r="Q74" s="777"/>
      <c r="R74" s="777"/>
      <c r="S74" s="777"/>
      <c r="T74" s="777"/>
      <c r="U74" s="777"/>
    </row>
    <row r="75" spans="1:21" s="25" customFormat="1" ht="15" customHeight="1">
      <c r="A75" s="1185"/>
      <c r="B75" s="777"/>
      <c r="C75" s="777"/>
      <c r="D75" s="777"/>
      <c r="E75" s="777"/>
      <c r="F75" s="777"/>
      <c r="G75" s="777"/>
      <c r="H75" s="777"/>
      <c r="I75" s="777"/>
      <c r="J75" s="777"/>
      <c r="K75" s="777"/>
      <c r="L75" s="777"/>
      <c r="M75" s="777"/>
      <c r="N75" s="777"/>
      <c r="O75" s="777"/>
      <c r="P75" s="777"/>
      <c r="Q75" s="777"/>
      <c r="R75" s="777"/>
      <c r="S75" s="777"/>
      <c r="T75" s="777"/>
      <c r="U75" s="777"/>
    </row>
    <row r="76" spans="1:21" s="25" customFormat="1" ht="15" customHeight="1">
      <c r="A76" s="1185"/>
      <c r="B76" s="777"/>
      <c r="C76" s="777"/>
      <c r="D76" s="777"/>
      <c r="E76" s="777"/>
      <c r="F76" s="777"/>
      <c r="G76" s="777"/>
      <c r="H76" s="777"/>
      <c r="I76" s="777"/>
      <c r="J76" s="777"/>
      <c r="K76" s="777"/>
      <c r="L76" s="777"/>
      <c r="M76" s="777"/>
      <c r="N76" s="777"/>
      <c r="O76" s="777"/>
      <c r="P76" s="777"/>
      <c r="Q76" s="777"/>
      <c r="R76" s="777"/>
      <c r="S76" s="777"/>
      <c r="T76" s="777"/>
      <c r="U76" s="777"/>
    </row>
    <row r="77" spans="1:21" s="25" customFormat="1" ht="15" customHeight="1">
      <c r="A77" s="1185"/>
      <c r="B77" s="777"/>
      <c r="C77" s="777"/>
      <c r="D77" s="777"/>
      <c r="E77" s="777"/>
      <c r="F77" s="777"/>
      <c r="G77" s="777"/>
      <c r="H77" s="777"/>
      <c r="I77" s="777"/>
      <c r="J77" s="777"/>
      <c r="K77" s="777"/>
      <c r="L77" s="777"/>
      <c r="M77" s="777"/>
      <c r="N77" s="777"/>
      <c r="O77" s="777"/>
      <c r="P77" s="777"/>
      <c r="Q77" s="777"/>
      <c r="R77" s="777"/>
      <c r="S77" s="777"/>
      <c r="T77" s="777"/>
      <c r="U77" s="777"/>
    </row>
    <row r="78" spans="1:21" s="25" customFormat="1" ht="15" customHeight="1">
      <c r="A78" s="1185"/>
      <c r="B78" s="777"/>
      <c r="C78" s="777"/>
      <c r="D78" s="777"/>
      <c r="E78" s="777"/>
      <c r="F78" s="777"/>
      <c r="G78" s="777"/>
      <c r="H78" s="777"/>
      <c r="I78" s="777"/>
      <c r="J78" s="777"/>
      <c r="K78" s="777"/>
      <c r="L78" s="777"/>
      <c r="M78" s="777"/>
      <c r="N78" s="777"/>
      <c r="O78" s="777"/>
      <c r="P78" s="777"/>
      <c r="Q78" s="777"/>
      <c r="R78" s="777"/>
      <c r="S78" s="777"/>
      <c r="T78" s="777"/>
      <c r="U78" s="777"/>
    </row>
    <row r="79" spans="1:21" s="25" customFormat="1" ht="15" customHeight="1">
      <c r="A79" s="777"/>
      <c r="B79" s="777"/>
      <c r="C79" s="777"/>
      <c r="D79" s="777"/>
      <c r="E79" s="777"/>
      <c r="F79" s="777"/>
      <c r="G79" s="777"/>
      <c r="H79" s="777"/>
      <c r="I79" s="777"/>
      <c r="J79" s="777"/>
      <c r="K79" s="777"/>
      <c r="L79" s="777"/>
      <c r="M79" s="777"/>
      <c r="N79" s="777"/>
      <c r="O79" s="777"/>
      <c r="P79" s="777"/>
      <c r="Q79" s="777"/>
      <c r="R79" s="777"/>
      <c r="S79" s="777"/>
      <c r="T79" s="777"/>
      <c r="U79" s="777"/>
    </row>
    <row r="80" spans="1:21" s="25" customFormat="1" ht="15" customHeight="1">
      <c r="A80" s="777"/>
      <c r="B80" s="777"/>
      <c r="C80" s="777"/>
      <c r="D80" s="777"/>
      <c r="E80" s="777"/>
      <c r="F80" s="777"/>
      <c r="G80" s="777"/>
      <c r="H80" s="777"/>
      <c r="I80" s="777"/>
      <c r="J80" s="777"/>
      <c r="K80" s="777"/>
      <c r="L80" s="777"/>
      <c r="M80" s="777"/>
      <c r="N80" s="777"/>
      <c r="O80" s="777"/>
      <c r="P80" s="777"/>
      <c r="Q80" s="777"/>
      <c r="R80" s="777"/>
      <c r="S80" s="777"/>
      <c r="T80" s="777"/>
      <c r="U80" s="777"/>
    </row>
    <row r="81" spans="1:21" s="25" customFormat="1" ht="15" customHeight="1">
      <c r="A81" s="1185"/>
      <c r="B81" s="1185"/>
      <c r="C81" s="1185"/>
      <c r="D81" s="1185"/>
      <c r="E81" s="1000"/>
      <c r="F81" s="777"/>
      <c r="G81" s="777"/>
      <c r="H81" s="777"/>
      <c r="I81" s="777"/>
      <c r="J81" s="777"/>
      <c r="K81" s="777"/>
      <c r="L81" s="777"/>
      <c r="M81" s="777"/>
      <c r="N81" s="777"/>
      <c r="O81" s="777"/>
      <c r="P81" s="777"/>
      <c r="Q81" s="777"/>
      <c r="R81" s="777"/>
      <c r="S81" s="777"/>
      <c r="T81" s="777"/>
      <c r="U81" s="777"/>
    </row>
    <row r="82" spans="1:21" s="25" customFormat="1" ht="15" customHeight="1">
      <c r="A82" s="1185"/>
      <c r="B82" s="777"/>
      <c r="C82" s="777"/>
      <c r="D82" s="777"/>
      <c r="E82" s="777"/>
      <c r="F82" s="777"/>
      <c r="G82" s="777"/>
      <c r="H82" s="777"/>
      <c r="I82" s="777"/>
      <c r="J82" s="777"/>
      <c r="K82" s="777"/>
      <c r="L82" s="777"/>
      <c r="M82" s="777"/>
      <c r="N82" s="777"/>
      <c r="O82" s="777"/>
      <c r="P82" s="777"/>
      <c r="Q82" s="777"/>
      <c r="R82" s="777"/>
      <c r="S82" s="777"/>
      <c r="T82" s="777"/>
      <c r="U82" s="777"/>
    </row>
    <row r="83" spans="1:21" s="25" customFormat="1" ht="15" customHeight="1">
      <c r="A83" s="1185"/>
      <c r="B83" s="777"/>
      <c r="C83" s="777"/>
      <c r="D83" s="777"/>
      <c r="E83" s="777"/>
      <c r="F83" s="777"/>
      <c r="G83" s="777"/>
      <c r="H83" s="777"/>
      <c r="I83" s="777"/>
      <c r="J83" s="777"/>
      <c r="K83" s="777"/>
      <c r="L83" s="777"/>
      <c r="M83" s="777"/>
      <c r="N83" s="777"/>
      <c r="O83" s="777"/>
      <c r="P83" s="777"/>
      <c r="Q83" s="777"/>
      <c r="R83" s="777"/>
      <c r="S83" s="777"/>
      <c r="T83" s="777"/>
      <c r="U83" s="777"/>
    </row>
    <row r="84" spans="1:21" s="25" customFormat="1" ht="15" customHeight="1">
      <c r="A84" s="1185"/>
      <c r="B84" s="777"/>
      <c r="C84" s="777"/>
      <c r="D84" s="777"/>
      <c r="E84" s="777"/>
      <c r="F84" s="777"/>
      <c r="G84" s="777"/>
      <c r="H84" s="777"/>
      <c r="I84" s="777"/>
      <c r="J84" s="777"/>
      <c r="K84" s="777"/>
      <c r="L84" s="777"/>
      <c r="M84" s="777"/>
      <c r="N84" s="777"/>
      <c r="O84" s="777"/>
      <c r="P84" s="777"/>
      <c r="Q84" s="777"/>
      <c r="R84" s="777"/>
      <c r="S84" s="777"/>
      <c r="T84" s="777"/>
      <c r="U84" s="777"/>
    </row>
    <row r="85" spans="1:21" s="25" customFormat="1" ht="15" customHeight="1">
      <c r="A85" s="1185"/>
      <c r="B85" s="777"/>
      <c r="C85" s="777"/>
      <c r="D85" s="777"/>
      <c r="E85" s="777"/>
      <c r="F85" s="777"/>
      <c r="G85" s="777"/>
      <c r="H85" s="777"/>
      <c r="I85" s="777"/>
      <c r="J85" s="777"/>
      <c r="K85" s="777"/>
      <c r="L85" s="777"/>
      <c r="M85" s="777"/>
      <c r="N85" s="777"/>
      <c r="O85" s="777"/>
      <c r="P85" s="777"/>
      <c r="Q85" s="777"/>
      <c r="R85" s="777"/>
      <c r="S85" s="777"/>
      <c r="T85" s="777"/>
      <c r="U85" s="777"/>
    </row>
    <row r="86" spans="1:21" s="25" customFormat="1" ht="15" customHeight="1">
      <c r="A86" s="1185"/>
      <c r="B86" s="777"/>
      <c r="C86" s="777"/>
      <c r="D86" s="777"/>
      <c r="E86" s="777"/>
      <c r="F86" s="777"/>
      <c r="G86" s="777"/>
      <c r="H86" s="777"/>
      <c r="I86" s="777"/>
      <c r="J86" s="777"/>
      <c r="K86" s="777"/>
      <c r="L86" s="777"/>
      <c r="M86" s="777"/>
      <c r="N86" s="777"/>
      <c r="O86" s="777"/>
      <c r="P86" s="777"/>
      <c r="Q86" s="777"/>
      <c r="R86" s="777"/>
      <c r="S86" s="777"/>
      <c r="T86" s="777"/>
      <c r="U86" s="777"/>
    </row>
    <row r="87" spans="1:21" s="25" customFormat="1" ht="15" customHeight="1">
      <c r="A87" s="1185"/>
      <c r="B87" s="777"/>
      <c r="C87" s="777"/>
      <c r="D87" s="777"/>
      <c r="E87" s="777"/>
      <c r="F87" s="777"/>
      <c r="G87" s="777"/>
      <c r="H87" s="777"/>
      <c r="I87" s="777"/>
      <c r="J87" s="777"/>
      <c r="K87" s="777"/>
      <c r="L87" s="777"/>
      <c r="M87" s="777"/>
      <c r="N87" s="777"/>
      <c r="O87" s="777"/>
      <c r="P87" s="777"/>
      <c r="Q87" s="777"/>
      <c r="R87" s="777"/>
      <c r="S87" s="777"/>
      <c r="T87" s="777"/>
      <c r="U87" s="777"/>
    </row>
    <row r="88" spans="1:21" s="25" customFormat="1" ht="15" customHeight="1">
      <c r="A88" s="777"/>
      <c r="B88" s="777"/>
      <c r="C88" s="777"/>
      <c r="D88" s="777"/>
      <c r="E88" s="777"/>
      <c r="F88" s="777"/>
      <c r="G88" s="777"/>
      <c r="H88" s="777"/>
      <c r="I88" s="777"/>
      <c r="J88" s="777"/>
      <c r="K88" s="777"/>
      <c r="L88" s="777"/>
      <c r="M88" s="777"/>
      <c r="N88" s="777"/>
      <c r="O88" s="777"/>
      <c r="P88" s="777"/>
      <c r="Q88" s="777"/>
      <c r="R88" s="777"/>
      <c r="S88" s="777"/>
      <c r="T88" s="777"/>
      <c r="U88" s="777"/>
    </row>
    <row r="89" spans="1:21" s="25" customFormat="1" ht="15" customHeight="1">
      <c r="A89" s="777"/>
      <c r="B89" s="777"/>
      <c r="C89" s="777"/>
      <c r="D89" s="777"/>
      <c r="E89" s="777"/>
      <c r="F89" s="777"/>
      <c r="G89" s="777"/>
      <c r="H89" s="777"/>
      <c r="I89" s="777"/>
      <c r="J89" s="777"/>
      <c r="K89" s="777"/>
      <c r="L89" s="777"/>
      <c r="M89" s="777"/>
      <c r="N89" s="777"/>
      <c r="O89" s="777"/>
      <c r="P89" s="777"/>
      <c r="Q89" s="777"/>
      <c r="R89" s="777"/>
      <c r="S89" s="777"/>
      <c r="T89" s="777"/>
      <c r="U89" s="777"/>
    </row>
    <row r="90" spans="1:21" s="25" customFormat="1" ht="15" customHeight="1">
      <c r="A90" s="1185"/>
      <c r="B90" s="1185"/>
      <c r="C90" s="1185"/>
      <c r="D90" s="1185"/>
      <c r="E90" s="1000"/>
      <c r="F90" s="777"/>
      <c r="G90" s="777"/>
      <c r="H90" s="777"/>
      <c r="I90" s="777"/>
      <c r="J90" s="777"/>
      <c r="K90" s="777"/>
      <c r="L90" s="777"/>
      <c r="M90" s="777"/>
      <c r="N90" s="777"/>
      <c r="O90" s="777"/>
      <c r="P90" s="777"/>
      <c r="Q90" s="777"/>
      <c r="R90" s="777"/>
      <c r="S90" s="777"/>
      <c r="T90" s="777"/>
      <c r="U90" s="777"/>
    </row>
    <row r="91" spans="1:21" s="25" customFormat="1" ht="15" customHeight="1">
      <c r="A91" s="1185"/>
      <c r="B91" s="777"/>
      <c r="C91" s="777"/>
      <c r="D91" s="777"/>
      <c r="E91" s="777"/>
      <c r="F91" s="777"/>
      <c r="G91" s="777"/>
      <c r="H91" s="777"/>
      <c r="I91" s="777"/>
      <c r="J91" s="777"/>
      <c r="K91" s="777"/>
      <c r="L91" s="777"/>
      <c r="M91" s="777"/>
      <c r="N91" s="777"/>
      <c r="O91" s="777"/>
      <c r="P91" s="777"/>
      <c r="Q91" s="777"/>
      <c r="R91" s="777"/>
      <c r="S91" s="777"/>
      <c r="T91" s="777"/>
      <c r="U91" s="777"/>
    </row>
    <row r="92" spans="1:21" s="25" customFormat="1" ht="15" customHeight="1">
      <c r="A92" s="1185"/>
      <c r="B92" s="777"/>
      <c r="C92" s="777"/>
      <c r="D92" s="777"/>
      <c r="E92" s="777"/>
      <c r="F92" s="777"/>
      <c r="G92" s="777"/>
      <c r="H92" s="777"/>
      <c r="I92" s="777"/>
      <c r="J92" s="777"/>
      <c r="K92" s="777"/>
      <c r="L92" s="777"/>
      <c r="M92" s="777"/>
      <c r="N92" s="777"/>
      <c r="O92" s="777"/>
      <c r="P92" s="777"/>
      <c r="Q92" s="777"/>
      <c r="R92" s="777"/>
      <c r="S92" s="777"/>
      <c r="T92" s="777"/>
      <c r="U92" s="777"/>
    </row>
    <row r="93" spans="1:21" s="25" customFormat="1" ht="15" customHeight="1">
      <c r="A93" s="1185"/>
      <c r="B93" s="777"/>
      <c r="C93" s="777"/>
      <c r="D93" s="777"/>
      <c r="E93" s="777"/>
      <c r="F93" s="777"/>
      <c r="G93" s="777"/>
      <c r="H93" s="777"/>
      <c r="I93" s="777"/>
      <c r="J93" s="777"/>
      <c r="K93" s="777"/>
      <c r="L93" s="777"/>
      <c r="M93" s="777"/>
      <c r="N93" s="777"/>
      <c r="O93" s="777"/>
      <c r="P93" s="777"/>
      <c r="Q93" s="777"/>
      <c r="R93" s="777"/>
      <c r="S93" s="777"/>
      <c r="T93" s="777"/>
      <c r="U93" s="777"/>
    </row>
    <row r="94" spans="1:21" s="25" customFormat="1" ht="15" customHeight="1">
      <c r="A94" s="1185"/>
      <c r="B94" s="777"/>
      <c r="C94" s="777"/>
      <c r="D94" s="777"/>
      <c r="E94" s="777"/>
      <c r="F94" s="777"/>
      <c r="G94" s="777"/>
      <c r="H94" s="777"/>
      <c r="I94" s="777"/>
      <c r="J94" s="777"/>
      <c r="K94" s="777"/>
      <c r="L94" s="777"/>
      <c r="M94" s="777"/>
      <c r="N94" s="777"/>
      <c r="O94" s="777"/>
      <c r="P94" s="777"/>
      <c r="Q94" s="777"/>
      <c r="R94" s="777"/>
      <c r="S94" s="777"/>
      <c r="T94" s="777"/>
      <c r="U94" s="777"/>
    </row>
    <row r="95" spans="1:21" s="25" customFormat="1" ht="15" customHeight="1">
      <c r="A95" s="1185"/>
      <c r="B95" s="777"/>
      <c r="C95" s="777"/>
      <c r="D95" s="777"/>
      <c r="E95" s="777"/>
      <c r="F95" s="777"/>
      <c r="G95" s="777"/>
      <c r="H95" s="777"/>
      <c r="I95" s="777"/>
      <c r="J95" s="777"/>
      <c r="K95" s="777"/>
      <c r="L95" s="777"/>
      <c r="M95" s="777"/>
      <c r="N95" s="777"/>
      <c r="O95" s="777"/>
      <c r="P95" s="777"/>
      <c r="Q95" s="777"/>
      <c r="R95" s="777"/>
      <c r="S95" s="777"/>
      <c r="T95" s="777"/>
      <c r="U95" s="777"/>
    </row>
    <row r="96" spans="1:21" s="25" customFormat="1" ht="15" customHeight="1">
      <c r="A96" s="1185"/>
      <c r="B96" s="777"/>
      <c r="C96" s="777"/>
      <c r="D96" s="777"/>
      <c r="E96" s="777"/>
      <c r="F96" s="777"/>
      <c r="G96" s="777"/>
      <c r="H96" s="777"/>
      <c r="I96" s="777"/>
      <c r="J96" s="777"/>
      <c r="K96" s="777"/>
      <c r="L96" s="777"/>
      <c r="M96" s="777"/>
      <c r="N96" s="777"/>
      <c r="O96" s="777"/>
      <c r="P96" s="777"/>
      <c r="Q96" s="777"/>
      <c r="R96" s="777"/>
      <c r="S96" s="777"/>
      <c r="T96" s="777"/>
      <c r="U96" s="777"/>
    </row>
    <row r="97" spans="1:21" s="25" customFormat="1" ht="15" customHeight="1">
      <c r="A97" s="777"/>
      <c r="B97" s="777"/>
      <c r="C97" s="777"/>
      <c r="D97" s="777"/>
      <c r="E97" s="777"/>
      <c r="F97" s="777"/>
      <c r="G97" s="777"/>
      <c r="H97" s="777"/>
      <c r="I97" s="777"/>
      <c r="J97" s="777"/>
      <c r="K97" s="777"/>
      <c r="L97" s="777"/>
      <c r="M97" s="777"/>
      <c r="N97" s="777"/>
      <c r="O97" s="777"/>
      <c r="P97" s="777"/>
      <c r="Q97" s="777"/>
      <c r="R97" s="777"/>
      <c r="S97" s="777"/>
      <c r="T97" s="777"/>
      <c r="U97" s="777"/>
    </row>
    <row r="98" spans="1:21" s="25" customFormat="1" ht="15" customHeight="1">
      <c r="A98" s="777"/>
      <c r="B98" s="777"/>
      <c r="C98" s="777"/>
      <c r="D98" s="777"/>
      <c r="E98" s="777"/>
      <c r="F98" s="777"/>
      <c r="G98" s="777"/>
      <c r="H98" s="777"/>
      <c r="I98" s="777"/>
      <c r="J98" s="777"/>
      <c r="K98" s="777"/>
      <c r="L98" s="777"/>
      <c r="M98" s="777"/>
      <c r="N98" s="777"/>
      <c r="O98" s="777"/>
      <c r="P98" s="777"/>
      <c r="Q98" s="777"/>
      <c r="R98" s="777"/>
      <c r="S98" s="777"/>
      <c r="T98" s="777"/>
      <c r="U98" s="777"/>
    </row>
    <row r="99" spans="1:21" s="25" customFormat="1" ht="15" customHeight="1">
      <c r="A99" s="1185"/>
      <c r="B99" s="1185"/>
      <c r="C99" s="1185"/>
      <c r="D99" s="1185"/>
      <c r="E99" s="1000"/>
      <c r="F99" s="777"/>
      <c r="G99" s="777"/>
      <c r="H99" s="777"/>
      <c r="I99" s="777"/>
      <c r="J99" s="777"/>
      <c r="K99" s="777"/>
      <c r="L99" s="777"/>
      <c r="M99" s="777"/>
      <c r="N99" s="777"/>
      <c r="O99" s="777"/>
      <c r="P99" s="777"/>
      <c r="Q99" s="777"/>
      <c r="R99" s="777"/>
      <c r="S99" s="777"/>
      <c r="T99" s="777"/>
      <c r="U99" s="777"/>
    </row>
    <row r="100" spans="1:21" s="25" customFormat="1" ht="15" customHeight="1">
      <c r="A100" s="1185"/>
      <c r="B100" s="777"/>
      <c r="C100" s="777"/>
      <c r="D100" s="777"/>
      <c r="E100" s="777"/>
      <c r="F100" s="777"/>
      <c r="G100" s="777"/>
      <c r="H100" s="777"/>
      <c r="I100" s="777"/>
      <c r="J100" s="777"/>
      <c r="K100" s="777"/>
      <c r="L100" s="777"/>
      <c r="M100" s="777"/>
      <c r="N100" s="777"/>
      <c r="O100" s="777"/>
      <c r="P100" s="777"/>
      <c r="Q100" s="777"/>
      <c r="R100" s="777"/>
      <c r="S100" s="777"/>
      <c r="T100" s="777"/>
      <c r="U100" s="777"/>
    </row>
    <row r="101" spans="1:21" s="25" customFormat="1" ht="15" customHeight="1">
      <c r="A101" s="1185"/>
      <c r="B101" s="777"/>
      <c r="C101" s="777"/>
      <c r="D101" s="777"/>
      <c r="E101" s="777"/>
      <c r="F101" s="777"/>
      <c r="G101" s="777"/>
      <c r="H101" s="777"/>
      <c r="I101" s="777"/>
      <c r="J101" s="777"/>
      <c r="K101" s="777"/>
      <c r="L101" s="777"/>
      <c r="M101" s="777"/>
      <c r="N101" s="777"/>
      <c r="O101" s="777"/>
      <c r="P101" s="777"/>
      <c r="Q101" s="777"/>
      <c r="R101" s="777"/>
      <c r="S101" s="777"/>
      <c r="T101" s="777"/>
      <c r="U101" s="777"/>
    </row>
    <row r="102" spans="1:21" s="25" customFormat="1" ht="15" customHeight="1">
      <c r="A102" s="1185"/>
      <c r="B102" s="777"/>
      <c r="C102" s="777"/>
      <c r="D102" s="777"/>
      <c r="E102" s="777"/>
      <c r="F102" s="777"/>
      <c r="G102" s="777"/>
      <c r="H102" s="777"/>
      <c r="I102" s="777"/>
      <c r="J102" s="777"/>
      <c r="K102" s="777"/>
      <c r="L102" s="777"/>
      <c r="M102" s="777"/>
      <c r="N102" s="777"/>
      <c r="O102" s="777"/>
      <c r="P102" s="777"/>
      <c r="Q102" s="777"/>
      <c r="R102" s="777"/>
      <c r="S102" s="777"/>
      <c r="T102" s="777"/>
      <c r="U102" s="777"/>
    </row>
    <row r="103" spans="1:21" s="25" customFormat="1" ht="15" customHeight="1">
      <c r="A103" s="1185"/>
      <c r="B103" s="777"/>
      <c r="C103" s="777"/>
      <c r="D103" s="777"/>
      <c r="E103" s="777"/>
      <c r="F103" s="777"/>
      <c r="G103" s="777"/>
      <c r="H103" s="777"/>
      <c r="I103" s="777"/>
      <c r="J103" s="777"/>
      <c r="K103" s="777"/>
      <c r="L103" s="777"/>
      <c r="M103" s="777"/>
      <c r="N103" s="777"/>
      <c r="O103" s="777"/>
      <c r="P103" s="777"/>
      <c r="Q103" s="777"/>
      <c r="R103" s="777"/>
      <c r="S103" s="777"/>
      <c r="T103" s="777"/>
      <c r="U103" s="777"/>
    </row>
    <row r="104" spans="1:21" s="25" customFormat="1" ht="15" customHeight="1">
      <c r="A104" s="1185"/>
      <c r="B104" s="777"/>
      <c r="C104" s="777"/>
      <c r="D104" s="777"/>
      <c r="E104" s="777"/>
      <c r="F104" s="777"/>
      <c r="G104" s="777"/>
      <c r="H104" s="777"/>
      <c r="I104" s="777"/>
      <c r="J104" s="777"/>
      <c r="K104" s="777"/>
      <c r="L104" s="777"/>
      <c r="M104" s="777"/>
      <c r="N104" s="777"/>
      <c r="O104" s="777"/>
      <c r="P104" s="777"/>
      <c r="Q104" s="777"/>
      <c r="R104" s="777"/>
      <c r="S104" s="777"/>
      <c r="T104" s="777"/>
      <c r="U104" s="777"/>
    </row>
    <row r="105" spans="1:21" s="25" customFormat="1" ht="15" customHeight="1">
      <c r="A105" s="1185"/>
      <c r="B105" s="777"/>
      <c r="C105" s="777"/>
      <c r="D105" s="777"/>
      <c r="E105" s="777"/>
      <c r="F105" s="777"/>
      <c r="G105" s="777"/>
      <c r="H105" s="777"/>
      <c r="I105" s="777"/>
      <c r="J105" s="777"/>
      <c r="K105" s="777"/>
      <c r="L105" s="777"/>
      <c r="M105" s="777"/>
      <c r="N105" s="777"/>
      <c r="O105" s="777"/>
      <c r="P105" s="777"/>
      <c r="Q105" s="777"/>
      <c r="R105" s="777"/>
      <c r="S105" s="777"/>
      <c r="T105" s="777"/>
      <c r="U105" s="777"/>
    </row>
    <row r="106" spans="1:21" s="25" customFormat="1" ht="15" customHeight="1">
      <c r="A106" s="1185"/>
      <c r="B106" s="777"/>
      <c r="C106" s="777"/>
      <c r="D106" s="777"/>
      <c r="E106" s="777"/>
      <c r="F106" s="777"/>
      <c r="G106" s="777"/>
      <c r="H106" s="777"/>
      <c r="I106" s="777"/>
      <c r="J106" s="777"/>
      <c r="K106" s="777"/>
      <c r="L106" s="777"/>
      <c r="M106" s="777"/>
      <c r="N106" s="777"/>
      <c r="O106" s="777"/>
      <c r="P106" s="777"/>
      <c r="Q106" s="777"/>
      <c r="R106" s="777"/>
      <c r="S106" s="777"/>
      <c r="T106" s="777"/>
      <c r="U106" s="777"/>
    </row>
    <row r="107" spans="1:21" s="25" customFormat="1" ht="15" customHeight="1">
      <c r="A107" s="1185"/>
      <c r="B107" s="777"/>
      <c r="C107" s="777"/>
      <c r="D107" s="777"/>
      <c r="E107" s="777"/>
      <c r="F107" s="777"/>
      <c r="G107" s="777"/>
      <c r="H107" s="777"/>
      <c r="I107" s="777"/>
      <c r="J107" s="777"/>
      <c r="K107" s="777"/>
      <c r="L107" s="777"/>
      <c r="M107" s="777"/>
      <c r="N107" s="777"/>
      <c r="O107" s="777"/>
      <c r="P107" s="777"/>
      <c r="Q107" s="777"/>
      <c r="R107" s="777"/>
      <c r="S107" s="777"/>
      <c r="T107" s="777"/>
      <c r="U107" s="777"/>
    </row>
    <row r="108" spans="1:21" s="25" customFormat="1" ht="15" customHeight="1">
      <c r="A108" s="777"/>
      <c r="B108" s="777"/>
      <c r="C108" s="777"/>
      <c r="D108" s="777"/>
      <c r="E108" s="777"/>
      <c r="F108" s="777"/>
      <c r="G108" s="777"/>
      <c r="H108" s="777"/>
      <c r="I108" s="777"/>
      <c r="J108" s="777"/>
      <c r="K108" s="777"/>
      <c r="L108" s="777"/>
      <c r="M108" s="777"/>
      <c r="N108" s="777"/>
      <c r="O108" s="777"/>
      <c r="P108" s="777"/>
      <c r="Q108" s="777"/>
      <c r="R108" s="777"/>
      <c r="S108" s="777"/>
      <c r="T108" s="777"/>
      <c r="U108" s="777"/>
    </row>
    <row r="109" spans="1:21" s="25" customFormat="1" ht="15" customHeight="1">
      <c r="A109" s="1185"/>
      <c r="B109" s="1185"/>
      <c r="C109" s="1185"/>
      <c r="D109" s="1185"/>
      <c r="E109" s="1000"/>
      <c r="F109" s="777"/>
      <c r="G109" s="777"/>
      <c r="H109" s="777"/>
      <c r="I109" s="777"/>
      <c r="J109" s="777"/>
      <c r="K109" s="777"/>
      <c r="L109" s="777"/>
      <c r="M109" s="777"/>
      <c r="N109" s="777"/>
      <c r="O109" s="777"/>
      <c r="P109" s="777"/>
      <c r="Q109" s="777"/>
      <c r="R109" s="777"/>
      <c r="S109" s="777"/>
      <c r="T109" s="777"/>
      <c r="U109" s="777"/>
    </row>
    <row r="110" spans="1:21" s="25" customFormat="1" ht="34.5" customHeight="1">
      <c r="A110" s="1185"/>
      <c r="B110" s="777"/>
      <c r="C110" s="777"/>
      <c r="D110" s="777"/>
      <c r="E110" s="777"/>
      <c r="F110" s="777"/>
      <c r="G110" s="777"/>
      <c r="H110" s="777"/>
      <c r="I110" s="777"/>
      <c r="J110" s="777"/>
      <c r="K110" s="777"/>
      <c r="L110" s="777"/>
      <c r="M110" s="777"/>
      <c r="N110" s="777"/>
      <c r="O110" s="777"/>
      <c r="P110" s="777"/>
      <c r="Q110" s="777"/>
      <c r="R110" s="777"/>
      <c r="S110" s="777"/>
      <c r="T110" s="777"/>
      <c r="U110" s="777"/>
    </row>
    <row r="111" spans="1:21" s="25" customFormat="1" ht="30.75" customHeight="1">
      <c r="A111" s="1185"/>
      <c r="B111" s="777"/>
      <c r="C111" s="777"/>
      <c r="D111" s="777"/>
      <c r="E111" s="777"/>
      <c r="F111" s="777"/>
      <c r="G111" s="777"/>
      <c r="H111" s="777"/>
      <c r="I111" s="777"/>
      <c r="J111" s="777"/>
      <c r="K111" s="777"/>
      <c r="L111" s="777"/>
      <c r="M111" s="777"/>
      <c r="N111" s="777"/>
      <c r="O111" s="777"/>
      <c r="P111" s="777"/>
      <c r="Q111" s="777"/>
      <c r="R111" s="777"/>
      <c r="S111" s="777"/>
      <c r="T111" s="777"/>
      <c r="U111" s="777"/>
    </row>
    <row r="112" spans="1:21" s="25" customFormat="1" ht="29.25" customHeight="1">
      <c r="A112" s="1185"/>
      <c r="B112" s="777"/>
      <c r="C112" s="777"/>
      <c r="D112" s="777"/>
      <c r="E112" s="777"/>
      <c r="F112" s="777"/>
      <c r="G112" s="777"/>
      <c r="H112" s="777"/>
      <c r="I112" s="777"/>
      <c r="J112" s="777"/>
      <c r="K112" s="777"/>
      <c r="L112" s="777"/>
      <c r="M112" s="777"/>
      <c r="N112" s="777"/>
      <c r="O112" s="777"/>
      <c r="P112" s="777"/>
      <c r="Q112" s="777"/>
      <c r="R112" s="777"/>
      <c r="S112" s="777"/>
      <c r="T112" s="777"/>
      <c r="U112" s="777"/>
    </row>
    <row r="113" spans="1:21" s="25" customFormat="1" ht="28.5" customHeight="1">
      <c r="A113" s="1185"/>
      <c r="B113" s="777"/>
      <c r="C113" s="777"/>
      <c r="D113" s="777"/>
      <c r="E113" s="777"/>
      <c r="F113" s="777"/>
      <c r="G113" s="777"/>
      <c r="H113" s="777"/>
      <c r="I113" s="777"/>
      <c r="J113" s="777"/>
      <c r="K113" s="777"/>
      <c r="L113" s="777"/>
      <c r="M113" s="777"/>
      <c r="N113" s="777"/>
      <c r="O113" s="777"/>
      <c r="P113" s="777"/>
      <c r="Q113" s="777"/>
      <c r="R113" s="777"/>
      <c r="S113" s="777"/>
      <c r="T113" s="777"/>
      <c r="U113" s="777"/>
    </row>
    <row r="114" spans="1:21" s="25" customFormat="1" ht="15" customHeight="1">
      <c r="A114" s="1185"/>
      <c r="B114" s="1185"/>
      <c r="C114" s="1185"/>
      <c r="D114" s="1185"/>
      <c r="E114" s="1185"/>
      <c r="F114" s="777"/>
      <c r="G114" s="777"/>
      <c r="H114" s="777"/>
      <c r="I114" s="777"/>
      <c r="J114" s="777"/>
      <c r="K114" s="777"/>
      <c r="L114" s="777"/>
      <c r="M114" s="777"/>
      <c r="N114" s="777"/>
      <c r="O114" s="777"/>
      <c r="P114" s="777"/>
      <c r="Q114" s="777"/>
      <c r="R114" s="777"/>
      <c r="S114" s="777"/>
      <c r="T114" s="777"/>
      <c r="U114" s="777"/>
    </row>
    <row r="115" spans="1:21" s="25" customFormat="1" ht="15" customHeight="1">
      <c r="A115" s="1185"/>
      <c r="B115" s="1185"/>
      <c r="C115" s="1185"/>
      <c r="D115" s="1185"/>
      <c r="E115" s="1000"/>
      <c r="F115" s="777"/>
      <c r="G115" s="777"/>
      <c r="H115" s="777"/>
      <c r="I115" s="777"/>
      <c r="J115" s="777"/>
      <c r="K115" s="777"/>
      <c r="L115" s="777"/>
      <c r="M115" s="777"/>
      <c r="N115" s="777"/>
      <c r="O115" s="777"/>
      <c r="P115" s="777"/>
      <c r="Q115" s="777"/>
      <c r="R115" s="777"/>
      <c r="S115" s="777"/>
      <c r="T115" s="777"/>
      <c r="U115" s="777"/>
    </row>
    <row r="116" spans="1:21" ht="15" customHeight="1">
      <c r="A116" s="1185"/>
      <c r="B116" s="777"/>
      <c r="C116" s="777"/>
      <c r="D116" s="777"/>
      <c r="E116" s="777"/>
      <c r="F116" s="777"/>
      <c r="G116" s="777"/>
      <c r="H116" s="777"/>
      <c r="I116" s="777"/>
      <c r="J116" s="777"/>
      <c r="K116" s="777"/>
      <c r="L116" s="777"/>
      <c r="M116" s="777"/>
      <c r="N116" s="777"/>
      <c r="O116" s="777"/>
      <c r="P116" s="777"/>
      <c r="Q116" s="777"/>
      <c r="R116" s="777"/>
      <c r="S116" s="777"/>
      <c r="T116" s="777"/>
      <c r="U116" s="777"/>
    </row>
    <row r="117" spans="1:21" ht="15" customHeight="1">
      <c r="A117" s="1185"/>
      <c r="B117" s="777"/>
      <c r="C117" s="777"/>
      <c r="D117" s="777"/>
      <c r="E117" s="777"/>
      <c r="F117" s="777"/>
      <c r="G117" s="777"/>
      <c r="H117" s="777"/>
      <c r="I117" s="777"/>
      <c r="J117" s="777"/>
      <c r="K117" s="777"/>
      <c r="L117" s="777"/>
      <c r="M117" s="777"/>
      <c r="N117" s="777"/>
      <c r="O117" s="777"/>
      <c r="P117" s="777"/>
      <c r="Q117" s="777"/>
      <c r="R117" s="777"/>
      <c r="S117" s="777"/>
      <c r="T117" s="777"/>
      <c r="U117" s="777"/>
    </row>
    <row r="118" spans="1:21" ht="15" customHeight="1">
      <c r="A118" s="1185"/>
      <c r="B118" s="777"/>
      <c r="C118" s="777"/>
      <c r="D118" s="777"/>
      <c r="E118" s="777"/>
      <c r="F118" s="777"/>
      <c r="G118" s="777"/>
      <c r="H118" s="777"/>
      <c r="I118" s="777"/>
      <c r="J118" s="777"/>
      <c r="K118" s="777"/>
      <c r="L118" s="777"/>
      <c r="M118" s="777"/>
      <c r="N118" s="777"/>
      <c r="O118" s="777"/>
      <c r="P118" s="777"/>
      <c r="Q118" s="777"/>
      <c r="R118" s="777"/>
      <c r="S118" s="777"/>
      <c r="T118" s="777"/>
      <c r="U118" s="777"/>
    </row>
    <row r="119" spans="1:21" ht="15" customHeight="1">
      <c r="A119" s="1185"/>
      <c r="B119" s="777"/>
      <c r="C119" s="777"/>
      <c r="D119" s="777"/>
      <c r="E119" s="777"/>
      <c r="F119" s="777"/>
      <c r="G119" s="777"/>
      <c r="H119" s="777"/>
      <c r="I119" s="777"/>
      <c r="J119" s="777"/>
      <c r="K119" s="777"/>
      <c r="L119" s="777"/>
      <c r="M119" s="777"/>
      <c r="N119" s="777"/>
      <c r="O119" s="777"/>
      <c r="P119" s="777"/>
      <c r="Q119" s="777"/>
      <c r="R119" s="777"/>
      <c r="S119" s="777"/>
      <c r="T119" s="777"/>
      <c r="U119" s="777"/>
    </row>
    <row r="120" spans="1:21" ht="15" customHeight="1">
      <c r="A120" s="1185"/>
      <c r="B120" s="777"/>
      <c r="C120" s="777"/>
      <c r="D120" s="777"/>
      <c r="E120" s="777"/>
      <c r="F120" s="777"/>
      <c r="G120" s="777"/>
      <c r="H120" s="777"/>
      <c r="I120" s="777"/>
      <c r="J120" s="777"/>
      <c r="K120" s="777"/>
      <c r="L120" s="777"/>
      <c r="M120" s="777"/>
      <c r="N120" s="777"/>
      <c r="O120" s="777"/>
      <c r="P120" s="777"/>
      <c r="Q120" s="777"/>
      <c r="R120" s="777"/>
      <c r="S120" s="777"/>
      <c r="T120" s="777"/>
      <c r="U120" s="777"/>
    </row>
    <row r="121" spans="1:21" ht="15" customHeight="1">
      <c r="A121" s="1185"/>
      <c r="B121" s="777"/>
      <c r="C121" s="777"/>
      <c r="D121" s="777"/>
      <c r="E121" s="777"/>
      <c r="F121" s="777"/>
      <c r="G121" s="777"/>
      <c r="H121" s="777"/>
      <c r="I121" s="777"/>
      <c r="J121" s="777"/>
      <c r="K121" s="777"/>
      <c r="L121" s="777"/>
      <c r="M121" s="777"/>
      <c r="N121" s="777"/>
      <c r="O121" s="777"/>
      <c r="P121" s="777"/>
      <c r="Q121" s="777"/>
      <c r="R121" s="777"/>
      <c r="S121" s="777"/>
      <c r="T121" s="777"/>
      <c r="U121" s="777"/>
    </row>
    <row r="122" spans="1:21" ht="15" customHeight="1">
      <c r="A122" s="777"/>
      <c r="B122" s="777"/>
      <c r="C122" s="777"/>
      <c r="D122" s="777"/>
      <c r="E122" s="777"/>
      <c r="F122" s="777"/>
      <c r="G122" s="777"/>
      <c r="H122" s="777"/>
      <c r="I122" s="777"/>
      <c r="J122" s="777"/>
      <c r="K122" s="777"/>
      <c r="L122" s="777"/>
      <c r="M122" s="777"/>
      <c r="N122" s="777"/>
      <c r="O122" s="777"/>
      <c r="P122" s="777"/>
      <c r="Q122" s="777"/>
      <c r="R122" s="777"/>
      <c r="S122" s="777"/>
      <c r="T122" s="777"/>
      <c r="U122" s="777"/>
    </row>
    <row r="123" spans="1:21" ht="15" customHeight="1">
      <c r="A123" s="1185"/>
      <c r="B123" s="1185"/>
      <c r="C123" s="1185"/>
      <c r="D123" s="1185"/>
      <c r="E123" s="1000"/>
      <c r="F123" s="777"/>
      <c r="G123" s="777"/>
      <c r="H123" s="777"/>
      <c r="I123" s="777"/>
      <c r="J123" s="777"/>
      <c r="K123" s="777"/>
      <c r="L123" s="777"/>
      <c r="M123" s="777"/>
      <c r="N123" s="777"/>
      <c r="O123" s="777"/>
      <c r="P123" s="777"/>
      <c r="Q123" s="777"/>
      <c r="R123" s="777"/>
      <c r="S123" s="777"/>
      <c r="T123" s="777"/>
      <c r="U123" s="777"/>
    </row>
    <row r="124" spans="1:21" ht="15" customHeight="1">
      <c r="A124" s="1185"/>
      <c r="B124" s="777"/>
      <c r="C124" s="777"/>
      <c r="D124" s="777"/>
      <c r="E124" s="777"/>
      <c r="F124" s="777"/>
      <c r="G124" s="777"/>
      <c r="H124" s="777"/>
      <c r="I124" s="777"/>
      <c r="J124" s="777"/>
      <c r="K124" s="777"/>
      <c r="L124" s="777"/>
      <c r="M124" s="777"/>
      <c r="N124" s="777"/>
      <c r="O124" s="777"/>
      <c r="P124" s="777"/>
      <c r="Q124" s="777"/>
      <c r="R124" s="777"/>
      <c r="S124" s="777"/>
      <c r="T124" s="777"/>
      <c r="U124" s="777"/>
    </row>
    <row r="125" spans="1:21" ht="15" customHeight="1">
      <c r="A125" s="1185"/>
      <c r="B125" s="777"/>
      <c r="C125" s="777"/>
      <c r="D125" s="777"/>
      <c r="E125" s="777"/>
      <c r="F125" s="777"/>
      <c r="G125" s="777"/>
      <c r="H125" s="777"/>
      <c r="I125" s="777"/>
      <c r="J125" s="777"/>
      <c r="K125" s="777"/>
      <c r="L125" s="777"/>
      <c r="M125" s="777"/>
      <c r="N125" s="777"/>
      <c r="O125" s="777"/>
      <c r="P125" s="777"/>
      <c r="Q125" s="777"/>
      <c r="R125" s="777"/>
      <c r="S125" s="777"/>
      <c r="T125" s="777"/>
      <c r="U125" s="777"/>
    </row>
    <row r="126" spans="1:21" ht="15" customHeight="1">
      <c r="A126" s="1185"/>
      <c r="B126" s="777"/>
      <c r="C126" s="777"/>
      <c r="D126" s="777"/>
      <c r="E126" s="777"/>
      <c r="F126" s="777"/>
      <c r="G126" s="777"/>
      <c r="H126" s="777"/>
      <c r="I126" s="777"/>
      <c r="J126" s="777"/>
      <c r="K126" s="777"/>
      <c r="L126" s="777"/>
      <c r="M126" s="777"/>
      <c r="N126" s="777"/>
      <c r="O126" s="777"/>
      <c r="P126" s="777"/>
      <c r="Q126" s="777"/>
      <c r="R126" s="777"/>
      <c r="S126" s="777"/>
      <c r="T126" s="777"/>
      <c r="U126" s="777"/>
    </row>
    <row r="127" spans="1:21" ht="15" customHeight="1">
      <c r="A127" s="1185"/>
      <c r="B127" s="777"/>
      <c r="C127" s="777"/>
      <c r="D127" s="777"/>
      <c r="E127" s="777"/>
      <c r="F127" s="777"/>
      <c r="G127" s="777"/>
      <c r="H127" s="777"/>
      <c r="I127" s="777"/>
      <c r="J127" s="777"/>
      <c r="K127" s="777"/>
      <c r="L127" s="777"/>
      <c r="M127" s="777"/>
      <c r="N127" s="777"/>
      <c r="O127" s="777"/>
      <c r="P127" s="777"/>
      <c r="Q127" s="777"/>
      <c r="R127" s="777"/>
      <c r="S127" s="777"/>
      <c r="T127" s="777"/>
      <c r="U127" s="777"/>
    </row>
    <row r="128" spans="1:21" ht="15" customHeight="1">
      <c r="A128" s="1185"/>
      <c r="B128" s="777"/>
      <c r="C128" s="777"/>
      <c r="D128" s="777"/>
      <c r="E128" s="777"/>
      <c r="F128" s="777"/>
      <c r="G128" s="777"/>
      <c r="H128" s="777"/>
      <c r="I128" s="777"/>
      <c r="J128" s="777"/>
      <c r="K128" s="777"/>
      <c r="L128" s="777"/>
      <c r="M128" s="777"/>
      <c r="N128" s="777"/>
      <c r="O128" s="777"/>
      <c r="P128" s="777"/>
      <c r="Q128" s="777"/>
      <c r="R128" s="777"/>
      <c r="S128" s="777"/>
      <c r="T128" s="777"/>
      <c r="U128" s="777"/>
    </row>
    <row r="129" spans="1:21" ht="15" customHeight="1">
      <c r="A129" s="777"/>
      <c r="B129" s="777"/>
      <c r="C129" s="777"/>
      <c r="D129" s="777"/>
      <c r="E129" s="777"/>
      <c r="F129" s="777"/>
      <c r="G129" s="777"/>
      <c r="H129" s="777"/>
      <c r="I129" s="777"/>
      <c r="J129" s="777"/>
      <c r="K129" s="777"/>
      <c r="L129" s="777"/>
      <c r="M129" s="777"/>
      <c r="N129" s="777"/>
      <c r="O129" s="777"/>
      <c r="P129" s="777"/>
      <c r="Q129" s="777"/>
      <c r="R129" s="777"/>
      <c r="S129" s="777"/>
      <c r="T129" s="777"/>
      <c r="U129" s="777"/>
    </row>
    <row r="130" spans="1:21" ht="15" customHeight="1">
      <c r="A130" s="1185"/>
      <c r="B130" s="1185"/>
      <c r="C130" s="1185"/>
      <c r="D130" s="1185"/>
      <c r="E130" s="1000"/>
      <c r="F130" s="777"/>
      <c r="G130" s="777"/>
      <c r="H130" s="777"/>
      <c r="I130" s="777"/>
      <c r="J130" s="777"/>
      <c r="K130" s="777"/>
      <c r="L130" s="777"/>
      <c r="M130" s="777"/>
      <c r="N130" s="777"/>
      <c r="O130" s="777"/>
      <c r="P130" s="777"/>
      <c r="Q130" s="777"/>
      <c r="R130" s="777"/>
      <c r="S130" s="777"/>
      <c r="T130" s="777"/>
      <c r="U130" s="777"/>
    </row>
    <row r="131" spans="1:21" ht="15" customHeight="1">
      <c r="A131" s="1185"/>
      <c r="B131" s="777"/>
      <c r="C131" s="777"/>
      <c r="D131" s="777"/>
      <c r="E131" s="777"/>
      <c r="F131" s="777"/>
      <c r="G131" s="777"/>
      <c r="H131" s="777"/>
      <c r="I131" s="777"/>
      <c r="J131" s="777"/>
      <c r="K131" s="777"/>
      <c r="L131" s="777"/>
      <c r="M131" s="777"/>
      <c r="N131" s="777"/>
      <c r="O131" s="777"/>
      <c r="P131" s="777"/>
      <c r="Q131" s="777"/>
      <c r="R131" s="777"/>
      <c r="S131" s="777"/>
      <c r="T131" s="777"/>
      <c r="U131" s="777"/>
    </row>
    <row r="132" spans="1:21" ht="15" customHeight="1">
      <c r="A132" s="1185"/>
      <c r="B132" s="777"/>
      <c r="C132" s="777"/>
      <c r="D132" s="777"/>
      <c r="E132" s="777"/>
      <c r="F132" s="777"/>
      <c r="G132" s="777"/>
      <c r="H132" s="777"/>
      <c r="I132" s="777"/>
      <c r="J132" s="777"/>
      <c r="K132" s="777"/>
      <c r="L132" s="777"/>
      <c r="M132" s="777"/>
      <c r="N132" s="777"/>
      <c r="O132" s="777"/>
      <c r="P132" s="777"/>
      <c r="Q132" s="777"/>
      <c r="R132" s="777"/>
      <c r="S132" s="777"/>
      <c r="T132" s="777"/>
      <c r="U132" s="777"/>
    </row>
    <row r="133" spans="1:21" ht="15" customHeight="1">
      <c r="A133" s="1185"/>
      <c r="B133" s="777"/>
      <c r="C133" s="777"/>
      <c r="D133" s="777"/>
      <c r="E133" s="777"/>
      <c r="F133" s="777"/>
      <c r="G133" s="777"/>
      <c r="H133" s="777"/>
      <c r="I133" s="777"/>
      <c r="J133" s="777"/>
      <c r="K133" s="777"/>
      <c r="L133" s="777"/>
      <c r="M133" s="777"/>
      <c r="N133" s="777"/>
      <c r="O133" s="777"/>
      <c r="P133" s="777"/>
      <c r="Q133" s="777"/>
      <c r="R133" s="777"/>
      <c r="S133" s="777"/>
      <c r="T133" s="777"/>
      <c r="U133" s="777"/>
    </row>
    <row r="134" spans="1:21" ht="15" customHeight="1">
      <c r="A134" s="1185"/>
      <c r="B134" s="777"/>
      <c r="C134" s="777"/>
      <c r="D134" s="777"/>
      <c r="E134" s="777"/>
      <c r="F134" s="777"/>
      <c r="G134" s="777"/>
      <c r="H134" s="777"/>
      <c r="I134" s="777"/>
      <c r="J134" s="777"/>
      <c r="K134" s="777"/>
      <c r="L134" s="777"/>
      <c r="M134" s="777"/>
      <c r="N134" s="777"/>
      <c r="O134" s="777"/>
      <c r="P134" s="777"/>
      <c r="Q134" s="777"/>
      <c r="R134" s="777"/>
      <c r="S134" s="777"/>
      <c r="T134" s="777"/>
      <c r="U134" s="777"/>
    </row>
    <row r="135" spans="1:21" ht="15" customHeight="1">
      <c r="A135" s="1185"/>
      <c r="B135" s="777"/>
      <c r="C135" s="777"/>
      <c r="D135" s="777"/>
      <c r="E135" s="777"/>
      <c r="F135" s="777"/>
      <c r="G135" s="777"/>
      <c r="H135" s="777"/>
      <c r="I135" s="777"/>
      <c r="J135" s="777"/>
      <c r="K135" s="777"/>
      <c r="L135" s="777"/>
      <c r="M135" s="777"/>
      <c r="N135" s="777"/>
      <c r="O135" s="777"/>
      <c r="P135" s="777"/>
      <c r="Q135" s="777"/>
      <c r="R135" s="777"/>
      <c r="S135" s="777"/>
      <c r="T135" s="777"/>
      <c r="U135" s="777"/>
    </row>
    <row r="136" spans="1:21" ht="15" customHeight="1">
      <c r="A136" s="777"/>
      <c r="B136" s="777"/>
      <c r="C136" s="777"/>
      <c r="D136" s="777"/>
      <c r="E136" s="777"/>
      <c r="F136" s="777"/>
      <c r="G136" s="777"/>
      <c r="H136" s="777"/>
      <c r="I136" s="777"/>
      <c r="J136" s="777"/>
      <c r="K136" s="777"/>
      <c r="L136" s="777"/>
      <c r="M136" s="777"/>
      <c r="N136" s="777"/>
      <c r="O136" s="777"/>
      <c r="P136" s="777"/>
      <c r="Q136" s="777"/>
      <c r="R136" s="777"/>
      <c r="S136" s="777"/>
      <c r="T136" s="777"/>
      <c r="U136" s="777"/>
    </row>
    <row r="137" spans="1:21" ht="15" customHeight="1">
      <c r="A137" s="1185"/>
      <c r="B137" s="1185"/>
      <c r="C137" s="1185"/>
      <c r="D137" s="1185"/>
      <c r="E137" s="1000"/>
      <c r="F137" s="777"/>
      <c r="G137" s="777"/>
      <c r="H137" s="777"/>
      <c r="I137" s="777"/>
      <c r="J137" s="777"/>
      <c r="K137" s="777"/>
      <c r="L137" s="777"/>
      <c r="M137" s="777"/>
      <c r="N137" s="777"/>
      <c r="O137" s="777"/>
      <c r="P137" s="777"/>
      <c r="Q137" s="777"/>
      <c r="R137" s="777"/>
      <c r="S137" s="777"/>
      <c r="T137" s="777"/>
      <c r="U137" s="777"/>
    </row>
    <row r="138" spans="1:21" ht="15" customHeight="1">
      <c r="A138" s="1185"/>
      <c r="B138" s="777"/>
      <c r="C138" s="777"/>
      <c r="D138" s="777"/>
      <c r="E138" s="777"/>
      <c r="F138" s="777"/>
      <c r="G138" s="777"/>
      <c r="H138" s="777"/>
      <c r="I138" s="777"/>
      <c r="J138" s="777"/>
      <c r="K138" s="777"/>
      <c r="L138" s="777"/>
      <c r="M138" s="777"/>
      <c r="N138" s="777"/>
      <c r="O138" s="777"/>
      <c r="P138" s="777"/>
      <c r="Q138" s="777"/>
      <c r="R138" s="777"/>
      <c r="S138" s="777"/>
      <c r="T138" s="777"/>
      <c r="U138" s="777"/>
    </row>
    <row r="139" spans="1:21" ht="15" customHeight="1">
      <c r="A139" s="1185"/>
      <c r="B139" s="777"/>
      <c r="C139" s="777"/>
      <c r="D139" s="777"/>
      <c r="E139" s="777"/>
      <c r="F139" s="777"/>
      <c r="G139" s="777"/>
      <c r="H139" s="777"/>
      <c r="I139" s="777"/>
      <c r="J139" s="777"/>
      <c r="K139" s="777"/>
      <c r="L139" s="777"/>
      <c r="M139" s="777"/>
      <c r="N139" s="777"/>
      <c r="O139" s="777"/>
      <c r="P139" s="777"/>
      <c r="Q139" s="777"/>
      <c r="R139" s="777"/>
      <c r="S139" s="777"/>
      <c r="T139" s="777"/>
      <c r="U139" s="777"/>
    </row>
    <row r="140" spans="1:21" ht="15" customHeight="1">
      <c r="A140" s="1185"/>
      <c r="B140" s="777"/>
      <c r="C140" s="777"/>
      <c r="D140" s="777"/>
      <c r="E140" s="777"/>
      <c r="F140" s="777"/>
      <c r="G140" s="777"/>
      <c r="H140" s="777"/>
      <c r="I140" s="777"/>
      <c r="J140" s="777"/>
      <c r="K140" s="777"/>
      <c r="L140" s="777"/>
      <c r="M140" s="777"/>
      <c r="N140" s="777"/>
      <c r="O140" s="777"/>
      <c r="P140" s="777"/>
      <c r="Q140" s="777"/>
      <c r="R140" s="777"/>
      <c r="S140" s="777"/>
      <c r="T140" s="777"/>
      <c r="U140" s="777"/>
    </row>
    <row r="141" spans="1:21" ht="15" customHeight="1">
      <c r="A141" s="1185"/>
      <c r="B141" s="777"/>
      <c r="C141" s="777"/>
      <c r="D141" s="777"/>
      <c r="E141" s="777"/>
      <c r="F141" s="777"/>
      <c r="G141" s="777"/>
      <c r="H141" s="777"/>
      <c r="I141" s="777"/>
      <c r="J141" s="777"/>
      <c r="K141" s="777"/>
      <c r="L141" s="777"/>
      <c r="M141" s="777"/>
      <c r="N141" s="777"/>
      <c r="O141" s="777"/>
      <c r="P141" s="777"/>
      <c r="Q141" s="777"/>
      <c r="R141" s="777"/>
      <c r="S141" s="777"/>
      <c r="T141" s="777"/>
      <c r="U141" s="777"/>
    </row>
    <row r="142" spans="1:21" ht="15" customHeight="1">
      <c r="A142" s="1185"/>
      <c r="B142" s="777"/>
      <c r="C142" s="777"/>
      <c r="D142" s="777"/>
      <c r="E142" s="777"/>
      <c r="F142" s="777"/>
      <c r="G142" s="777"/>
      <c r="H142" s="777"/>
      <c r="I142" s="777"/>
      <c r="J142" s="777"/>
      <c r="K142" s="777"/>
      <c r="L142" s="777"/>
      <c r="M142" s="777"/>
      <c r="N142" s="777"/>
      <c r="O142" s="777"/>
      <c r="P142" s="777"/>
      <c r="Q142" s="777"/>
      <c r="R142" s="777"/>
      <c r="S142" s="777"/>
      <c r="T142" s="777"/>
      <c r="U142" s="777"/>
    </row>
    <row r="143" spans="1:21" ht="15" customHeight="1">
      <c r="A143" s="1185"/>
      <c r="B143" s="777"/>
      <c r="C143" s="777"/>
      <c r="D143" s="777"/>
      <c r="E143" s="777"/>
      <c r="F143" s="777"/>
      <c r="G143" s="777"/>
      <c r="H143" s="777"/>
      <c r="I143" s="777"/>
      <c r="J143" s="777"/>
      <c r="K143" s="777"/>
      <c r="L143" s="777"/>
      <c r="M143" s="777"/>
      <c r="N143" s="777"/>
      <c r="O143" s="777"/>
      <c r="P143" s="777"/>
      <c r="Q143" s="777"/>
      <c r="R143" s="777"/>
      <c r="S143" s="777"/>
      <c r="T143" s="777"/>
      <c r="U143" s="777"/>
    </row>
    <row r="144" spans="1:21" ht="15" customHeight="1">
      <c r="A144" s="777"/>
      <c r="B144" s="777"/>
      <c r="C144" s="777"/>
      <c r="D144" s="777"/>
      <c r="E144" s="777"/>
      <c r="F144" s="777"/>
      <c r="G144" s="777"/>
      <c r="H144" s="777"/>
      <c r="I144" s="777"/>
      <c r="J144" s="777"/>
      <c r="K144" s="777"/>
      <c r="L144" s="777"/>
      <c r="M144" s="777"/>
      <c r="N144" s="777"/>
      <c r="O144" s="777"/>
      <c r="P144" s="777"/>
      <c r="Q144" s="777"/>
      <c r="R144" s="777"/>
      <c r="S144" s="777"/>
      <c r="T144" s="777"/>
      <c r="U144" s="777"/>
    </row>
    <row r="145" spans="1:21">
      <c r="A145" s="777"/>
      <c r="B145" s="777"/>
      <c r="C145" s="777"/>
      <c r="D145" s="777"/>
      <c r="E145" s="777"/>
      <c r="F145" s="777"/>
      <c r="G145" s="777"/>
      <c r="H145" s="777"/>
      <c r="I145" s="777"/>
      <c r="J145" s="777"/>
      <c r="K145" s="777"/>
      <c r="L145" s="777"/>
      <c r="M145" s="777"/>
      <c r="N145" s="777"/>
      <c r="O145" s="777"/>
      <c r="P145" s="777"/>
      <c r="Q145" s="777"/>
      <c r="R145" s="777"/>
      <c r="S145" s="777"/>
      <c r="T145" s="777"/>
      <c r="U145" s="777"/>
    </row>
    <row r="146" spans="1:21">
      <c r="A146" s="777"/>
      <c r="B146" s="777"/>
      <c r="C146" s="777"/>
      <c r="D146" s="777"/>
      <c r="E146" s="777"/>
      <c r="F146" s="777"/>
      <c r="G146" s="777"/>
      <c r="H146" s="777"/>
      <c r="I146" s="777"/>
      <c r="J146" s="777"/>
      <c r="K146" s="777"/>
      <c r="L146" s="777"/>
      <c r="M146" s="777"/>
      <c r="N146" s="777"/>
      <c r="O146" s="777"/>
      <c r="P146" s="777"/>
      <c r="Q146" s="777"/>
      <c r="R146" s="777"/>
      <c r="S146" s="777"/>
      <c r="T146" s="777"/>
      <c r="U146" s="777"/>
    </row>
    <row r="147" spans="1:21">
      <c r="A147" s="777"/>
      <c r="B147" s="777"/>
      <c r="C147" s="777"/>
      <c r="D147" s="777"/>
      <c r="E147" s="777"/>
      <c r="F147" s="777"/>
      <c r="G147" s="777"/>
      <c r="H147" s="777"/>
      <c r="I147" s="777"/>
      <c r="J147" s="777"/>
      <c r="K147" s="777"/>
      <c r="L147" s="777"/>
      <c r="M147" s="777"/>
      <c r="N147" s="777"/>
      <c r="O147" s="777"/>
      <c r="P147" s="777"/>
      <c r="Q147" s="777"/>
      <c r="R147" s="777"/>
      <c r="S147" s="777"/>
      <c r="T147" s="777"/>
      <c r="U147" s="777"/>
    </row>
    <row r="148" spans="1:21">
      <c r="A148" s="777"/>
      <c r="B148" s="777"/>
      <c r="C148" s="777"/>
      <c r="D148" s="777"/>
      <c r="E148" s="777"/>
      <c r="F148" s="777"/>
      <c r="G148" s="777"/>
      <c r="H148" s="777"/>
      <c r="I148" s="777"/>
      <c r="J148" s="777"/>
      <c r="K148" s="777"/>
      <c r="L148" s="777"/>
      <c r="M148" s="777"/>
      <c r="N148" s="777"/>
      <c r="O148" s="777"/>
      <c r="P148" s="777"/>
      <c r="Q148" s="777"/>
      <c r="R148" s="777"/>
      <c r="S148" s="777"/>
      <c r="T148" s="777"/>
      <c r="U148" s="777"/>
    </row>
    <row r="149" spans="1:21">
      <c r="A149" s="777"/>
      <c r="B149" s="777"/>
      <c r="C149" s="777"/>
      <c r="D149" s="777"/>
      <c r="E149" s="777"/>
      <c r="F149" s="777"/>
      <c r="G149" s="777"/>
      <c r="H149" s="777"/>
      <c r="I149" s="777"/>
      <c r="J149" s="777"/>
      <c r="K149" s="777"/>
      <c r="L149" s="777"/>
      <c r="M149" s="777"/>
      <c r="N149" s="777"/>
      <c r="O149" s="777"/>
      <c r="P149" s="777"/>
      <c r="Q149" s="777"/>
      <c r="R149" s="777"/>
      <c r="S149" s="777"/>
      <c r="T149" s="777"/>
      <c r="U149" s="777"/>
    </row>
    <row r="150" spans="1:21">
      <c r="A150" s="777"/>
      <c r="B150" s="777"/>
      <c r="C150" s="777"/>
      <c r="D150" s="777"/>
      <c r="E150" s="777"/>
      <c r="F150" s="777"/>
      <c r="G150" s="777"/>
      <c r="H150" s="777"/>
      <c r="I150" s="777"/>
      <c r="J150" s="777"/>
      <c r="K150" s="777"/>
      <c r="L150" s="777"/>
      <c r="M150" s="777"/>
      <c r="N150" s="777"/>
      <c r="O150" s="777"/>
      <c r="P150" s="777"/>
      <c r="Q150" s="777"/>
      <c r="R150" s="777"/>
      <c r="S150" s="777"/>
      <c r="T150" s="777"/>
      <c r="U150" s="777"/>
    </row>
    <row r="151" spans="1:21">
      <c r="A151" s="777"/>
      <c r="B151" s="777"/>
      <c r="C151" s="777"/>
      <c r="D151" s="777"/>
      <c r="E151" s="777"/>
      <c r="F151" s="777"/>
      <c r="G151" s="777"/>
      <c r="H151" s="777"/>
      <c r="I151" s="777"/>
      <c r="J151" s="777"/>
      <c r="K151" s="777"/>
      <c r="L151" s="777"/>
      <c r="M151" s="777"/>
      <c r="N151" s="777"/>
      <c r="O151" s="777"/>
      <c r="P151" s="777"/>
      <c r="Q151" s="777"/>
      <c r="R151" s="777"/>
      <c r="S151" s="777"/>
      <c r="T151" s="777"/>
      <c r="U151" s="777"/>
    </row>
    <row r="152" spans="1:21">
      <c r="A152" s="777"/>
      <c r="B152" s="777"/>
      <c r="C152" s="777"/>
      <c r="D152" s="777"/>
      <c r="E152" s="777"/>
      <c r="F152" s="777"/>
      <c r="G152" s="777"/>
      <c r="H152" s="777"/>
      <c r="I152" s="777"/>
      <c r="J152" s="777"/>
      <c r="K152" s="777"/>
      <c r="L152" s="777"/>
      <c r="M152" s="777"/>
      <c r="N152" s="777"/>
      <c r="O152" s="777"/>
      <c r="P152" s="777"/>
      <c r="Q152" s="777"/>
      <c r="R152" s="777"/>
      <c r="S152" s="777"/>
      <c r="T152" s="777"/>
      <c r="U152" s="777"/>
    </row>
    <row r="153" spans="1:21">
      <c r="A153" s="777"/>
      <c r="B153" s="777"/>
      <c r="C153" s="777"/>
      <c r="D153" s="777"/>
      <c r="E153" s="777"/>
      <c r="F153" s="777"/>
      <c r="G153" s="777"/>
      <c r="H153" s="777"/>
      <c r="I153" s="777"/>
      <c r="J153" s="777"/>
      <c r="K153" s="777"/>
      <c r="L153" s="777"/>
      <c r="M153" s="777"/>
      <c r="N153" s="777"/>
      <c r="O153" s="777"/>
      <c r="P153" s="777"/>
      <c r="Q153" s="777"/>
      <c r="R153" s="777"/>
      <c r="S153" s="777"/>
      <c r="T153" s="777"/>
      <c r="U153" s="777"/>
    </row>
    <row r="154" spans="1:21">
      <c r="A154" s="777"/>
      <c r="B154" s="777"/>
      <c r="C154" s="777"/>
      <c r="D154" s="777"/>
      <c r="E154" s="777"/>
      <c r="F154" s="777"/>
      <c r="G154" s="777"/>
      <c r="H154" s="777"/>
      <c r="I154" s="777"/>
      <c r="J154" s="777"/>
      <c r="K154" s="777"/>
      <c r="L154" s="777"/>
      <c r="M154" s="777"/>
      <c r="N154" s="777"/>
      <c r="O154" s="777"/>
      <c r="P154" s="777"/>
      <c r="Q154" s="777"/>
      <c r="R154" s="777"/>
      <c r="S154" s="777"/>
      <c r="T154" s="777"/>
      <c r="U154" s="777"/>
    </row>
    <row r="155" spans="1:21">
      <c r="A155" s="777"/>
      <c r="B155" s="777"/>
      <c r="C155" s="777"/>
      <c r="D155" s="777"/>
      <c r="E155" s="777"/>
      <c r="F155" s="777"/>
      <c r="G155" s="777"/>
      <c r="H155" s="777"/>
      <c r="I155" s="777"/>
      <c r="J155" s="777"/>
      <c r="K155" s="777"/>
      <c r="L155" s="777"/>
      <c r="M155" s="777"/>
      <c r="N155" s="777"/>
      <c r="O155" s="777"/>
      <c r="P155" s="777"/>
      <c r="Q155" s="777"/>
      <c r="R155" s="777"/>
      <c r="S155" s="777"/>
      <c r="T155" s="777"/>
      <c r="U155" s="777"/>
    </row>
    <row r="156" spans="1:21">
      <c r="A156" s="777"/>
      <c r="B156" s="777"/>
      <c r="C156" s="777"/>
      <c r="D156" s="777"/>
      <c r="E156" s="777"/>
      <c r="F156" s="777"/>
      <c r="G156" s="777"/>
      <c r="H156" s="777"/>
      <c r="I156" s="777"/>
      <c r="J156" s="777"/>
      <c r="K156" s="777"/>
      <c r="L156" s="777"/>
      <c r="M156" s="777"/>
      <c r="N156" s="777"/>
      <c r="O156" s="777"/>
      <c r="P156" s="777"/>
      <c r="Q156" s="777"/>
      <c r="R156" s="777"/>
      <c r="S156" s="777"/>
      <c r="T156" s="777"/>
      <c r="U156" s="777"/>
    </row>
    <row r="157" spans="1:21">
      <c r="A157" s="777"/>
      <c r="B157" s="777"/>
      <c r="C157" s="777"/>
      <c r="D157" s="777"/>
      <c r="E157" s="777"/>
      <c r="F157" s="777"/>
      <c r="G157" s="777"/>
      <c r="H157" s="777"/>
      <c r="I157" s="777"/>
      <c r="J157" s="777"/>
      <c r="K157" s="777"/>
      <c r="L157" s="777"/>
      <c r="M157" s="777"/>
      <c r="N157" s="777"/>
      <c r="O157" s="777"/>
      <c r="P157" s="777"/>
      <c r="Q157" s="777"/>
      <c r="R157" s="777"/>
      <c r="S157" s="777"/>
      <c r="T157" s="777"/>
      <c r="U157" s="777"/>
    </row>
    <row r="158" spans="1:21">
      <c r="A158" s="777"/>
      <c r="B158" s="777"/>
      <c r="C158" s="777"/>
      <c r="D158" s="777"/>
      <c r="E158" s="777"/>
      <c r="F158" s="777"/>
      <c r="G158" s="777"/>
      <c r="H158" s="777"/>
      <c r="I158" s="777"/>
      <c r="J158" s="777"/>
      <c r="K158" s="777"/>
      <c r="L158" s="777"/>
      <c r="M158" s="777"/>
      <c r="N158" s="777"/>
      <c r="O158" s="777"/>
      <c r="P158" s="777"/>
      <c r="Q158" s="777"/>
      <c r="R158" s="777"/>
      <c r="S158" s="777"/>
      <c r="T158" s="777"/>
      <c r="U158" s="777"/>
    </row>
    <row r="159" spans="1:21">
      <c r="A159" s="777"/>
      <c r="B159" s="777"/>
      <c r="C159" s="777"/>
      <c r="D159" s="777"/>
      <c r="E159" s="777"/>
      <c r="F159" s="777"/>
      <c r="G159" s="777"/>
      <c r="H159" s="777"/>
      <c r="I159" s="777"/>
      <c r="J159" s="777"/>
      <c r="K159" s="777"/>
      <c r="L159" s="777"/>
      <c r="M159" s="777"/>
      <c r="N159" s="777"/>
      <c r="O159" s="777"/>
      <c r="P159" s="777"/>
      <c r="Q159" s="777"/>
      <c r="R159" s="777"/>
      <c r="S159" s="777"/>
      <c r="T159" s="777"/>
      <c r="U159" s="777"/>
    </row>
    <row r="160" spans="1:21">
      <c r="A160" s="777"/>
      <c r="B160" s="777"/>
      <c r="C160" s="777"/>
      <c r="D160" s="777"/>
      <c r="E160" s="777"/>
      <c r="F160" s="777"/>
      <c r="G160" s="777"/>
      <c r="H160" s="777"/>
      <c r="I160" s="777"/>
      <c r="J160" s="777"/>
      <c r="K160" s="777"/>
      <c r="L160" s="777"/>
      <c r="M160" s="777"/>
      <c r="N160" s="777"/>
      <c r="O160" s="777"/>
      <c r="P160" s="777"/>
      <c r="Q160" s="777"/>
      <c r="R160" s="777"/>
      <c r="S160" s="777"/>
      <c r="T160" s="777"/>
      <c r="U160" s="777"/>
    </row>
    <row r="161" spans="1:21">
      <c r="A161" s="777"/>
      <c r="B161" s="777"/>
      <c r="C161" s="777"/>
      <c r="D161" s="777"/>
      <c r="E161" s="777"/>
      <c r="F161" s="777"/>
      <c r="G161" s="777"/>
      <c r="H161" s="777"/>
      <c r="I161" s="777"/>
      <c r="J161" s="777"/>
      <c r="K161" s="777"/>
      <c r="L161" s="777"/>
      <c r="M161" s="777"/>
      <c r="N161" s="777"/>
      <c r="O161" s="777"/>
      <c r="P161" s="777"/>
      <c r="Q161" s="777"/>
      <c r="R161" s="777"/>
      <c r="S161" s="777"/>
      <c r="T161" s="777"/>
      <c r="U161" s="777"/>
    </row>
    <row r="162" spans="1:21">
      <c r="A162" s="777"/>
      <c r="B162" s="777"/>
      <c r="C162" s="777"/>
      <c r="D162" s="777"/>
      <c r="E162" s="777"/>
      <c r="F162" s="777"/>
      <c r="G162" s="777"/>
      <c r="H162" s="777"/>
      <c r="I162" s="777"/>
      <c r="J162" s="777"/>
      <c r="K162" s="777"/>
      <c r="L162" s="777"/>
      <c r="M162" s="777"/>
      <c r="N162" s="777"/>
      <c r="O162" s="777"/>
      <c r="P162" s="777"/>
      <c r="Q162" s="777"/>
      <c r="R162" s="777"/>
      <c r="S162" s="777"/>
      <c r="T162" s="777"/>
      <c r="U162" s="777"/>
    </row>
    <row r="163" spans="1:21">
      <c r="A163" s="777"/>
      <c r="B163" s="777"/>
      <c r="C163" s="777"/>
      <c r="D163" s="777"/>
      <c r="E163" s="777"/>
      <c r="F163" s="777"/>
      <c r="G163" s="777"/>
      <c r="H163" s="777"/>
      <c r="I163" s="777"/>
      <c r="J163" s="777"/>
      <c r="K163" s="777"/>
      <c r="L163" s="777"/>
      <c r="M163" s="777"/>
      <c r="N163" s="777"/>
      <c r="O163" s="777"/>
      <c r="P163" s="777"/>
      <c r="Q163" s="777"/>
      <c r="R163" s="777"/>
      <c r="S163" s="777"/>
      <c r="T163" s="777"/>
      <c r="U163" s="777"/>
    </row>
    <row r="164" spans="1:21">
      <c r="A164" s="777"/>
      <c r="B164" s="777"/>
      <c r="C164" s="777"/>
      <c r="D164" s="777"/>
      <c r="E164" s="777"/>
      <c r="F164" s="777"/>
      <c r="G164" s="777"/>
      <c r="H164" s="777"/>
      <c r="I164" s="777"/>
      <c r="J164" s="777"/>
      <c r="K164" s="777"/>
      <c r="L164" s="777"/>
      <c r="M164" s="777"/>
      <c r="N164" s="777"/>
      <c r="O164" s="777"/>
      <c r="P164" s="777"/>
      <c r="Q164" s="777"/>
      <c r="R164" s="777"/>
      <c r="S164" s="777"/>
      <c r="T164" s="777"/>
      <c r="U164" s="777"/>
    </row>
    <row r="165" spans="1:21">
      <c r="A165" s="777"/>
      <c r="B165" s="777"/>
      <c r="C165" s="777"/>
      <c r="D165" s="777"/>
      <c r="E165" s="777"/>
      <c r="F165" s="777"/>
      <c r="G165" s="777"/>
      <c r="H165" s="777"/>
      <c r="I165" s="777"/>
      <c r="J165" s="777"/>
      <c r="K165" s="777"/>
      <c r="L165" s="777"/>
      <c r="M165" s="777"/>
      <c r="N165" s="777"/>
      <c r="O165" s="777"/>
      <c r="P165" s="777"/>
      <c r="Q165" s="777"/>
      <c r="R165" s="777"/>
      <c r="S165" s="777"/>
      <c r="T165" s="777"/>
      <c r="U165" s="777"/>
    </row>
    <row r="166" spans="1:21">
      <c r="A166" s="777"/>
      <c r="B166" s="777"/>
      <c r="C166" s="777"/>
      <c r="D166" s="777"/>
      <c r="E166" s="777"/>
      <c r="F166" s="777"/>
      <c r="G166" s="777"/>
      <c r="H166" s="777"/>
      <c r="I166" s="777"/>
      <c r="J166" s="777"/>
      <c r="K166" s="777"/>
      <c r="L166" s="777"/>
      <c r="M166" s="777"/>
      <c r="N166" s="777"/>
      <c r="O166" s="777"/>
      <c r="P166" s="777"/>
      <c r="Q166" s="777"/>
      <c r="R166" s="777"/>
      <c r="S166" s="777"/>
      <c r="T166" s="777"/>
      <c r="U166" s="777"/>
    </row>
    <row r="167" spans="1:21">
      <c r="A167" s="777"/>
      <c r="B167" s="777"/>
      <c r="C167" s="777"/>
      <c r="D167" s="777"/>
      <c r="E167" s="777"/>
      <c r="F167" s="777"/>
      <c r="G167" s="777"/>
      <c r="H167" s="777"/>
      <c r="I167" s="777"/>
      <c r="J167" s="777"/>
      <c r="K167" s="777"/>
      <c r="L167" s="777"/>
      <c r="M167" s="777"/>
      <c r="N167" s="777"/>
      <c r="O167" s="777"/>
      <c r="P167" s="777"/>
      <c r="Q167" s="777"/>
      <c r="R167" s="777"/>
      <c r="S167" s="777"/>
      <c r="T167" s="777"/>
      <c r="U167" s="777"/>
    </row>
    <row r="168" spans="1:21">
      <c r="A168" s="777"/>
      <c r="B168" s="777"/>
      <c r="C168" s="777"/>
      <c r="D168" s="777"/>
      <c r="E168" s="777"/>
      <c r="F168" s="777"/>
      <c r="G168" s="777"/>
      <c r="H168" s="777"/>
      <c r="I168" s="777"/>
      <c r="J168" s="777"/>
      <c r="K168" s="777"/>
      <c r="L168" s="777"/>
      <c r="M168" s="777"/>
      <c r="N168" s="777"/>
      <c r="O168" s="777"/>
      <c r="P168" s="777"/>
      <c r="Q168" s="777"/>
      <c r="R168" s="777"/>
      <c r="S168" s="777"/>
      <c r="T168" s="777"/>
      <c r="U168" s="777"/>
    </row>
    <row r="169" spans="1:21">
      <c r="A169" s="777"/>
      <c r="B169" s="777"/>
      <c r="C169" s="777"/>
      <c r="D169" s="777"/>
      <c r="E169" s="777"/>
      <c r="F169" s="777"/>
      <c r="G169" s="777"/>
      <c r="H169" s="777"/>
      <c r="I169" s="777"/>
      <c r="J169" s="777"/>
      <c r="K169" s="777"/>
      <c r="L169" s="777"/>
      <c r="M169" s="777"/>
      <c r="N169" s="777"/>
      <c r="O169" s="777"/>
      <c r="P169" s="777"/>
      <c r="Q169" s="777"/>
      <c r="R169" s="777"/>
      <c r="S169" s="777"/>
      <c r="T169" s="777"/>
      <c r="U169" s="777"/>
    </row>
    <row r="170" spans="1:21">
      <c r="A170" s="777"/>
      <c r="B170" s="777"/>
      <c r="C170" s="777"/>
      <c r="D170" s="777"/>
      <c r="E170" s="777"/>
      <c r="F170" s="777"/>
      <c r="G170" s="777"/>
      <c r="H170" s="777"/>
      <c r="I170" s="777"/>
      <c r="J170" s="777"/>
      <c r="K170" s="777"/>
      <c r="L170" s="777"/>
      <c r="M170" s="777"/>
      <c r="N170" s="777"/>
      <c r="O170" s="777"/>
      <c r="P170" s="777"/>
      <c r="Q170" s="777"/>
      <c r="R170" s="777"/>
      <c r="S170" s="777"/>
      <c r="T170" s="777"/>
      <c r="U170" s="777"/>
    </row>
    <row r="171" spans="1:21">
      <c r="A171" s="777"/>
      <c r="B171" s="777"/>
      <c r="C171" s="777"/>
      <c r="D171" s="777"/>
      <c r="E171" s="777"/>
      <c r="F171" s="777"/>
      <c r="G171" s="777"/>
      <c r="H171" s="777"/>
      <c r="I171" s="777"/>
      <c r="J171" s="777"/>
      <c r="K171" s="777"/>
      <c r="L171" s="777"/>
      <c r="M171" s="777"/>
      <c r="N171" s="777"/>
      <c r="O171" s="777"/>
      <c r="P171" s="777"/>
      <c r="Q171" s="777"/>
      <c r="R171" s="777"/>
      <c r="S171" s="777"/>
      <c r="T171" s="777"/>
      <c r="U171" s="777"/>
    </row>
    <row r="172" spans="1:21">
      <c r="A172" s="777"/>
      <c r="B172" s="777"/>
      <c r="C172" s="777"/>
      <c r="D172" s="777"/>
      <c r="E172" s="777"/>
      <c r="F172" s="777"/>
      <c r="G172" s="777"/>
      <c r="H172" s="777"/>
      <c r="I172" s="777"/>
      <c r="J172" s="777"/>
      <c r="K172" s="777"/>
      <c r="L172" s="777"/>
      <c r="M172" s="777"/>
      <c r="N172" s="777"/>
      <c r="O172" s="777"/>
      <c r="P172" s="777"/>
      <c r="Q172" s="777"/>
      <c r="R172" s="777"/>
      <c r="S172" s="777"/>
      <c r="T172" s="777"/>
      <c r="U172" s="777"/>
    </row>
    <row r="173" spans="1:21">
      <c r="A173" s="777"/>
      <c r="B173" s="777"/>
      <c r="C173" s="777"/>
      <c r="D173" s="777"/>
      <c r="E173" s="777"/>
      <c r="F173" s="777"/>
      <c r="G173" s="777"/>
      <c r="H173" s="777"/>
      <c r="I173" s="777"/>
      <c r="J173" s="777"/>
      <c r="K173" s="777"/>
      <c r="L173" s="777"/>
      <c r="M173" s="777"/>
      <c r="N173" s="777"/>
      <c r="O173" s="777"/>
      <c r="P173" s="777"/>
      <c r="Q173" s="777"/>
      <c r="R173" s="777"/>
      <c r="S173" s="777"/>
      <c r="T173" s="777"/>
      <c r="U173" s="777"/>
    </row>
    <row r="174" spans="1:21">
      <c r="A174" s="777"/>
      <c r="B174" s="777"/>
      <c r="C174" s="777"/>
      <c r="D174" s="777"/>
      <c r="E174" s="777"/>
      <c r="F174" s="777"/>
      <c r="G174" s="777"/>
      <c r="H174" s="777"/>
      <c r="I174" s="777"/>
      <c r="J174" s="777"/>
      <c r="K174" s="777"/>
      <c r="L174" s="777"/>
      <c r="M174" s="777"/>
      <c r="N174" s="777"/>
      <c r="O174" s="777"/>
      <c r="P174" s="777"/>
      <c r="Q174" s="777"/>
      <c r="R174" s="777"/>
      <c r="S174" s="777"/>
      <c r="T174" s="777"/>
      <c r="U174" s="777"/>
    </row>
    <row r="175" spans="1:21">
      <c r="A175" s="777"/>
      <c r="B175" s="777"/>
      <c r="C175" s="777"/>
      <c r="D175" s="777"/>
      <c r="E175" s="777"/>
      <c r="F175" s="777"/>
      <c r="G175" s="777"/>
      <c r="H175" s="777"/>
      <c r="I175" s="777"/>
      <c r="J175" s="777"/>
      <c r="K175" s="777"/>
      <c r="L175" s="777"/>
      <c r="M175" s="777"/>
      <c r="N175" s="777"/>
      <c r="O175" s="777"/>
      <c r="P175" s="777"/>
      <c r="Q175" s="777"/>
      <c r="R175" s="777"/>
      <c r="S175" s="777"/>
      <c r="T175" s="777"/>
      <c r="U175" s="777"/>
    </row>
  </sheetData>
  <mergeCells count="28">
    <mergeCell ref="A2:E2"/>
    <mergeCell ref="A18:A27"/>
    <mergeCell ref="A11:D11"/>
    <mergeCell ref="A12:A16"/>
    <mergeCell ref="A17:D17"/>
    <mergeCell ref="A71:D71"/>
    <mergeCell ref="A72:A78"/>
    <mergeCell ref="A62:D62"/>
    <mergeCell ref="A63:A66"/>
    <mergeCell ref="A7:A8"/>
    <mergeCell ref="B7:E8"/>
    <mergeCell ref="A99:D99"/>
    <mergeCell ref="A100:A107"/>
    <mergeCell ref="A90:D90"/>
    <mergeCell ref="A91:A96"/>
    <mergeCell ref="A81:D81"/>
    <mergeCell ref="A82:A87"/>
    <mergeCell ref="A114:E114"/>
    <mergeCell ref="A115:D115"/>
    <mergeCell ref="A116:A121"/>
    <mergeCell ref="A123:D123"/>
    <mergeCell ref="A109:D109"/>
    <mergeCell ref="A110:A113"/>
    <mergeCell ref="A137:D137"/>
    <mergeCell ref="A138:A143"/>
    <mergeCell ref="A130:D130"/>
    <mergeCell ref="A131:A135"/>
    <mergeCell ref="A124:A128"/>
  </mergeCells>
  <conditionalFormatting sqref="B12:B16">
    <cfRule type="duplicateValues" dxfId="65" priority="266"/>
  </conditionalFormatting>
  <conditionalFormatting sqref="B18:B27">
    <cfRule type="duplicateValues" dxfId="64" priority="248"/>
  </conditionalFormatting>
  <conditionalFormatting sqref="C12:C16">
    <cfRule type="duplicateValues" dxfId="63" priority="267"/>
  </conditionalFormatting>
  <conditionalFormatting sqref="C18:C27">
    <cfRule type="duplicateValues" dxfId="62" priority="250"/>
  </conditionalFormatting>
  <conditionalFormatting sqref="D12:D16">
    <cfRule type="duplicateValues" dxfId="61" priority="268"/>
  </conditionalFormatting>
  <conditionalFormatting sqref="D23">
    <cfRule type="duplicateValues" dxfId="60" priority="1"/>
  </conditionalFormatting>
  <conditionalFormatting sqref="D24:D27 D18:D22">
    <cfRule type="duplicateValues" dxfId="59" priority="4"/>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C3577-63EF-4BE8-9D89-EFCE0F702F24}">
  <dimension ref="A1:E29"/>
  <sheetViews>
    <sheetView topLeftCell="A31" workbookViewId="0">
      <selection activeCell="F1" sqref="F1:F1048576"/>
    </sheetView>
  </sheetViews>
  <sheetFormatPr defaultColWidth="8.85546875" defaultRowHeight="12.75"/>
  <cols>
    <col min="1" max="2" width="18.42578125" customWidth="1"/>
    <col min="3" max="3" width="11.42578125" customWidth="1"/>
    <col min="4" max="4" width="20" customWidth="1"/>
    <col min="5" max="5" width="12.7109375" customWidth="1"/>
  </cols>
  <sheetData>
    <row r="1" spans="1:5">
      <c r="A1" s="65"/>
      <c r="B1" s="66"/>
      <c r="C1" s="66"/>
      <c r="D1" s="66"/>
      <c r="E1" s="276"/>
    </row>
    <row r="2" spans="1:5" ht="15.75">
      <c r="A2" s="1189"/>
      <c r="B2" s="1190"/>
      <c r="C2" s="1190"/>
      <c r="D2" s="1190"/>
      <c r="E2" s="1190"/>
    </row>
    <row r="3" spans="1:5">
      <c r="A3" s="68"/>
      <c r="B3" s="9"/>
      <c r="C3" s="9"/>
      <c r="D3" s="9"/>
      <c r="E3" s="277"/>
    </row>
    <row r="4" spans="1:5">
      <c r="A4" s="68"/>
      <c r="B4" s="9"/>
      <c r="C4" s="9"/>
      <c r="D4" s="9"/>
      <c r="E4" s="277"/>
    </row>
    <row r="5" spans="1:5" ht="14.25">
      <c r="A5" s="43" t="s">
        <v>4249</v>
      </c>
      <c r="B5" s="37"/>
      <c r="C5" s="22"/>
      <c r="D5" s="22"/>
      <c r="E5" s="22"/>
    </row>
    <row r="6" spans="1:5" ht="14.25">
      <c r="A6" s="191" t="s">
        <v>4340</v>
      </c>
      <c r="B6" s="37"/>
      <c r="C6" s="22"/>
      <c r="D6" s="22"/>
      <c r="E6" s="22"/>
    </row>
    <row r="7" spans="1:5">
      <c r="A7" s="1186"/>
      <c r="B7" s="1188"/>
      <c r="C7" s="1188"/>
      <c r="D7" s="1188"/>
      <c r="E7" s="1188"/>
    </row>
    <row r="8" spans="1:5">
      <c r="A8" s="1187"/>
      <c r="B8" s="1188"/>
      <c r="C8" s="1188"/>
      <c r="D8" s="1188"/>
      <c r="E8" s="1188"/>
    </row>
    <row r="9" spans="1:5" ht="36">
      <c r="A9" s="774" t="s">
        <v>20</v>
      </c>
      <c r="B9" s="774" t="s">
        <v>21</v>
      </c>
      <c r="C9" s="775" t="s">
        <v>8</v>
      </c>
      <c r="D9" s="776" t="s">
        <v>4238</v>
      </c>
      <c r="E9" s="775" t="s">
        <v>33</v>
      </c>
    </row>
    <row r="10" spans="1:5" ht="15.75">
      <c r="A10" s="778"/>
      <c r="B10" s="779"/>
      <c r="C10" s="779"/>
      <c r="D10" s="779"/>
      <c r="E10" s="780"/>
    </row>
    <row r="11" spans="1:5">
      <c r="A11" s="1195" t="s">
        <v>4239</v>
      </c>
      <c r="B11" s="1196"/>
      <c r="C11" s="1196"/>
      <c r="D11" s="1196"/>
      <c r="E11" s="1002"/>
    </row>
    <row r="12" spans="1:5" ht="97.5" customHeight="1">
      <c r="A12" s="933"/>
      <c r="B12" s="934" t="s">
        <v>4244</v>
      </c>
      <c r="C12" s="934">
        <v>4972073</v>
      </c>
      <c r="D12" s="934" t="s">
        <v>4253</v>
      </c>
      <c r="E12" s="947">
        <f>VLOOKUP(C12,'Общий прайс'!$A:C,3,0)</f>
        <v>4629</v>
      </c>
    </row>
    <row r="13" spans="1:5" ht="97.5" customHeight="1">
      <c r="A13" s="943"/>
      <c r="B13" s="934" t="s">
        <v>4262</v>
      </c>
      <c r="C13" s="944">
        <v>4972072</v>
      </c>
      <c r="D13" s="934" t="s">
        <v>4263</v>
      </c>
      <c r="E13" s="947">
        <f>VLOOKUP(C13,'Общий прайс'!$A:C,3,0)</f>
        <v>4629</v>
      </c>
    </row>
    <row r="14" spans="1:5">
      <c r="A14" s="1195" t="s">
        <v>4240</v>
      </c>
      <c r="B14" s="1196"/>
      <c r="C14" s="1196"/>
      <c r="D14" s="1196"/>
      <c r="E14" s="1002"/>
    </row>
    <row r="15" spans="1:5" ht="97.5" customHeight="1">
      <c r="A15" s="933"/>
      <c r="B15" s="934" t="s">
        <v>4245</v>
      </c>
      <c r="C15" s="934">
        <v>4972079</v>
      </c>
      <c r="D15" s="934" t="s">
        <v>4252</v>
      </c>
      <c r="E15" s="947">
        <f>VLOOKUP(C15,'Общий прайс'!$A:C,3,0)</f>
        <v>3711</v>
      </c>
    </row>
    <row r="16" spans="1:5">
      <c r="A16" s="1195" t="s">
        <v>4241</v>
      </c>
      <c r="B16" s="1196"/>
      <c r="C16" s="1196"/>
      <c r="D16" s="1196"/>
      <c r="E16" s="1002"/>
    </row>
    <row r="17" spans="1:5" ht="97.5" customHeight="1">
      <c r="A17" s="933"/>
      <c r="B17" s="934" t="s">
        <v>4246</v>
      </c>
      <c r="C17" s="934">
        <v>4972078</v>
      </c>
      <c r="D17" s="934" t="s">
        <v>4251</v>
      </c>
      <c r="E17" s="947">
        <f>VLOOKUP(C17,'Общий прайс'!$A:C,3,0)</f>
        <v>3913</v>
      </c>
    </row>
    <row r="18" spans="1:5" ht="97.5" customHeight="1">
      <c r="A18" s="943"/>
      <c r="B18" s="934" t="s">
        <v>4260</v>
      </c>
      <c r="C18" s="944">
        <v>4972077</v>
      </c>
      <c r="D18" s="934" t="s">
        <v>4261</v>
      </c>
      <c r="E18" s="947">
        <f>VLOOKUP(C18,'Общий прайс'!$A:C,3,0)</f>
        <v>5029</v>
      </c>
    </row>
    <row r="19" spans="1:5">
      <c r="A19" s="1195" t="s">
        <v>4242</v>
      </c>
      <c r="B19" s="1196"/>
      <c r="C19" s="1196"/>
      <c r="D19" s="1196"/>
      <c r="E19" s="1002"/>
    </row>
    <row r="20" spans="1:5" ht="97.5" customHeight="1">
      <c r="A20" s="933"/>
      <c r="B20" s="934" t="s">
        <v>4247</v>
      </c>
      <c r="C20" s="934">
        <v>4972075</v>
      </c>
      <c r="D20" s="934" t="s">
        <v>4250</v>
      </c>
      <c r="E20" s="947">
        <f>VLOOKUP(C20,'Общий прайс'!$A:C,3,0)</f>
        <v>3553</v>
      </c>
    </row>
    <row r="21" spans="1:5" ht="97.5" customHeight="1">
      <c r="A21" s="943"/>
      <c r="B21" s="934" t="s">
        <v>4264</v>
      </c>
      <c r="C21" s="944">
        <v>4972074</v>
      </c>
      <c r="D21" s="934" t="s">
        <v>4266</v>
      </c>
      <c r="E21" s="947">
        <f>VLOOKUP(C21,'Общий прайс'!$A:C,3,0)</f>
        <v>3553</v>
      </c>
    </row>
    <row r="22" spans="1:5" ht="97.5" customHeight="1">
      <c r="A22" s="943"/>
      <c r="B22" s="934" t="s">
        <v>4265</v>
      </c>
      <c r="C22" s="934">
        <v>4972076</v>
      </c>
      <c r="D22" s="934" t="s">
        <v>4267</v>
      </c>
      <c r="E22" s="947">
        <f>VLOOKUP(C22,'Общий прайс'!$A:C,3,0)</f>
        <v>3553</v>
      </c>
    </row>
    <row r="23" spans="1:5">
      <c r="A23" s="1195" t="s">
        <v>4243</v>
      </c>
      <c r="B23" s="1196"/>
      <c r="C23" s="1196"/>
      <c r="D23" s="1196"/>
      <c r="E23" s="1002"/>
    </row>
    <row r="24" spans="1:5" ht="97.5" customHeight="1">
      <c r="A24" s="933"/>
      <c r="B24" s="934" t="s">
        <v>4248</v>
      </c>
      <c r="C24" s="934">
        <v>4972066</v>
      </c>
      <c r="D24" s="934" t="s">
        <v>4287</v>
      </c>
      <c r="E24" s="947">
        <f>VLOOKUP(C24,'Общий прайс'!$A:C,3,0)</f>
        <v>3553</v>
      </c>
    </row>
    <row r="25" spans="1:5" ht="97.5" customHeight="1">
      <c r="A25" s="943"/>
      <c r="B25" s="934" t="s">
        <v>4268</v>
      </c>
      <c r="C25" s="944">
        <v>4972067</v>
      </c>
      <c r="D25" s="934" t="s">
        <v>4273</v>
      </c>
      <c r="E25" s="947">
        <f>VLOOKUP(C25,'Общий прайс'!$A:C,3,0)</f>
        <v>3553</v>
      </c>
    </row>
    <row r="26" spans="1:5" ht="97.5" customHeight="1">
      <c r="A26" s="943"/>
      <c r="B26" s="934" t="s">
        <v>4269</v>
      </c>
      <c r="C26" s="944">
        <v>4972068</v>
      </c>
      <c r="D26" s="945" t="s">
        <v>4274</v>
      </c>
      <c r="E26" s="947">
        <f>VLOOKUP(C26,'Общий прайс'!$A:C,3,0)</f>
        <v>3553</v>
      </c>
    </row>
    <row r="27" spans="1:5" ht="97.5" customHeight="1">
      <c r="A27" s="943"/>
      <c r="B27" s="934" t="s">
        <v>4270</v>
      </c>
      <c r="C27" s="944">
        <v>4972069</v>
      </c>
      <c r="D27" s="945" t="s">
        <v>4275</v>
      </c>
      <c r="E27" s="947">
        <f>VLOOKUP(C27,'Общий прайс'!$A:C,3,0)</f>
        <v>3553</v>
      </c>
    </row>
    <row r="28" spans="1:5" ht="97.5" customHeight="1">
      <c r="A28" s="943"/>
      <c r="B28" s="934" t="s">
        <v>4271</v>
      </c>
      <c r="C28" s="944">
        <v>4972070</v>
      </c>
      <c r="D28" s="945" t="s">
        <v>4276</v>
      </c>
      <c r="E28" s="947">
        <f>VLOOKUP(C28,'Общий прайс'!$A:C,3,0)</f>
        <v>3553</v>
      </c>
    </row>
    <row r="29" spans="1:5" ht="97.5" customHeight="1">
      <c r="A29" s="943"/>
      <c r="B29" s="934" t="s">
        <v>4272</v>
      </c>
      <c r="C29" s="944">
        <v>4972071</v>
      </c>
      <c r="D29" s="945" t="s">
        <v>4277</v>
      </c>
      <c r="E29" s="947">
        <f>VLOOKUP(C29,'Общий прайс'!$A:C,3,0)</f>
        <v>3553</v>
      </c>
    </row>
  </sheetData>
  <mergeCells count="8">
    <mergeCell ref="A16:D16"/>
    <mergeCell ref="A19:D19"/>
    <mergeCell ref="A23:D23"/>
    <mergeCell ref="A14:D14"/>
    <mergeCell ref="A2:E2"/>
    <mergeCell ref="A7:A8"/>
    <mergeCell ref="B7:E8"/>
    <mergeCell ref="A11:D11"/>
  </mergeCells>
  <conditionalFormatting sqref="C15">
    <cfRule type="duplicateValues" dxfId="58" priority="4"/>
  </conditionalFormatting>
  <conditionalFormatting sqref="C17:C18">
    <cfRule type="duplicateValues" dxfId="57" priority="3"/>
  </conditionalFormatting>
  <conditionalFormatting sqref="C20:C22">
    <cfRule type="duplicateValues" dxfId="56" priority="2"/>
  </conditionalFormatting>
  <conditionalFormatting sqref="C24:C29">
    <cfRule type="duplicateValues" dxfId="55" priority="1"/>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152"/>
  <sheetViews>
    <sheetView zoomScale="89" zoomScaleNormal="89" zoomScaleSheetLayoutView="80" workbookViewId="0">
      <pane ySplit="6" topLeftCell="A7" activePane="bottomLeft" state="frozen"/>
      <selection pane="bottomLeft" activeCell="C31" sqref="C31"/>
    </sheetView>
  </sheetViews>
  <sheetFormatPr defaultColWidth="9.140625" defaultRowHeight="12.75"/>
  <cols>
    <col min="1" max="1" width="18.42578125" style="44" customWidth="1"/>
    <col min="2" max="2" width="27.7109375" style="44" customWidth="1"/>
    <col min="3" max="3" width="19.42578125" style="44" customWidth="1"/>
    <col min="4" max="4" width="18.42578125" style="44" customWidth="1"/>
    <col min="5" max="5" width="31.85546875" style="44" customWidth="1"/>
    <col min="6" max="6" width="8.42578125" style="44" customWidth="1"/>
    <col min="7" max="16384" width="9.140625" style="44"/>
  </cols>
  <sheetData>
    <row r="1" spans="1:6" ht="13.5" customHeight="1">
      <c r="A1" s="70"/>
      <c r="B1" s="71"/>
      <c r="C1" s="71"/>
      <c r="D1" s="1203"/>
      <c r="E1" s="1204"/>
      <c r="F1" s="1204"/>
    </row>
    <row r="2" spans="1:6" ht="13.5" customHeight="1">
      <c r="A2" s="72"/>
      <c r="B2" s="73"/>
      <c r="C2" s="73"/>
      <c r="D2" s="1205" t="s">
        <v>43</v>
      </c>
      <c r="E2" s="1122"/>
      <c r="F2" s="1122"/>
    </row>
    <row r="3" spans="1:6" s="195" customFormat="1" ht="15" customHeight="1">
      <c r="A3" s="192" t="s">
        <v>158</v>
      </c>
      <c r="B3" s="193"/>
      <c r="C3" s="74"/>
      <c r="D3" s="74"/>
      <c r="E3" s="74"/>
      <c r="F3" s="74"/>
    </row>
    <row r="4" spans="1:6" s="195" customFormat="1" ht="13.5" customHeight="1">
      <c r="A4" s="191" t="s">
        <v>4340</v>
      </c>
      <c r="B4" s="48"/>
      <c r="C4" s="12"/>
      <c r="D4" s="12"/>
      <c r="E4" s="13"/>
      <c r="F4" s="14"/>
    </row>
    <row r="5" spans="1:6" s="195" customFormat="1" ht="48.75" customHeight="1">
      <c r="A5" s="104" t="s">
        <v>7</v>
      </c>
      <c r="B5" s="104" t="s">
        <v>57</v>
      </c>
      <c r="C5" s="104" t="s">
        <v>8</v>
      </c>
      <c r="D5" s="104" t="s">
        <v>19</v>
      </c>
      <c r="E5" s="104" t="s">
        <v>34</v>
      </c>
      <c r="F5" s="104" t="s">
        <v>33</v>
      </c>
    </row>
    <row r="6" spans="1:6" ht="15" customHeight="1">
      <c r="A6" s="194"/>
      <c r="B6" s="198"/>
      <c r="C6" s="198"/>
      <c r="D6" s="198"/>
      <c r="E6" s="198"/>
      <c r="F6" s="198"/>
    </row>
    <row r="7" spans="1:6" ht="15" customHeight="1">
      <c r="A7" s="1092" t="s">
        <v>2493</v>
      </c>
      <c r="B7" s="1206"/>
      <c r="C7" s="1206"/>
      <c r="D7" s="1206"/>
      <c r="E7" s="1206"/>
      <c r="F7" s="1206"/>
    </row>
    <row r="8" spans="1:6" ht="97.5" customHeight="1">
      <c r="A8" s="125"/>
      <c r="B8" s="50" t="s">
        <v>2492</v>
      </c>
      <c r="C8" s="50">
        <v>4956806</v>
      </c>
      <c r="D8" s="126" t="s">
        <v>2494</v>
      </c>
      <c r="E8" s="89" t="s">
        <v>2495</v>
      </c>
      <c r="F8" s="128">
        <f>IFERROR(VLOOKUP(C8,'Общий прайс'!A:C,3,0),"")</f>
        <v>61</v>
      </c>
    </row>
    <row r="9" spans="1:6" ht="15" customHeight="1">
      <c r="A9" s="1198" t="s">
        <v>4110</v>
      </c>
      <c r="B9" s="1199"/>
      <c r="C9" s="1199"/>
      <c r="D9" s="1199"/>
      <c r="E9" s="1199"/>
      <c r="F9" s="1199"/>
    </row>
    <row r="10" spans="1:6" ht="99" customHeight="1">
      <c r="A10" s="29"/>
      <c r="B10" s="29" t="s">
        <v>395</v>
      </c>
      <c r="C10" s="29">
        <v>4996237</v>
      </c>
      <c r="D10" s="33" t="s">
        <v>15</v>
      </c>
      <c r="E10" s="1200" t="s">
        <v>2754</v>
      </c>
      <c r="F10" s="128">
        <f>IFERROR(VLOOKUP(C10,'Общий прайс'!A:C,3,0),"")</f>
        <v>288</v>
      </c>
    </row>
    <row r="11" spans="1:6" ht="99" customHeight="1">
      <c r="A11" s="29"/>
      <c r="B11" s="29" t="s">
        <v>395</v>
      </c>
      <c r="C11" s="29">
        <v>4996236</v>
      </c>
      <c r="D11" s="33" t="s">
        <v>16</v>
      </c>
      <c r="E11" s="1201"/>
      <c r="F11" s="128">
        <f>IFERROR(VLOOKUP(C11,'Общий прайс'!A:C,3,0),"")</f>
        <v>370</v>
      </c>
    </row>
    <row r="12" spans="1:6" ht="102.75" customHeight="1">
      <c r="A12" s="29"/>
      <c r="B12" s="29" t="s">
        <v>395</v>
      </c>
      <c r="C12" s="29">
        <v>4996235</v>
      </c>
      <c r="D12" s="33" t="s">
        <v>832</v>
      </c>
      <c r="E12" s="1201"/>
      <c r="F12" s="128">
        <f>IFERROR(VLOOKUP(C12,'Общий прайс'!A:C,3,0),"")</f>
        <v>500</v>
      </c>
    </row>
    <row r="13" spans="1:6" ht="102.75" customHeight="1">
      <c r="A13" s="29"/>
      <c r="B13" s="29" t="s">
        <v>395</v>
      </c>
      <c r="C13" s="29">
        <v>4996234</v>
      </c>
      <c r="D13" s="33" t="s">
        <v>17</v>
      </c>
      <c r="E13" s="1202"/>
      <c r="F13" s="128">
        <f>IFERROR(VLOOKUP(C13,'Общий прайс'!A:C,3,0),"")</f>
        <v>583</v>
      </c>
    </row>
    <row r="14" spans="1:6" ht="15" customHeight="1">
      <c r="A14" s="1198" t="s">
        <v>2408</v>
      </c>
      <c r="B14" s="1199"/>
      <c r="C14" s="1199"/>
      <c r="D14" s="1199"/>
      <c r="E14" s="1199"/>
      <c r="F14" s="1199"/>
    </row>
    <row r="15" spans="1:6" ht="97.5" customHeight="1">
      <c r="A15" s="398"/>
      <c r="B15" s="398" t="s">
        <v>2409</v>
      </c>
      <c r="C15" s="404">
        <v>4992038</v>
      </c>
      <c r="D15" s="404" t="s">
        <v>15</v>
      </c>
      <c r="E15" s="1200" t="s">
        <v>2410</v>
      </c>
      <c r="F15" s="919">
        <f>IFERROR(VLOOKUP(C15,'Общий прайс'!A:C,3,0),"")</f>
        <v>414</v>
      </c>
    </row>
    <row r="16" spans="1:6" ht="97.5" customHeight="1">
      <c r="A16" s="398"/>
      <c r="B16" s="398" t="s">
        <v>2409</v>
      </c>
      <c r="C16" s="404">
        <v>4992037</v>
      </c>
      <c r="D16" s="404" t="s">
        <v>16</v>
      </c>
      <c r="E16" s="1201"/>
      <c r="F16" s="919">
        <f>IFERROR(VLOOKUP(C16,'Общий прайс'!A:C,3,0),"")</f>
        <v>453</v>
      </c>
    </row>
    <row r="17" spans="1:6" ht="97.5" customHeight="1">
      <c r="A17" s="398"/>
      <c r="B17" s="398" t="s">
        <v>2409</v>
      </c>
      <c r="C17" s="404">
        <v>4992036</v>
      </c>
      <c r="D17" s="404" t="s">
        <v>832</v>
      </c>
      <c r="E17" s="1201"/>
      <c r="F17" s="919">
        <f>IFERROR(VLOOKUP(C17,'Общий прайс'!A:C,3,0),"")</f>
        <v>622</v>
      </c>
    </row>
    <row r="18" spans="1:6" ht="97.5" customHeight="1">
      <c r="A18" s="398"/>
      <c r="B18" s="398" t="s">
        <v>2409</v>
      </c>
      <c r="C18" s="404">
        <v>4992035</v>
      </c>
      <c r="D18" s="404" t="s">
        <v>17</v>
      </c>
      <c r="E18" s="1202"/>
      <c r="F18" s="919">
        <f>IFERROR(VLOOKUP(C18,'Общий прайс'!A:C,3,0),"")</f>
        <v>666</v>
      </c>
    </row>
    <row r="19" spans="1:6" ht="15.75" customHeight="1">
      <c r="A19" s="1092" t="s">
        <v>4203</v>
      </c>
      <c r="B19" s="1206"/>
      <c r="C19" s="1206"/>
      <c r="D19" s="1206"/>
      <c r="E19" s="1206"/>
      <c r="F19" s="1206"/>
    </row>
    <row r="20" spans="1:6" ht="98.25" customHeight="1">
      <c r="A20" s="125"/>
      <c r="B20" s="50" t="s">
        <v>4205</v>
      </c>
      <c r="C20" s="50">
        <v>4911370</v>
      </c>
      <c r="D20" s="126" t="s">
        <v>4206</v>
      </c>
      <c r="E20" s="89" t="s">
        <v>4207</v>
      </c>
      <c r="F20" s="128">
        <f>IFERROR(VLOOKUP(C20,'Общий прайс'!A:C,3,0),"")</f>
        <v>176</v>
      </c>
    </row>
    <row r="21" spans="1:6" ht="99" customHeight="1">
      <c r="A21" s="125"/>
      <c r="B21" s="50" t="s">
        <v>4204</v>
      </c>
      <c r="C21" s="50">
        <v>4911369</v>
      </c>
      <c r="D21" s="126" t="s">
        <v>4206</v>
      </c>
      <c r="E21" s="89" t="s">
        <v>4207</v>
      </c>
      <c r="F21" s="128">
        <f>IFERROR(VLOOKUP(C21,'Общий прайс'!A:C,3,0),"")</f>
        <v>176</v>
      </c>
    </row>
    <row r="22" spans="1:6" ht="15.75" customHeight="1">
      <c r="A22" s="1092" t="s">
        <v>4211</v>
      </c>
      <c r="B22" s="1206"/>
      <c r="C22" s="1206"/>
      <c r="D22" s="1206"/>
      <c r="E22" s="1206"/>
      <c r="F22" s="1206"/>
    </row>
    <row r="23" spans="1:6" ht="97.5" customHeight="1">
      <c r="A23" s="125"/>
      <c r="B23" s="50" t="s">
        <v>4208</v>
      </c>
      <c r="C23" s="50">
        <v>4911346</v>
      </c>
      <c r="D23" s="129" t="s">
        <v>4209</v>
      </c>
      <c r="E23" s="89" t="s">
        <v>4210</v>
      </c>
      <c r="F23" s="128">
        <f>IFERROR(VLOOKUP(C23,'Общий прайс'!A:C,3,0),"")</f>
        <v>165</v>
      </c>
    </row>
    <row r="24" spans="1:6" ht="15" customHeight="1">
      <c r="A24" s="1092" t="s">
        <v>4212</v>
      </c>
      <c r="B24" s="1206"/>
      <c r="C24" s="1206"/>
      <c r="D24" s="1206"/>
      <c r="E24" s="1206"/>
      <c r="F24" s="1206"/>
    </row>
    <row r="25" spans="1:6" ht="99" customHeight="1">
      <c r="A25" s="125"/>
      <c r="B25" s="50" t="s">
        <v>4213</v>
      </c>
      <c r="C25" s="50">
        <v>4911376</v>
      </c>
      <c r="D25" s="126" t="s">
        <v>4215</v>
      </c>
      <c r="E25" s="89" t="s">
        <v>4214</v>
      </c>
      <c r="F25" s="128">
        <f>IFERROR(VLOOKUP(C25,'Общий прайс'!A:C,3,0),"")</f>
        <v>118</v>
      </c>
    </row>
    <row r="26" spans="1:6" ht="15.75" customHeight="1">
      <c r="A26" s="1092" t="s">
        <v>4216</v>
      </c>
      <c r="B26" s="1206"/>
      <c r="C26" s="1206"/>
      <c r="D26" s="1206"/>
      <c r="E26" s="1206"/>
      <c r="F26" s="1206"/>
    </row>
    <row r="27" spans="1:6" ht="99" customHeight="1">
      <c r="A27" s="125"/>
      <c r="B27" s="50" t="s">
        <v>4217</v>
      </c>
      <c r="C27" s="50">
        <v>4911378</v>
      </c>
      <c r="D27" s="126" t="s">
        <v>4218</v>
      </c>
      <c r="E27" s="89" t="s">
        <v>4219</v>
      </c>
      <c r="F27" s="128">
        <f>IFERROR(VLOOKUP(C27,'Общий прайс'!A:C,3,0),"")</f>
        <v>39</v>
      </c>
    </row>
    <row r="28" spans="1:6" ht="15.75" customHeight="1">
      <c r="A28" s="1092" t="s">
        <v>4079</v>
      </c>
      <c r="B28" s="1206"/>
      <c r="C28" s="1206"/>
      <c r="D28" s="1206"/>
      <c r="E28" s="1206"/>
      <c r="F28" s="1206"/>
    </row>
    <row r="29" spans="1:6" ht="99" customHeight="1">
      <c r="A29" s="125"/>
      <c r="B29" s="50" t="s">
        <v>4079</v>
      </c>
      <c r="C29" s="50">
        <v>4911377</v>
      </c>
      <c r="D29" s="126" t="s">
        <v>4220</v>
      </c>
      <c r="E29" s="89" t="s">
        <v>4221</v>
      </c>
      <c r="F29" s="128">
        <f>IFERROR(VLOOKUP(C29,'Общий прайс'!A:C,3,0),"")</f>
        <v>104</v>
      </c>
    </row>
    <row r="30" spans="1:6" ht="15.75" customHeight="1">
      <c r="A30" s="1092" t="s">
        <v>4078</v>
      </c>
      <c r="B30" s="1206"/>
      <c r="C30" s="1206"/>
      <c r="D30" s="1206"/>
      <c r="E30" s="1206"/>
      <c r="F30" s="1206"/>
    </row>
    <row r="31" spans="1:6" ht="99" customHeight="1">
      <c r="A31" s="125"/>
      <c r="B31" s="50" t="s">
        <v>4078</v>
      </c>
      <c r="C31" s="50">
        <v>4911374</v>
      </c>
      <c r="D31" s="126" t="s">
        <v>4222</v>
      </c>
      <c r="E31" s="89"/>
      <c r="F31" s="128">
        <f>IFERROR(VLOOKUP(C31,'Общий прайс'!A:C,3,0),"")</f>
        <v>158</v>
      </c>
    </row>
    <row r="32" spans="1:6" ht="14.1" customHeight="1">
      <c r="A32" s="1092" t="s">
        <v>4324</v>
      </c>
      <c r="B32" s="1206"/>
      <c r="C32" s="1206"/>
      <c r="D32" s="1206"/>
      <c r="E32" s="1206"/>
      <c r="F32" s="1206"/>
    </row>
    <row r="33" spans="1:6" ht="99" customHeight="1">
      <c r="A33" s="125"/>
      <c r="B33" s="50" t="s">
        <v>4324</v>
      </c>
      <c r="C33" s="50">
        <v>4911202</v>
      </c>
      <c r="D33" s="126"/>
      <c r="E33" s="89"/>
      <c r="F33" s="128">
        <f>IFERROR(VLOOKUP(C33,'Общий прайс'!A:C,3,0),"")</f>
        <v>46</v>
      </c>
    </row>
    <row r="34" spans="1:6" ht="15" customHeight="1"/>
    <row r="35" spans="1:6" ht="15" customHeight="1"/>
    <row r="36" spans="1:6" ht="99" customHeight="1"/>
    <row r="37" spans="1:6" ht="99" customHeight="1"/>
    <row r="38" spans="1:6" ht="99" customHeight="1"/>
    <row r="39" spans="1:6" ht="99" customHeight="1"/>
    <row r="40" spans="1:6" ht="99" customHeight="1"/>
    <row r="41" spans="1:6" ht="99" customHeight="1"/>
    <row r="42" spans="1:6" ht="99" customHeight="1"/>
    <row r="43" spans="1:6" ht="15" customHeight="1"/>
    <row r="44" spans="1:6" ht="15" customHeight="1"/>
    <row r="45" spans="1:6" ht="99" customHeight="1"/>
    <row r="46" spans="1:6" s="196" customFormat="1" ht="99" customHeight="1">
      <c r="A46" s="44"/>
      <c r="B46" s="44"/>
      <c r="C46" s="44"/>
      <c r="D46" s="44"/>
      <c r="E46" s="44"/>
      <c r="F46" s="44"/>
    </row>
    <row r="47" spans="1:6" s="196" customFormat="1" ht="99" customHeight="1">
      <c r="A47" s="44"/>
      <c r="B47" s="44"/>
      <c r="C47" s="44"/>
      <c r="D47" s="44"/>
      <c r="E47" s="44"/>
      <c r="F47" s="44"/>
    </row>
    <row r="48" spans="1:6" s="196" customFormat="1" ht="99" customHeight="1">
      <c r="A48" s="44"/>
      <c r="B48" s="44"/>
      <c r="C48" s="44"/>
      <c r="D48" s="44"/>
      <c r="E48" s="44"/>
      <c r="F48" s="44"/>
    </row>
    <row r="49" spans="1:6" s="196" customFormat="1" ht="99" customHeight="1">
      <c r="A49" s="44"/>
      <c r="B49" s="44"/>
      <c r="C49" s="44"/>
      <c r="D49" s="44"/>
      <c r="E49" s="44"/>
      <c r="F49" s="44"/>
    </row>
    <row r="50" spans="1:6" s="196" customFormat="1" ht="99" customHeight="1">
      <c r="A50" s="44"/>
      <c r="B50" s="44"/>
      <c r="C50" s="44"/>
      <c r="D50" s="44"/>
      <c r="E50" s="44"/>
      <c r="F50" s="44"/>
    </row>
    <row r="51" spans="1:6" s="196" customFormat="1" ht="99" customHeight="1">
      <c r="A51" s="44"/>
      <c r="B51" s="44"/>
      <c r="C51" s="44"/>
      <c r="D51" s="44"/>
      <c r="E51" s="44"/>
      <c r="F51" s="44"/>
    </row>
    <row r="52" spans="1:6" s="196" customFormat="1" ht="99" customHeight="1">
      <c r="A52" s="44"/>
      <c r="B52" s="44"/>
      <c r="C52" s="44"/>
      <c r="D52" s="44"/>
      <c r="E52" s="44"/>
      <c r="F52" s="44"/>
    </row>
    <row r="53" spans="1:6" s="196" customFormat="1" ht="99" customHeight="1">
      <c r="A53" s="44"/>
      <c r="B53" s="44"/>
      <c r="C53" s="44"/>
      <c r="D53" s="44"/>
      <c r="E53" s="44"/>
      <c r="F53" s="44"/>
    </row>
    <row r="54" spans="1:6" s="196" customFormat="1" ht="99" customHeight="1">
      <c r="A54" s="44"/>
      <c r="B54" s="44"/>
      <c r="C54" s="44"/>
      <c r="D54" s="44"/>
      <c r="E54" s="44"/>
      <c r="F54" s="44"/>
    </row>
    <row r="55" spans="1:6" s="196" customFormat="1" ht="99" customHeight="1">
      <c r="A55" s="44"/>
      <c r="B55" s="44"/>
      <c r="C55" s="44"/>
      <c r="D55" s="44"/>
      <c r="E55" s="44"/>
      <c r="F55" s="44"/>
    </row>
    <row r="56" spans="1:6" s="196" customFormat="1" ht="99" customHeight="1">
      <c r="A56" s="44"/>
      <c r="B56" s="44"/>
      <c r="C56" s="44"/>
      <c r="D56" s="44"/>
      <c r="E56" s="44"/>
      <c r="F56" s="44"/>
    </row>
    <row r="57" spans="1:6" s="196" customFormat="1" ht="99" customHeight="1">
      <c r="A57" s="44"/>
      <c r="B57" s="44"/>
      <c r="C57" s="44"/>
      <c r="D57" s="44"/>
      <c r="E57" s="44"/>
      <c r="F57" s="44"/>
    </row>
    <row r="58" spans="1:6" ht="99" customHeight="1"/>
    <row r="59" spans="1:6" ht="99" customHeight="1"/>
    <row r="60" spans="1:6" ht="99" customHeight="1"/>
    <row r="61" spans="1:6" ht="15" customHeight="1"/>
    <row r="62" spans="1:6" ht="15" customHeight="1"/>
    <row r="63" spans="1:6" ht="99" customHeight="1"/>
    <row r="64" spans="1:6" ht="99" customHeight="1"/>
    <row r="65" spans="1:6" ht="99" customHeight="1"/>
    <row r="66" spans="1:6" ht="15" customHeight="1"/>
    <row r="67" spans="1:6" ht="15" customHeight="1"/>
    <row r="68" spans="1:6" ht="99" customHeight="1"/>
    <row r="69" spans="1:6" ht="99" customHeight="1"/>
    <row r="70" spans="1:6" ht="99" customHeight="1"/>
    <row r="71" spans="1:6" ht="99" customHeight="1"/>
    <row r="72" spans="1:6" ht="99" customHeight="1"/>
    <row r="73" spans="1:6" s="196" customFormat="1" ht="15" customHeight="1">
      <c r="A73" s="44"/>
      <c r="B73" s="44"/>
      <c r="C73" s="44"/>
      <c r="D73" s="44"/>
      <c r="E73" s="44"/>
      <c r="F73" s="44"/>
    </row>
    <row r="74" spans="1:6" ht="15" customHeight="1"/>
    <row r="75" spans="1:6" ht="99" customHeight="1"/>
    <row r="76" spans="1:6" ht="99" customHeight="1"/>
    <row r="77" spans="1:6" ht="99" customHeight="1"/>
    <row r="78" spans="1:6" ht="99" customHeight="1"/>
    <row r="79" spans="1:6" ht="99" customHeight="1"/>
    <row r="80" spans="1:6" ht="99" customHeight="1"/>
    <row r="81" ht="99" customHeight="1"/>
    <row r="82" ht="99" customHeight="1"/>
    <row r="83" ht="99" customHeight="1"/>
    <row r="84" ht="99" customHeight="1"/>
    <row r="85" ht="99" customHeight="1"/>
    <row r="86" ht="99" customHeight="1"/>
    <row r="87" ht="99" customHeight="1"/>
    <row r="88" ht="99" customHeight="1"/>
    <row r="89" ht="99" customHeight="1"/>
    <row r="90" ht="99" customHeight="1"/>
    <row r="91" ht="15" customHeight="1"/>
    <row r="92" ht="15" customHeight="1"/>
    <row r="93" ht="99" customHeight="1"/>
    <row r="94" ht="99" customHeight="1"/>
    <row r="95" ht="99" customHeight="1"/>
    <row r="96" ht="99" customHeight="1"/>
    <row r="97" ht="99" customHeight="1"/>
    <row r="98" ht="99" customHeight="1"/>
    <row r="99" ht="99" customHeight="1"/>
    <row r="100" ht="99" customHeight="1"/>
    <row r="101" ht="99" customHeight="1"/>
    <row r="102" ht="99" customHeight="1"/>
    <row r="103" ht="99" customHeight="1"/>
    <row r="104" ht="99" customHeight="1"/>
    <row r="105" ht="99" customHeight="1"/>
    <row r="106" ht="99" customHeight="1"/>
    <row r="107" ht="99" customHeight="1"/>
    <row r="108" ht="99" customHeight="1"/>
    <row r="109" ht="99" customHeight="1"/>
    <row r="110" ht="99" customHeight="1"/>
    <row r="111" ht="99" customHeight="1"/>
    <row r="112" ht="99" customHeight="1"/>
    <row r="113" ht="99" customHeight="1"/>
    <row r="114" ht="99" customHeight="1"/>
    <row r="115" ht="99" customHeight="1"/>
    <row r="116" ht="99" customHeight="1"/>
    <row r="117" ht="99" customHeight="1"/>
    <row r="118" ht="99" customHeight="1"/>
    <row r="119" ht="99" customHeight="1"/>
    <row r="120" ht="99" customHeight="1"/>
    <row r="121" ht="99" customHeight="1"/>
    <row r="122" ht="99" customHeight="1"/>
    <row r="123" ht="99" customHeight="1"/>
    <row r="124" ht="99" customHeight="1"/>
    <row r="125" ht="99" customHeight="1"/>
    <row r="126" ht="99" customHeight="1"/>
    <row r="127" ht="99" customHeight="1"/>
    <row r="128" ht="99" customHeight="1"/>
    <row r="129" ht="99" customHeight="1"/>
    <row r="130" ht="99" customHeight="1"/>
    <row r="131" ht="99" customHeight="1"/>
    <row r="132" ht="99" customHeight="1"/>
    <row r="133" ht="99" customHeight="1"/>
    <row r="134" ht="99" customHeight="1"/>
    <row r="135" ht="99" customHeight="1"/>
    <row r="136" ht="99" customHeight="1"/>
    <row r="137" ht="99" customHeight="1"/>
    <row r="138" ht="99" customHeight="1"/>
    <row r="139" ht="99" customHeight="1"/>
    <row r="140" ht="99" customHeight="1"/>
    <row r="141" ht="99" customHeight="1"/>
    <row r="142" ht="99" customHeight="1"/>
    <row r="143" ht="99" customHeight="1"/>
    <row r="144" ht="99" customHeight="1"/>
    <row r="145" ht="99" customHeight="1"/>
    <row r="146" ht="99" customHeight="1"/>
    <row r="147" ht="99" customHeight="1"/>
    <row r="148" ht="99" customHeight="1"/>
    <row r="149" ht="99" customHeight="1"/>
    <row r="150" ht="99" customHeight="1"/>
    <row r="151" ht="99" customHeight="1"/>
    <row r="152" ht="99" customHeight="1"/>
  </sheetData>
  <mergeCells count="14">
    <mergeCell ref="A32:F32"/>
    <mergeCell ref="A30:F30"/>
    <mergeCell ref="A19:F19"/>
    <mergeCell ref="A22:F22"/>
    <mergeCell ref="A24:F24"/>
    <mergeCell ref="A26:F26"/>
    <mergeCell ref="A28:F28"/>
    <mergeCell ref="A14:F14"/>
    <mergeCell ref="E15:E18"/>
    <mergeCell ref="D1:F1"/>
    <mergeCell ref="D2:F2"/>
    <mergeCell ref="A7:F7"/>
    <mergeCell ref="E10:E13"/>
    <mergeCell ref="A9:F9"/>
  </mergeCells>
  <pageMargins left="0" right="0" top="0.51181102362204722" bottom="0.51181102362204722" header="0.31496062992125984" footer="0"/>
  <pageSetup paperSize="9" scale="78"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15">
    <pageSetUpPr fitToPage="1"/>
  </sheetPr>
  <dimension ref="A1:F223"/>
  <sheetViews>
    <sheetView zoomScale="110" zoomScaleNormal="110" zoomScaleSheetLayoutView="80" workbookViewId="0">
      <pane ySplit="6" topLeftCell="A211" activePane="bottomLeft" state="frozen"/>
      <selection pane="bottomLeft" activeCell="G3" sqref="G1:G1048576"/>
    </sheetView>
  </sheetViews>
  <sheetFormatPr defaultColWidth="9.140625" defaultRowHeight="12.75"/>
  <cols>
    <col min="1" max="1" width="18.140625" style="44" customWidth="1"/>
    <col min="2" max="2" width="27.7109375" style="44" customWidth="1"/>
    <col min="3" max="3" width="19.42578125" style="44" customWidth="1"/>
    <col min="4" max="4" width="20" style="44" customWidth="1"/>
    <col min="5" max="5" width="31.85546875" style="44" customWidth="1"/>
    <col min="6" max="6" width="8.42578125" style="44" customWidth="1"/>
    <col min="7" max="16384" width="9.140625" style="44"/>
  </cols>
  <sheetData>
    <row r="1" spans="1:6" ht="13.5" customHeight="1">
      <c r="A1" s="70"/>
      <c r="B1" s="71"/>
      <c r="C1" s="71"/>
      <c r="D1" s="1203"/>
      <c r="E1" s="1204"/>
      <c r="F1" s="1204"/>
    </row>
    <row r="2" spans="1:6" ht="13.5" customHeight="1">
      <c r="A2" s="72"/>
      <c r="B2" s="73"/>
      <c r="C2" s="73"/>
      <c r="D2" s="1205" t="s">
        <v>43</v>
      </c>
      <c r="E2" s="1122"/>
      <c r="F2" s="1122"/>
    </row>
    <row r="3" spans="1:6" s="195" customFormat="1" ht="15" customHeight="1">
      <c r="A3" s="192" t="s">
        <v>158</v>
      </c>
      <c r="B3" s="193"/>
      <c r="C3" s="74"/>
      <c r="D3" s="74"/>
      <c r="E3" s="74"/>
      <c r="F3" s="74"/>
    </row>
    <row r="4" spans="1:6" s="195" customFormat="1" ht="13.5" customHeight="1">
      <c r="A4" s="191" t="s">
        <v>4340</v>
      </c>
      <c r="B4" s="48"/>
      <c r="C4" s="12"/>
      <c r="D4" s="12"/>
      <c r="E4" s="13"/>
      <c r="F4" s="14"/>
    </row>
    <row r="5" spans="1:6" s="195" customFormat="1" ht="48.75" customHeight="1">
      <c r="A5" s="104" t="s">
        <v>7</v>
      </c>
      <c r="B5" s="104" t="s">
        <v>57</v>
      </c>
      <c r="C5" s="104" t="s">
        <v>8</v>
      </c>
      <c r="D5" s="104" t="s">
        <v>19</v>
      </c>
      <c r="E5" s="104" t="s">
        <v>34</v>
      </c>
      <c r="F5" s="104" t="s">
        <v>33</v>
      </c>
    </row>
    <row r="6" spans="1:6" ht="15" customHeight="1">
      <c r="A6" s="194"/>
      <c r="B6" s="198"/>
      <c r="C6" s="198"/>
      <c r="D6" s="198"/>
      <c r="E6" s="198"/>
      <c r="F6" s="198"/>
    </row>
    <row r="7" spans="1:6" ht="15" customHeight="1">
      <c r="A7" s="1092" t="s">
        <v>993</v>
      </c>
      <c r="B7" s="1206"/>
      <c r="C7" s="1206"/>
      <c r="D7" s="1206"/>
      <c r="E7" s="1206"/>
      <c r="F7" s="1206"/>
    </row>
    <row r="8" spans="1:6" ht="99" customHeight="1">
      <c r="A8" s="125"/>
      <c r="B8" s="50" t="s">
        <v>599</v>
      </c>
      <c r="C8" s="50">
        <v>4995060</v>
      </c>
      <c r="D8" s="126" t="s">
        <v>602</v>
      </c>
      <c r="E8" s="89" t="s">
        <v>1394</v>
      </c>
      <c r="F8" s="128">
        <f>IFERROR(VLOOKUP(C8,'Общий прайс'!A:C,3,0),"")</f>
        <v>1144</v>
      </c>
    </row>
    <row r="9" spans="1:6" ht="99" customHeight="1">
      <c r="A9" s="125"/>
      <c r="B9" s="50" t="s">
        <v>600</v>
      </c>
      <c r="C9" s="50">
        <v>4995059</v>
      </c>
      <c r="D9" s="126" t="s">
        <v>603</v>
      </c>
      <c r="E9" s="89" t="s">
        <v>1395</v>
      </c>
      <c r="F9" s="128">
        <f>IFERROR(VLOOKUP(C9,'Общий прайс'!A:C,3,0),"")</f>
        <v>1378</v>
      </c>
    </row>
    <row r="10" spans="1:6" ht="99" customHeight="1">
      <c r="A10" s="125"/>
      <c r="B10" s="50" t="s">
        <v>601</v>
      </c>
      <c r="C10" s="50">
        <v>4995058</v>
      </c>
      <c r="D10" s="126" t="s">
        <v>604</v>
      </c>
      <c r="E10" s="89" t="s">
        <v>1396</v>
      </c>
      <c r="F10" s="128">
        <f>IFERROR(VLOOKUP(C10,'Общий прайс'!A:C,3,0),"")</f>
        <v>1702</v>
      </c>
    </row>
    <row r="11" spans="1:6" ht="102.75" customHeight="1">
      <c r="A11" s="288"/>
      <c r="B11" s="50" t="s">
        <v>1910</v>
      </c>
      <c r="C11" s="286">
        <v>4995061</v>
      </c>
      <c r="D11" s="126" t="s">
        <v>1911</v>
      </c>
      <c r="E11" s="289" t="s">
        <v>1912</v>
      </c>
      <c r="F11" s="128">
        <f>IFERROR(VLOOKUP(C11,'Общий прайс'!A:C,3,0),"")</f>
        <v>961</v>
      </c>
    </row>
    <row r="12" spans="1:6" ht="102.75" customHeight="1">
      <c r="A12" s="296"/>
      <c r="B12" s="50" t="s">
        <v>1927</v>
      </c>
      <c r="C12" s="286">
        <v>4995062</v>
      </c>
      <c r="D12" s="126" t="s">
        <v>1929</v>
      </c>
      <c r="E12" s="289" t="s">
        <v>1931</v>
      </c>
      <c r="F12" s="128">
        <f>IFERROR(VLOOKUP(C12,'Общий прайс'!A:C,3,0),"")</f>
        <v>1285</v>
      </c>
    </row>
    <row r="13" spans="1:6" ht="102.75" customHeight="1">
      <c r="A13" s="296"/>
      <c r="B13" s="50" t="s">
        <v>1928</v>
      </c>
      <c r="C13" s="286">
        <v>4995063</v>
      </c>
      <c r="D13" s="126" t="s">
        <v>1930</v>
      </c>
      <c r="E13" s="298" t="s">
        <v>1932</v>
      </c>
      <c r="F13" s="128">
        <f>IFERROR(VLOOKUP(C13,'Общий прайс'!A:C,3,0),"")</f>
        <v>1659</v>
      </c>
    </row>
    <row r="14" spans="1:6" ht="102.75" customHeight="1">
      <c r="A14" s="362"/>
      <c r="B14" s="363" t="s">
        <v>2222</v>
      </c>
      <c r="C14" s="364">
        <v>4995066</v>
      </c>
      <c r="D14" s="365" t="s">
        <v>1930</v>
      </c>
      <c r="E14" s="366" t="s">
        <v>2223</v>
      </c>
      <c r="F14" s="128">
        <f>IFERROR(VLOOKUP(C14,'Общий прайс'!A:C,3,0),"")</f>
        <v>1933</v>
      </c>
    </row>
    <row r="15" spans="1:6" ht="15" customHeight="1"/>
    <row r="16" spans="1:6" ht="15" customHeight="1">
      <c r="A16" s="1123" t="s">
        <v>1275</v>
      </c>
      <c r="B16" s="1207"/>
      <c r="C16" s="1207"/>
      <c r="D16" s="1207"/>
      <c r="E16" s="1207"/>
      <c r="F16" s="1207"/>
    </row>
    <row r="17" spans="1:6" ht="99" customHeight="1">
      <c r="A17" s="49"/>
      <c r="B17" s="50" t="s">
        <v>1281</v>
      </c>
      <c r="C17" s="50">
        <v>4996042</v>
      </c>
      <c r="D17" s="126" t="s">
        <v>1277</v>
      </c>
      <c r="E17" s="126" t="s">
        <v>1935</v>
      </c>
      <c r="F17" s="128">
        <f>IFERROR(VLOOKUP(C17,'Общий прайс'!A:C,3,0),"")</f>
        <v>205</v>
      </c>
    </row>
    <row r="18" spans="1:6" ht="99" customHeight="1">
      <c r="A18" s="49"/>
      <c r="B18" s="50" t="s">
        <v>1280</v>
      </c>
      <c r="C18" s="50">
        <v>4996041</v>
      </c>
      <c r="D18" s="126" t="s">
        <v>1276</v>
      </c>
      <c r="E18" s="126" t="s">
        <v>1935</v>
      </c>
      <c r="F18" s="128">
        <f>IFERROR(VLOOKUP(C18,'Общий прайс'!A:C,3,0),"")</f>
        <v>205</v>
      </c>
    </row>
    <row r="19" spans="1:6" ht="99" customHeight="1">
      <c r="A19" s="49"/>
      <c r="B19" s="50" t="s">
        <v>1279</v>
      </c>
      <c r="C19" s="50">
        <v>4996040</v>
      </c>
      <c r="D19" s="126" t="s">
        <v>1278</v>
      </c>
      <c r="E19" s="126" t="s">
        <v>1935</v>
      </c>
      <c r="F19" s="128">
        <f>IFERROR(VLOOKUP(C19,'Общий прайс'!A:C,3,0),"")</f>
        <v>205</v>
      </c>
    </row>
    <row r="20" spans="1:6" ht="99" customHeight="1">
      <c r="A20" s="299"/>
      <c r="B20" s="50" t="s">
        <v>1933</v>
      </c>
      <c r="C20" s="297">
        <v>4996043</v>
      </c>
      <c r="D20" s="126" t="s">
        <v>1934</v>
      </c>
      <c r="E20" s="126" t="s">
        <v>1935</v>
      </c>
      <c r="F20" s="128">
        <f>IFERROR(VLOOKUP(C20,'Общий прайс'!A:C,3,0),"")</f>
        <v>205</v>
      </c>
    </row>
    <row r="21" spans="1:6" ht="99" customHeight="1">
      <c r="A21" s="352"/>
      <c r="B21" s="353" t="s">
        <v>2194</v>
      </c>
      <c r="C21" s="353">
        <v>4996049</v>
      </c>
      <c r="D21" s="354" t="s">
        <v>2195</v>
      </c>
      <c r="E21" s="354" t="s">
        <v>1935</v>
      </c>
      <c r="F21" s="128">
        <f>IFERROR(VLOOKUP(C21,'Общий прайс'!A:C,3,0),"")</f>
        <v>205</v>
      </c>
    </row>
    <row r="22" spans="1:6" ht="99" customHeight="1">
      <c r="A22" s="848"/>
      <c r="B22" s="353" t="s">
        <v>4119</v>
      </c>
      <c r="C22" s="353">
        <v>4996060</v>
      </c>
      <c r="D22" s="354" t="s">
        <v>4120</v>
      </c>
      <c r="E22" s="354" t="s">
        <v>1935</v>
      </c>
      <c r="F22" s="128">
        <f>IFERROR(VLOOKUP(C22,'Общий прайс'!A:C,3,0),"")</f>
        <v>205</v>
      </c>
    </row>
    <row r="23" spans="1:6" ht="99" customHeight="1">
      <c r="A23" s="352"/>
      <c r="B23" s="353" t="s">
        <v>3638</v>
      </c>
      <c r="C23" s="353">
        <v>4996039</v>
      </c>
      <c r="D23" s="354" t="s">
        <v>3637</v>
      </c>
      <c r="E23" s="354" t="s">
        <v>1935</v>
      </c>
      <c r="F23" s="128">
        <f>IFERROR(VLOOKUP(C23,'Общий прайс'!A:C,3,0),"")</f>
        <v>205</v>
      </c>
    </row>
    <row r="24" spans="1:6" ht="15" customHeight="1">
      <c r="A24" s="1210"/>
      <c r="B24" s="1211"/>
      <c r="C24" s="1211"/>
      <c r="D24" s="1211"/>
      <c r="E24" s="1211"/>
      <c r="F24" s="1211"/>
    </row>
    <row r="25" spans="1:6" ht="15" customHeight="1">
      <c r="A25" s="1123" t="s">
        <v>994</v>
      </c>
      <c r="B25" s="1207"/>
      <c r="C25" s="1207"/>
      <c r="D25" s="1207"/>
      <c r="E25" s="1207"/>
      <c r="F25" s="1207"/>
    </row>
    <row r="26" spans="1:6" ht="99" customHeight="1">
      <c r="A26" s="49"/>
      <c r="B26" s="50" t="s">
        <v>995</v>
      </c>
      <c r="C26" s="50">
        <v>4998001</v>
      </c>
      <c r="D26" s="77" t="s">
        <v>1645</v>
      </c>
      <c r="E26" s="89" t="s">
        <v>147</v>
      </c>
      <c r="F26" s="128">
        <f>IFERROR(VLOOKUP(C26,'Общий прайс'!A:C,3,0),"")</f>
        <v>576</v>
      </c>
    </row>
    <row r="27" spans="1:6" ht="99" customHeight="1">
      <c r="A27" s="49"/>
      <c r="B27" s="50" t="s">
        <v>637</v>
      </c>
      <c r="C27" s="50">
        <v>4998028</v>
      </c>
      <c r="D27" s="77" t="s">
        <v>1646</v>
      </c>
      <c r="E27" s="89" t="s">
        <v>594</v>
      </c>
      <c r="F27" s="128">
        <f>IFERROR(VLOOKUP(C27,'Общий прайс'!A:C,3,0),"")</f>
        <v>378</v>
      </c>
    </row>
    <row r="28" spans="1:6" ht="99" customHeight="1">
      <c r="A28" s="49"/>
      <c r="B28" s="50" t="s">
        <v>1400</v>
      </c>
      <c r="C28" s="50">
        <v>4998004</v>
      </c>
      <c r="D28" s="77" t="s">
        <v>1647</v>
      </c>
      <c r="E28" s="89" t="s">
        <v>197</v>
      </c>
      <c r="F28" s="128">
        <f>IFERROR(VLOOKUP(C28,'Общий прайс'!A:C,3,0),"")</f>
        <v>1155</v>
      </c>
    </row>
    <row r="29" spans="1:6" ht="99" customHeight="1">
      <c r="A29" s="793"/>
      <c r="B29" s="50" t="s">
        <v>3992</v>
      </c>
      <c r="C29" s="794">
        <v>4998031</v>
      </c>
      <c r="D29" s="795" t="s">
        <v>3994</v>
      </c>
      <c r="E29" s="796" t="s">
        <v>3993</v>
      </c>
      <c r="F29" s="128">
        <f>IFERROR(VLOOKUP(C29,'Общий прайс'!A:C,3,0),"")</f>
        <v>468</v>
      </c>
    </row>
    <row r="30" spans="1:6" ht="99" customHeight="1">
      <c r="A30" s="49"/>
      <c r="B30" s="50" t="s">
        <v>190</v>
      </c>
      <c r="C30" s="50">
        <v>4998003</v>
      </c>
      <c r="D30" s="77" t="s">
        <v>1648</v>
      </c>
      <c r="E30" s="89" t="s">
        <v>1744</v>
      </c>
      <c r="F30" s="128">
        <f>IFERROR(VLOOKUP(C30,'Общий прайс'!A:C,3,0),"")</f>
        <v>331</v>
      </c>
    </row>
    <row r="31" spans="1:6" ht="99" customHeight="1">
      <c r="A31" s="49"/>
      <c r="B31" s="50" t="s">
        <v>822</v>
      </c>
      <c r="C31" s="50">
        <v>4998032</v>
      </c>
      <c r="D31" s="77" t="s">
        <v>823</v>
      </c>
      <c r="E31" s="89" t="s">
        <v>1745</v>
      </c>
      <c r="F31" s="128">
        <f>IFERROR(VLOOKUP(C31,'Общий прайс'!A:C,3,0),"")</f>
        <v>284</v>
      </c>
    </row>
    <row r="32" spans="1:6" ht="99" customHeight="1">
      <c r="A32" s="49"/>
      <c r="B32" s="50" t="s">
        <v>252</v>
      </c>
      <c r="C32" s="85">
        <v>4998013</v>
      </c>
      <c r="D32" s="77" t="s">
        <v>260</v>
      </c>
      <c r="E32" s="89" t="s">
        <v>255</v>
      </c>
      <c r="F32" s="128">
        <f>IFERROR(VLOOKUP(C32,'Общий прайс'!A:C,3,0),"")</f>
        <v>84</v>
      </c>
    </row>
    <row r="33" spans="1:6" ht="99" customHeight="1">
      <c r="A33" s="49"/>
      <c r="B33" s="50" t="s">
        <v>253</v>
      </c>
      <c r="C33" s="85">
        <v>4998016</v>
      </c>
      <c r="D33" s="77" t="s">
        <v>258</v>
      </c>
      <c r="E33" s="89" t="s">
        <v>256</v>
      </c>
      <c r="F33" s="128">
        <f>IFERROR(VLOOKUP(C33,'Общий прайс'!A:C,3,0),"")</f>
        <v>301</v>
      </c>
    </row>
    <row r="34" spans="1:6" ht="99" customHeight="1">
      <c r="A34" s="220"/>
      <c r="B34" s="50" t="s">
        <v>1401</v>
      </c>
      <c r="C34" s="221">
        <v>4999037</v>
      </c>
      <c r="D34" s="77" t="s">
        <v>258</v>
      </c>
      <c r="E34" s="89" t="s">
        <v>1402</v>
      </c>
      <c r="F34" s="128">
        <f>IFERROR(VLOOKUP(C34,'Общий прайс'!A:C,3,0),"")</f>
        <v>301</v>
      </c>
    </row>
    <row r="35" spans="1:6" ht="99" customHeight="1">
      <c r="A35" s="49"/>
      <c r="B35" s="31" t="s">
        <v>254</v>
      </c>
      <c r="C35" s="85">
        <v>4998015</v>
      </c>
      <c r="D35" s="77" t="s">
        <v>259</v>
      </c>
      <c r="E35" s="89" t="s">
        <v>257</v>
      </c>
      <c r="F35" s="128">
        <f>IFERROR(VLOOKUP(C35,'Общий прайс'!A:C,3,0),"")</f>
        <v>84</v>
      </c>
    </row>
    <row r="36" spans="1:6" ht="15" customHeight="1"/>
    <row r="37" spans="1:6" ht="15" customHeight="1">
      <c r="A37" s="1123" t="s">
        <v>996</v>
      </c>
      <c r="B37" s="1207"/>
      <c r="C37" s="1207"/>
      <c r="D37" s="1207"/>
      <c r="E37" s="1207"/>
      <c r="F37" s="1207"/>
    </row>
    <row r="38" spans="1:6" ht="99" customHeight="1">
      <c r="A38" s="49"/>
      <c r="B38" s="50" t="s">
        <v>136</v>
      </c>
      <c r="C38" s="50">
        <v>4997003</v>
      </c>
      <c r="D38" s="77" t="s">
        <v>139</v>
      </c>
      <c r="E38" s="89" t="s">
        <v>550</v>
      </c>
      <c r="F38" s="128">
        <f>IFERROR(VLOOKUP(C38,'Общий прайс'!A:C,3,0),"")</f>
        <v>288</v>
      </c>
    </row>
    <row r="39" spans="1:6" ht="99" customHeight="1">
      <c r="A39" s="230"/>
      <c r="B39" s="50" t="s">
        <v>1788</v>
      </c>
      <c r="C39" s="229">
        <v>4997001</v>
      </c>
      <c r="D39" s="77" t="s">
        <v>139</v>
      </c>
      <c r="E39" s="89" t="s">
        <v>550</v>
      </c>
      <c r="F39" s="128">
        <f>IFERROR(VLOOKUP(C39,'Общий прайс'!A:C,3,0),"")</f>
        <v>331</v>
      </c>
    </row>
    <row r="40" spans="1:6" ht="99" customHeight="1">
      <c r="A40" s="230"/>
      <c r="B40" s="50" t="s">
        <v>1789</v>
      </c>
      <c r="C40" s="229">
        <v>4997002</v>
      </c>
      <c r="D40" s="77" t="s">
        <v>139</v>
      </c>
      <c r="E40" s="89" t="s">
        <v>550</v>
      </c>
      <c r="F40" s="128">
        <f>IFERROR(VLOOKUP(C40,'Общий прайс'!A:C,3,0),"")</f>
        <v>331</v>
      </c>
    </row>
    <row r="41" spans="1:6" ht="99" customHeight="1">
      <c r="A41" s="230"/>
      <c r="B41" s="50" t="s">
        <v>1790</v>
      </c>
      <c r="C41" s="229">
        <v>4997006</v>
      </c>
      <c r="D41" s="77" t="s">
        <v>1791</v>
      </c>
      <c r="E41" s="89" t="s">
        <v>550</v>
      </c>
      <c r="F41" s="128">
        <f>IFERROR(VLOOKUP(C41,'Общий прайс'!A:C,3,0),"")</f>
        <v>331</v>
      </c>
    </row>
    <row r="42" spans="1:6" ht="99" customHeight="1">
      <c r="A42" s="49"/>
      <c r="B42" s="50" t="s">
        <v>638</v>
      </c>
      <c r="C42" s="50">
        <v>4997004</v>
      </c>
      <c r="D42" s="77" t="s">
        <v>139</v>
      </c>
      <c r="E42" s="89" t="s">
        <v>551</v>
      </c>
      <c r="F42" s="128">
        <f>IFERROR(VLOOKUP(C42,'Общий прайс'!A:C,3,0),"")</f>
        <v>288</v>
      </c>
    </row>
    <row r="43" spans="1:6" ht="99" customHeight="1">
      <c r="A43" s="49"/>
      <c r="B43" s="50" t="s">
        <v>1649</v>
      </c>
      <c r="C43" s="50">
        <v>4997005</v>
      </c>
      <c r="D43" s="77" t="s">
        <v>821</v>
      </c>
      <c r="E43" s="89" t="s">
        <v>550</v>
      </c>
      <c r="F43" s="128">
        <f>IFERROR(VLOOKUP(C43,'Общий прайс'!A:C,3,0),"")</f>
        <v>288</v>
      </c>
    </row>
    <row r="44" spans="1:6" ht="99" customHeight="1">
      <c r="A44" s="310"/>
      <c r="B44" s="50" t="s">
        <v>2004</v>
      </c>
      <c r="C44" s="311">
        <v>4999060</v>
      </c>
      <c r="D44" s="312" t="s">
        <v>2005</v>
      </c>
      <c r="E44" s="89" t="s">
        <v>550</v>
      </c>
      <c r="F44" s="128">
        <f>IFERROR(VLOOKUP(C44,'Общий прайс'!A:C,3,0),"")</f>
        <v>288</v>
      </c>
    </row>
    <row r="45" spans="1:6" ht="15" customHeight="1"/>
    <row r="46" spans="1:6" ht="15" customHeight="1">
      <c r="A46" s="1208" t="s">
        <v>2662</v>
      </c>
      <c r="B46" s="1209"/>
      <c r="C46" s="1209"/>
      <c r="D46" s="1209"/>
      <c r="E46" s="1209"/>
      <c r="F46" s="1209"/>
    </row>
    <row r="47" spans="1:6" s="196" customFormat="1" ht="99" customHeight="1">
      <c r="A47" s="130"/>
      <c r="B47" s="50" t="s">
        <v>1001</v>
      </c>
      <c r="C47" s="50">
        <v>4999012</v>
      </c>
      <c r="D47" s="223" t="s">
        <v>1651</v>
      </c>
      <c r="E47" s="49" t="s">
        <v>1000</v>
      </c>
      <c r="F47" s="224">
        <f>VLOOKUP(C47,'Общий прайс'!$A:C,3,0)</f>
        <v>3272</v>
      </c>
    </row>
    <row r="48" spans="1:6" s="196" customFormat="1" ht="99" customHeight="1">
      <c r="A48" s="697"/>
      <c r="B48" s="698" t="s">
        <v>4330</v>
      </c>
      <c r="C48" s="700">
        <v>4999107</v>
      </c>
      <c r="D48" s="49" t="s">
        <v>1650</v>
      </c>
      <c r="E48" s="699" t="s">
        <v>3708</v>
      </c>
      <c r="F48" s="224">
        <f>VLOOKUP(C48,'Общий прайс'!$A:C,3,0)</f>
        <v>1544</v>
      </c>
    </row>
    <row r="49" spans="1:6" s="196" customFormat="1" ht="99" customHeight="1">
      <c r="A49" s="980"/>
      <c r="B49" s="50" t="s">
        <v>4331</v>
      </c>
      <c r="C49" s="981">
        <v>4999108</v>
      </c>
      <c r="D49" s="49" t="s">
        <v>4333</v>
      </c>
      <c r="E49" s="699" t="s">
        <v>3708</v>
      </c>
      <c r="F49" s="224">
        <f>VLOOKUP(C49,'Общий прайс'!$A:C,3,0)</f>
        <v>1515</v>
      </c>
    </row>
    <row r="50" spans="1:6" s="196" customFormat="1" ht="99" customHeight="1">
      <c r="A50" s="697"/>
      <c r="B50" s="698" t="s">
        <v>4328</v>
      </c>
      <c r="C50" s="700">
        <v>4999109</v>
      </c>
      <c r="D50" s="49" t="s">
        <v>1090</v>
      </c>
      <c r="E50" s="699" t="s">
        <v>3708</v>
      </c>
      <c r="F50" s="224">
        <f>VLOOKUP(C50,'Общий прайс'!$A:C,3,0)</f>
        <v>1378</v>
      </c>
    </row>
    <row r="51" spans="1:6" s="196" customFormat="1" ht="99" customHeight="1">
      <c r="A51" s="697"/>
      <c r="B51" s="698" t="s">
        <v>4329</v>
      </c>
      <c r="C51" s="700">
        <v>4999110</v>
      </c>
      <c r="D51" s="49" t="s">
        <v>1089</v>
      </c>
      <c r="E51" s="699" t="s">
        <v>3708</v>
      </c>
      <c r="F51" s="224">
        <f>VLOOKUP(C51,'Общий прайс'!$A:C,3,0)</f>
        <v>1461</v>
      </c>
    </row>
    <row r="52" spans="1:6" s="196" customFormat="1" ht="99" customHeight="1">
      <c r="A52" s="980"/>
      <c r="B52" s="698" t="s">
        <v>4332</v>
      </c>
      <c r="C52" s="981">
        <v>4999111</v>
      </c>
      <c r="D52" s="49" t="s">
        <v>4334</v>
      </c>
      <c r="E52" s="699" t="s">
        <v>3708</v>
      </c>
      <c r="F52" s="224">
        <f>VLOOKUP(C52,'Общий прайс'!$A:C,3,0)</f>
        <v>1432</v>
      </c>
    </row>
    <row r="53" spans="1:6" s="196" customFormat="1" ht="99" customHeight="1">
      <c r="A53" s="697"/>
      <c r="B53" s="700" t="s">
        <v>3694</v>
      </c>
      <c r="C53" s="701">
        <v>4999114</v>
      </c>
      <c r="D53" s="49" t="s">
        <v>3695</v>
      </c>
      <c r="E53" s="699" t="s">
        <v>3697</v>
      </c>
      <c r="F53" s="224">
        <f>VLOOKUP(C53,'Общий прайс'!$A:C,3,0)</f>
        <v>666</v>
      </c>
    </row>
    <row r="54" spans="1:6" s="196" customFormat="1" ht="99" customHeight="1">
      <c r="A54" s="851"/>
      <c r="B54" s="700" t="s">
        <v>4117</v>
      </c>
      <c r="C54" s="849">
        <v>4999112</v>
      </c>
      <c r="D54" s="49" t="s">
        <v>3703</v>
      </c>
      <c r="E54" s="699" t="s">
        <v>4118</v>
      </c>
      <c r="F54" s="224">
        <f>VLOOKUP(C54,'Общий прайс'!$A:C,3,0)</f>
        <v>594</v>
      </c>
    </row>
    <row r="55" spans="1:6" s="196" customFormat="1" ht="99" customHeight="1">
      <c r="A55" s="697"/>
      <c r="B55" s="700" t="s">
        <v>3699</v>
      </c>
      <c r="C55" s="701">
        <v>4999115</v>
      </c>
      <c r="D55" s="49" t="s">
        <v>3698</v>
      </c>
      <c r="E55" s="699" t="s">
        <v>3696</v>
      </c>
      <c r="F55" s="224">
        <f>VLOOKUP(C55,'Общий прайс'!$A:C,3,0)</f>
        <v>583</v>
      </c>
    </row>
    <row r="56" spans="1:6" s="196" customFormat="1" ht="99" customHeight="1">
      <c r="A56" s="697"/>
      <c r="B56" s="700" t="s">
        <v>3700</v>
      </c>
      <c r="C56" s="701">
        <v>4999054</v>
      </c>
      <c r="D56" s="49" t="s">
        <v>3695</v>
      </c>
      <c r="E56" s="699" t="s">
        <v>3696</v>
      </c>
      <c r="F56" s="224">
        <f>VLOOKUP(C56,'Общий прайс'!$A:C,3,0)</f>
        <v>583</v>
      </c>
    </row>
    <row r="57" spans="1:6" s="196" customFormat="1" ht="99" customHeight="1">
      <c r="A57" s="697"/>
      <c r="B57" s="700" t="s">
        <v>3704</v>
      </c>
      <c r="C57" s="701">
        <v>4999116</v>
      </c>
      <c r="D57" s="49" t="s">
        <v>3703</v>
      </c>
      <c r="E57" s="699" t="s">
        <v>3701</v>
      </c>
      <c r="F57" s="224">
        <f>VLOOKUP(C57,'Общий прайс'!$A:C,3,0)</f>
        <v>248</v>
      </c>
    </row>
    <row r="58" spans="1:6" s="196" customFormat="1" ht="99" customHeight="1">
      <c r="A58" s="697"/>
      <c r="B58" s="700" t="s">
        <v>3705</v>
      </c>
      <c r="C58" s="701">
        <v>4999118</v>
      </c>
      <c r="D58" s="49" t="s">
        <v>3695</v>
      </c>
      <c r="E58" s="699" t="s">
        <v>3702</v>
      </c>
      <c r="F58" s="224">
        <f>VLOOKUP(C58,'Общий прайс'!$A:C,3,0)</f>
        <v>370</v>
      </c>
    </row>
    <row r="59" spans="1:6" s="196" customFormat="1" ht="99" customHeight="1">
      <c r="A59" s="697"/>
      <c r="B59" s="700" t="s">
        <v>3706</v>
      </c>
      <c r="C59" s="701">
        <v>4999105</v>
      </c>
      <c r="D59" s="49" t="s">
        <v>3707</v>
      </c>
      <c r="E59" s="699" t="s">
        <v>3693</v>
      </c>
      <c r="F59" s="224">
        <f>VLOOKUP(C59,'Общий прайс'!$A:C,3,0)</f>
        <v>198</v>
      </c>
    </row>
    <row r="60" spans="1:6" s="196" customFormat="1" ht="99" customHeight="1">
      <c r="A60" s="954"/>
      <c r="B60" s="955" t="s">
        <v>4309</v>
      </c>
      <c r="C60" s="956">
        <v>4999141</v>
      </c>
      <c r="D60" s="49" t="s">
        <v>4311</v>
      </c>
      <c r="E60" s="957" t="s">
        <v>4306</v>
      </c>
      <c r="F60" s="224">
        <f>VLOOKUP(C60,'Общий прайс'!$A:C,3,0)</f>
        <v>212</v>
      </c>
    </row>
    <row r="61" spans="1:6" s="196" customFormat="1" ht="99" customHeight="1">
      <c r="A61" s="954"/>
      <c r="B61" s="955" t="s">
        <v>4310</v>
      </c>
      <c r="C61" s="956">
        <v>4999142</v>
      </c>
      <c r="D61" s="49" t="s">
        <v>4311</v>
      </c>
      <c r="E61" s="957" t="s">
        <v>4312</v>
      </c>
      <c r="F61" s="224">
        <f>VLOOKUP(C61,'Общий прайс'!$A:C,3,0)</f>
        <v>835</v>
      </c>
    </row>
    <row r="62" spans="1:6" s="196" customFormat="1" ht="99" customHeight="1">
      <c r="A62" s="322"/>
      <c r="B62" s="315" t="s">
        <v>2056</v>
      </c>
      <c r="C62" s="315">
        <v>4999042</v>
      </c>
      <c r="D62" s="316" t="s">
        <v>2057</v>
      </c>
      <c r="E62" s="323" t="s">
        <v>2058</v>
      </c>
      <c r="F62" s="224">
        <f>VLOOKUP(C62,'Общий прайс'!$A:C,3,0)</f>
        <v>2008</v>
      </c>
    </row>
    <row r="63" spans="1:6" s="196" customFormat="1" ht="99" customHeight="1">
      <c r="A63" s="322"/>
      <c r="B63" s="315" t="s">
        <v>2059</v>
      </c>
      <c r="C63" s="315">
        <v>4999043</v>
      </c>
      <c r="D63" s="316" t="s">
        <v>2060</v>
      </c>
      <c r="E63" s="323" t="s">
        <v>2058</v>
      </c>
      <c r="F63" s="224">
        <f>VLOOKUP(C63,'Общий прайс'!$A:C,3,0)</f>
        <v>2008</v>
      </c>
    </row>
    <row r="64" spans="1:6" s="196" customFormat="1" ht="99" customHeight="1">
      <c r="A64" s="322"/>
      <c r="B64" s="315" t="s">
        <v>2061</v>
      </c>
      <c r="C64" s="315">
        <v>4999040</v>
      </c>
      <c r="D64" s="316" t="s">
        <v>2062</v>
      </c>
      <c r="E64" s="323" t="s">
        <v>2058</v>
      </c>
      <c r="F64" s="224">
        <f>VLOOKUP(C64,'Общий прайс'!$A:C,3,0)</f>
        <v>2048</v>
      </c>
    </row>
    <row r="65" spans="1:6" s="196" customFormat="1" ht="99" customHeight="1">
      <c r="A65" s="322"/>
      <c r="B65" s="315" t="s">
        <v>2063</v>
      </c>
      <c r="C65" s="315">
        <v>4999041</v>
      </c>
      <c r="D65" s="316" t="s">
        <v>2064</v>
      </c>
      <c r="E65" s="323" t="s">
        <v>2058</v>
      </c>
      <c r="F65" s="224">
        <f>VLOOKUP(C65,'Общий прайс'!$A:C,3,0)</f>
        <v>2048</v>
      </c>
    </row>
    <row r="66" spans="1:6" s="196" customFormat="1" ht="99" customHeight="1">
      <c r="A66" s="575"/>
      <c r="B66" s="315" t="s">
        <v>2985</v>
      </c>
      <c r="C66" s="573">
        <v>4999066</v>
      </c>
      <c r="D66" s="316" t="s">
        <v>2986</v>
      </c>
      <c r="E66" s="323" t="s">
        <v>2058</v>
      </c>
      <c r="F66" s="224">
        <f>VLOOKUP(C66,'Общий прайс'!$A:C,3,0)</f>
        <v>2008</v>
      </c>
    </row>
    <row r="67" spans="1:6" s="196" customFormat="1" ht="99" customHeight="1">
      <c r="A67" s="368"/>
      <c r="B67" s="315" t="s">
        <v>2231</v>
      </c>
      <c r="C67" s="315">
        <v>4999062</v>
      </c>
      <c r="D67" s="316" t="s">
        <v>2232</v>
      </c>
      <c r="E67" s="323" t="s">
        <v>2058</v>
      </c>
      <c r="F67" s="224">
        <f>VLOOKUP(C67,'Общий прайс'!$A:C,3,0)</f>
        <v>2343</v>
      </c>
    </row>
    <row r="68" spans="1:6" s="196" customFormat="1" ht="99" customHeight="1">
      <c r="A68" s="322"/>
      <c r="B68" s="315" t="s">
        <v>2065</v>
      </c>
      <c r="C68" s="315">
        <v>4999045</v>
      </c>
      <c r="D68" s="316" t="s">
        <v>2067</v>
      </c>
      <c r="E68" s="324" t="s">
        <v>2664</v>
      </c>
      <c r="F68" s="224">
        <f>VLOOKUP(C68,'Общий прайс'!$A:C,3,0)</f>
        <v>752</v>
      </c>
    </row>
    <row r="69" spans="1:6" s="196" customFormat="1" ht="99" customHeight="1">
      <c r="A69" s="322"/>
      <c r="B69" s="315" t="s">
        <v>2066</v>
      </c>
      <c r="C69" s="315">
        <v>4999046</v>
      </c>
      <c r="D69" s="316" t="s">
        <v>2067</v>
      </c>
      <c r="E69" s="324" t="s">
        <v>2663</v>
      </c>
      <c r="F69" s="224">
        <f>VLOOKUP(C69,'Общий прайс'!$A:C,3,0)</f>
        <v>622</v>
      </c>
    </row>
    <row r="70" spans="1:6" ht="99" customHeight="1">
      <c r="A70" s="49"/>
      <c r="B70" s="50" t="s">
        <v>1097</v>
      </c>
      <c r="C70" s="50">
        <v>4999013</v>
      </c>
      <c r="D70" s="49" t="s">
        <v>1100</v>
      </c>
      <c r="E70" s="89" t="s">
        <v>1111</v>
      </c>
      <c r="F70" s="224">
        <f>VLOOKUP(C70,'Общий прайс'!$A:C,3,0)</f>
        <v>205</v>
      </c>
    </row>
    <row r="71" spans="1:6" ht="99" customHeight="1">
      <c r="A71" s="49"/>
      <c r="B71" s="50" t="s">
        <v>1098</v>
      </c>
      <c r="C71" s="50">
        <v>4999014</v>
      </c>
      <c r="D71" s="49" t="s">
        <v>1101</v>
      </c>
      <c r="E71" s="89" t="s">
        <v>1111</v>
      </c>
      <c r="F71" s="224" t="str">
        <f>VLOOKUP(C71,'Общий прайс'!$A:C,3,0)</f>
        <v>Вывод</v>
      </c>
    </row>
    <row r="72" spans="1:6" ht="99" customHeight="1">
      <c r="A72" s="49"/>
      <c r="B72" s="50" t="s">
        <v>1099</v>
      </c>
      <c r="C72" s="50">
        <v>4999015</v>
      </c>
      <c r="D72" s="49" t="s">
        <v>1102</v>
      </c>
      <c r="E72" s="89" t="s">
        <v>1111</v>
      </c>
      <c r="F72" s="224">
        <f>VLOOKUP(C72,'Общий прайс'!$A:C,3,0)</f>
        <v>248</v>
      </c>
    </row>
    <row r="73" spans="1:6" ht="15" customHeight="1">
      <c r="A73" s="209"/>
      <c r="B73" s="144"/>
      <c r="C73" s="144"/>
      <c r="D73" s="209"/>
      <c r="E73" s="210"/>
      <c r="F73" s="211"/>
    </row>
    <row r="74" spans="1:6" ht="15" customHeight="1">
      <c r="A74" s="1123" t="s">
        <v>1103</v>
      </c>
      <c r="B74" s="1207"/>
      <c r="C74" s="1207"/>
      <c r="D74" s="1207"/>
      <c r="E74" s="1207"/>
      <c r="F74" s="1207"/>
    </row>
    <row r="75" spans="1:6" ht="99" customHeight="1">
      <c r="A75" s="49"/>
      <c r="B75" s="50" t="s">
        <v>1104</v>
      </c>
      <c r="C75" s="50">
        <v>4999016</v>
      </c>
      <c r="D75" s="49" t="s">
        <v>1108</v>
      </c>
      <c r="E75" s="127" t="s">
        <v>1107</v>
      </c>
      <c r="F75" s="128">
        <f>VLOOKUP(C75,'Общий прайс'!$A$8:C1121,3,0)</f>
        <v>655</v>
      </c>
    </row>
    <row r="76" spans="1:6" ht="99" customHeight="1">
      <c r="A76" s="49"/>
      <c r="B76" s="50" t="s">
        <v>1105</v>
      </c>
      <c r="C76" s="50">
        <v>4999017</v>
      </c>
      <c r="D76" s="49" t="s">
        <v>1109</v>
      </c>
      <c r="E76" s="127" t="s">
        <v>1107</v>
      </c>
      <c r="F76" s="128">
        <f>VLOOKUP(C76,'Общий прайс'!$A$8:C1122,3,0)</f>
        <v>795</v>
      </c>
    </row>
    <row r="77" spans="1:6" ht="99" customHeight="1">
      <c r="A77" s="49"/>
      <c r="B77" s="50" t="s">
        <v>1106</v>
      </c>
      <c r="C77" s="50">
        <v>4999018</v>
      </c>
      <c r="D77" s="49" t="s">
        <v>1110</v>
      </c>
      <c r="E77" s="127" t="s">
        <v>1107</v>
      </c>
      <c r="F77" s="128">
        <f>VLOOKUP(C77,'Общий прайс'!$A$8:C1122,3,0)</f>
        <v>795</v>
      </c>
    </row>
    <row r="78" spans="1:6" ht="15" customHeight="1">
      <c r="A78" s="209"/>
      <c r="B78" s="144"/>
      <c r="C78" s="144"/>
      <c r="D78" s="209"/>
      <c r="E78" s="210"/>
      <c r="F78" s="211"/>
    </row>
    <row r="79" spans="1:6" ht="15" customHeight="1">
      <c r="A79" s="1123" t="s">
        <v>997</v>
      </c>
      <c r="B79" s="1207"/>
      <c r="C79" s="1207"/>
      <c r="D79" s="1207"/>
      <c r="E79" s="1207"/>
      <c r="F79" s="1207"/>
    </row>
    <row r="80" spans="1:6" ht="99" customHeight="1">
      <c r="A80" s="49"/>
      <c r="B80" s="50" t="s">
        <v>137</v>
      </c>
      <c r="C80" s="50">
        <v>4999002</v>
      </c>
      <c r="D80" s="49" t="s">
        <v>140</v>
      </c>
      <c r="E80" s="89" t="s">
        <v>353</v>
      </c>
      <c r="F80" s="128">
        <f>IFERROR(VLOOKUP(C80,'Общий прайс'!A:C,3,0),"")</f>
        <v>414</v>
      </c>
    </row>
    <row r="81" spans="1:6" ht="99" customHeight="1">
      <c r="A81" s="49"/>
      <c r="B81" s="50" t="s">
        <v>2853</v>
      </c>
      <c r="C81" s="50">
        <v>4999003</v>
      </c>
      <c r="D81" s="49" t="s">
        <v>141</v>
      </c>
      <c r="E81" s="89" t="s">
        <v>353</v>
      </c>
      <c r="F81" s="128">
        <f>IFERROR(VLOOKUP(C81,'Общий прайс'!A:C,3,0),"")</f>
        <v>522</v>
      </c>
    </row>
    <row r="82" spans="1:6" ht="99" customHeight="1">
      <c r="A82" s="49"/>
      <c r="B82" s="50" t="s">
        <v>2854</v>
      </c>
      <c r="C82" s="50">
        <v>4999004</v>
      </c>
      <c r="D82" s="49" t="s">
        <v>142</v>
      </c>
      <c r="E82" s="89" t="s">
        <v>353</v>
      </c>
      <c r="F82" s="128">
        <f>IFERROR(VLOOKUP(C82,'Общий прайс'!A:C,3,0),"")</f>
        <v>522</v>
      </c>
    </row>
    <row r="83" spans="1:6" ht="99" customHeight="1">
      <c r="A83" s="513"/>
      <c r="B83" s="511" t="s">
        <v>2841</v>
      </c>
      <c r="C83" s="511">
        <v>4999055</v>
      </c>
      <c r="D83" s="49" t="s">
        <v>2855</v>
      </c>
      <c r="E83" s="89" t="s">
        <v>353</v>
      </c>
      <c r="F83" s="128">
        <f>IFERROR(VLOOKUP(C83,'Общий прайс'!A:C,3,0),"")</f>
        <v>705</v>
      </c>
    </row>
    <row r="84" spans="1:6" ht="99" customHeight="1">
      <c r="A84" s="49"/>
      <c r="B84" s="50" t="s">
        <v>827</v>
      </c>
      <c r="C84" s="50">
        <v>4999022</v>
      </c>
      <c r="D84" s="49" t="s">
        <v>828</v>
      </c>
      <c r="E84" s="89" t="s">
        <v>353</v>
      </c>
      <c r="F84" s="128">
        <f>IFERROR(VLOOKUP(C84,'Общий прайс'!A:C,3,0),"")</f>
        <v>453</v>
      </c>
    </row>
    <row r="85" spans="1:6" ht="99" customHeight="1">
      <c r="A85" s="513"/>
      <c r="B85" s="511" t="s">
        <v>2842</v>
      </c>
      <c r="C85" s="511">
        <v>4999056</v>
      </c>
      <c r="D85" s="49" t="s">
        <v>2856</v>
      </c>
      <c r="E85" s="89" t="s">
        <v>353</v>
      </c>
      <c r="F85" s="128">
        <f>IFERROR(VLOOKUP(C85,'Общий прайс'!A:C,3,0),"")</f>
        <v>540</v>
      </c>
    </row>
    <row r="86" spans="1:6" ht="99" customHeight="1">
      <c r="A86" s="513"/>
      <c r="B86" s="511" t="s">
        <v>2843</v>
      </c>
      <c r="C86" s="511">
        <v>4999057</v>
      </c>
      <c r="D86" s="49" t="s">
        <v>2857</v>
      </c>
      <c r="E86" s="89" t="s">
        <v>353</v>
      </c>
      <c r="F86" s="128">
        <f>IFERROR(VLOOKUP(C86,'Общий прайс'!A:C,3,0),"")</f>
        <v>540</v>
      </c>
    </row>
    <row r="87" spans="1:6" ht="99" customHeight="1">
      <c r="A87" s="49"/>
      <c r="B87" s="50" t="s">
        <v>1397</v>
      </c>
      <c r="C87" s="50">
        <v>4999036</v>
      </c>
      <c r="D87" s="49" t="s">
        <v>2648</v>
      </c>
      <c r="E87" s="89" t="s">
        <v>1398</v>
      </c>
      <c r="F87" s="128">
        <f>IFERROR(VLOOKUP(C87,'Общий прайс'!A:C,3,0),"")</f>
        <v>370</v>
      </c>
    </row>
    <row r="88" spans="1:6" ht="99" customHeight="1">
      <c r="A88" s="513"/>
      <c r="B88" s="511" t="s">
        <v>2844</v>
      </c>
      <c r="C88" s="511">
        <v>4999058</v>
      </c>
      <c r="D88" s="49" t="s">
        <v>2858</v>
      </c>
      <c r="E88" s="89" t="s">
        <v>1398</v>
      </c>
      <c r="F88" s="128">
        <f>IFERROR(VLOOKUP(C88,'Общий прайс'!A:C,3,0),"")</f>
        <v>453</v>
      </c>
    </row>
    <row r="89" spans="1:6" ht="99" customHeight="1">
      <c r="A89" s="513"/>
      <c r="B89" s="511" t="s">
        <v>2845</v>
      </c>
      <c r="C89" s="511">
        <v>4999059</v>
      </c>
      <c r="D89" s="49" t="s">
        <v>2859</v>
      </c>
      <c r="E89" s="89" t="s">
        <v>1398</v>
      </c>
      <c r="F89" s="128">
        <f>IFERROR(VLOOKUP(C89,'Общий прайс'!A:C,3,0),"")</f>
        <v>453</v>
      </c>
    </row>
    <row r="90" spans="1:6" ht="99" customHeight="1">
      <c r="A90" s="454"/>
      <c r="B90" s="50" t="s">
        <v>2543</v>
      </c>
      <c r="C90" s="455">
        <v>4999051</v>
      </c>
      <c r="D90" s="49" t="s">
        <v>2649</v>
      </c>
      <c r="E90" s="89" t="s">
        <v>1398</v>
      </c>
      <c r="F90" s="128">
        <f>IFERROR(VLOOKUP(C90,'Общий прайс'!A:C,3,0),"")</f>
        <v>414</v>
      </c>
    </row>
    <row r="91" spans="1:6" ht="99" customHeight="1">
      <c r="A91" s="454"/>
      <c r="B91" s="50" t="s">
        <v>2544</v>
      </c>
      <c r="C91" s="455">
        <v>4999050</v>
      </c>
      <c r="D91" s="49" t="s">
        <v>2650</v>
      </c>
      <c r="E91" s="89" t="s">
        <v>1398</v>
      </c>
      <c r="F91" s="128">
        <f>IFERROR(VLOOKUP(C91,'Общий прайс'!A:C,3,0),"")</f>
        <v>331</v>
      </c>
    </row>
    <row r="92" spans="1:6" ht="99" customHeight="1">
      <c r="A92" s="454"/>
      <c r="B92" s="50" t="s">
        <v>2545</v>
      </c>
      <c r="C92" s="455">
        <v>4999052</v>
      </c>
      <c r="D92" s="49" t="s">
        <v>2651</v>
      </c>
      <c r="E92" s="89" t="s">
        <v>1398</v>
      </c>
      <c r="F92" s="128">
        <f>IFERROR(VLOOKUP(C92,'Общий прайс'!A:C,3,0),"")</f>
        <v>414</v>
      </c>
    </row>
    <row r="93" spans="1:6" ht="99" customHeight="1">
      <c r="A93" s="783"/>
      <c r="B93" s="50" t="s">
        <v>3983</v>
      </c>
      <c r="C93" s="784">
        <v>4999044</v>
      </c>
      <c r="D93" s="49" t="s">
        <v>3984</v>
      </c>
      <c r="E93" s="89" t="s">
        <v>1398</v>
      </c>
      <c r="F93" s="128">
        <f>IFERROR(VLOOKUP(C93,'Общий прайс'!A:C,3,0),"")</f>
        <v>514</v>
      </c>
    </row>
    <row r="94" spans="1:6" ht="99" customHeight="1">
      <c r="A94" s="454"/>
      <c r="B94" s="50" t="s">
        <v>2620</v>
      </c>
      <c r="C94" s="455">
        <v>4999069</v>
      </c>
      <c r="D94" s="49" t="s">
        <v>2688</v>
      </c>
      <c r="E94" s="89" t="s">
        <v>2644</v>
      </c>
      <c r="F94" s="128">
        <f>IFERROR(VLOOKUP(C94,'Общий прайс'!A:C,3,0),"")</f>
        <v>540</v>
      </c>
    </row>
    <row r="95" spans="1:6" ht="15" customHeight="1">
      <c r="A95" s="1123" t="s">
        <v>2661</v>
      </c>
      <c r="B95" s="1207"/>
      <c r="C95" s="1207"/>
      <c r="D95" s="1207"/>
      <c r="E95" s="1207"/>
      <c r="F95" s="1207"/>
    </row>
    <row r="96" spans="1:6" ht="99" customHeight="1">
      <c r="A96" s="454"/>
      <c r="B96" s="50" t="s">
        <v>2865</v>
      </c>
      <c r="C96" s="455">
        <v>4999074</v>
      </c>
      <c r="D96" s="49" t="s">
        <v>2889</v>
      </c>
      <c r="E96" s="89" t="s">
        <v>2645</v>
      </c>
      <c r="F96" s="128">
        <f>IFERROR(VLOOKUP(C96,'Общий прайс'!A:C,3,0),"")</f>
        <v>1209</v>
      </c>
    </row>
    <row r="97" spans="1:6" ht="99" customHeight="1">
      <c r="A97" s="454"/>
      <c r="B97" s="50" t="s">
        <v>2621</v>
      </c>
      <c r="C97" s="455">
        <v>4999073</v>
      </c>
      <c r="D97" s="49" t="s">
        <v>2652</v>
      </c>
      <c r="E97" s="89" t="s">
        <v>2645</v>
      </c>
      <c r="F97" s="128">
        <f>IFERROR(VLOOKUP(C97,'Общий прайс'!A:C,3,0),"")</f>
        <v>918</v>
      </c>
    </row>
    <row r="98" spans="1:6" ht="99" customHeight="1">
      <c r="A98" s="454"/>
      <c r="B98" s="50" t="s">
        <v>2622</v>
      </c>
      <c r="C98" s="455">
        <v>4999039</v>
      </c>
      <c r="D98" s="49" t="s">
        <v>2653</v>
      </c>
      <c r="E98" s="89" t="s">
        <v>2645</v>
      </c>
      <c r="F98" s="128">
        <f>IFERROR(VLOOKUP(C98,'Общий прайс'!A:C,3,0),"")</f>
        <v>1209</v>
      </c>
    </row>
    <row r="99" spans="1:6" ht="99" customHeight="1">
      <c r="A99" s="541"/>
      <c r="B99" s="542" t="s">
        <v>2866</v>
      </c>
      <c r="C99" s="543">
        <v>4999075</v>
      </c>
      <c r="D99" s="49" t="s">
        <v>2652</v>
      </c>
      <c r="E99" s="89" t="s">
        <v>2645</v>
      </c>
      <c r="F99" s="128">
        <f>IFERROR(VLOOKUP(C99,'Общий прайс'!A:C,3,0),"")</f>
        <v>1209</v>
      </c>
    </row>
    <row r="100" spans="1:6" ht="99" customHeight="1">
      <c r="A100" s="541"/>
      <c r="B100" s="542" t="s">
        <v>2867</v>
      </c>
      <c r="C100" s="543">
        <v>4999077</v>
      </c>
      <c r="D100" s="49" t="s">
        <v>2653</v>
      </c>
      <c r="E100" s="89" t="s">
        <v>2645</v>
      </c>
      <c r="F100" s="128">
        <f>IFERROR(VLOOKUP(C100,'Общий прайс'!A:C,3,0),"")</f>
        <v>1591</v>
      </c>
    </row>
    <row r="101" spans="1:6" ht="99" customHeight="1">
      <c r="A101" s="541"/>
      <c r="B101" s="542" t="s">
        <v>2868</v>
      </c>
      <c r="C101" s="543">
        <v>4999076</v>
      </c>
      <c r="D101" s="49" t="s">
        <v>2889</v>
      </c>
      <c r="E101" s="89" t="s">
        <v>2645</v>
      </c>
      <c r="F101" s="128">
        <f>IFERROR(VLOOKUP(C101,'Общий прайс'!A:C,3,0),"")</f>
        <v>1591</v>
      </c>
    </row>
    <row r="102" spans="1:6" ht="99" customHeight="1">
      <c r="A102" s="541"/>
      <c r="B102" s="542" t="s">
        <v>2869</v>
      </c>
      <c r="C102" s="543">
        <v>4999078</v>
      </c>
      <c r="D102" s="49" t="s">
        <v>2652</v>
      </c>
      <c r="E102" s="89" t="s">
        <v>2645</v>
      </c>
      <c r="F102" s="128">
        <f>IFERROR(VLOOKUP(C102,'Общий прайс'!A:C,3,0),"")</f>
        <v>1296</v>
      </c>
    </row>
    <row r="103" spans="1:6" ht="99" customHeight="1">
      <c r="A103" s="541"/>
      <c r="B103" s="542" t="s">
        <v>2870</v>
      </c>
      <c r="C103" s="543">
        <v>4999080</v>
      </c>
      <c r="D103" s="49" t="s">
        <v>2653</v>
      </c>
      <c r="E103" s="89" t="s">
        <v>2645</v>
      </c>
      <c r="F103" s="128">
        <f>IFERROR(VLOOKUP(C103,'Общий прайс'!A:C,3,0),"")</f>
        <v>1756</v>
      </c>
    </row>
    <row r="104" spans="1:6" ht="99" customHeight="1">
      <c r="A104" s="541"/>
      <c r="B104" s="542" t="s">
        <v>2871</v>
      </c>
      <c r="C104" s="543">
        <v>4999079</v>
      </c>
      <c r="D104" s="49" t="s">
        <v>2889</v>
      </c>
      <c r="E104" s="89" t="s">
        <v>2645</v>
      </c>
      <c r="F104" s="128">
        <f>IFERROR(VLOOKUP(C104,'Общий прайс'!A:C,3,0),"")</f>
        <v>1756</v>
      </c>
    </row>
    <row r="105" spans="1:6" ht="99" customHeight="1">
      <c r="A105" s="541"/>
      <c r="B105" s="50" t="s">
        <v>2872</v>
      </c>
      <c r="C105" s="543">
        <v>4999082</v>
      </c>
      <c r="D105" s="49" t="s">
        <v>2890</v>
      </c>
      <c r="E105" s="89" t="s">
        <v>2646</v>
      </c>
      <c r="F105" s="128">
        <f>IFERROR(VLOOKUP(C105,'Общий прайс'!A:C,3,0),"")</f>
        <v>1209</v>
      </c>
    </row>
    <row r="106" spans="1:6" ht="99" customHeight="1">
      <c r="A106" s="454"/>
      <c r="B106" s="50" t="s">
        <v>2623</v>
      </c>
      <c r="C106" s="455">
        <v>4999081</v>
      </c>
      <c r="D106" s="49" t="s">
        <v>2654</v>
      </c>
      <c r="E106" s="89" t="s">
        <v>2646</v>
      </c>
      <c r="F106" s="128">
        <f>IFERROR(VLOOKUP(C106,'Общий прайс'!A:C,3,0),"")</f>
        <v>918</v>
      </c>
    </row>
    <row r="107" spans="1:6" ht="99" customHeight="1">
      <c r="A107" s="454"/>
      <c r="B107" s="50" t="s">
        <v>2624</v>
      </c>
      <c r="C107" s="455">
        <v>4999083</v>
      </c>
      <c r="D107" s="49" t="s">
        <v>2655</v>
      </c>
      <c r="E107" s="89" t="s">
        <v>2646</v>
      </c>
      <c r="F107" s="128">
        <f>IFERROR(VLOOKUP(C107,'Общий прайс'!A:C,3,0),"")</f>
        <v>1209</v>
      </c>
    </row>
    <row r="108" spans="1:6" ht="99" customHeight="1">
      <c r="A108" s="541"/>
      <c r="B108" s="50" t="s">
        <v>2873</v>
      </c>
      <c r="C108" s="455">
        <v>4999085</v>
      </c>
      <c r="D108" s="49" t="s">
        <v>2891</v>
      </c>
      <c r="E108" s="89" t="s">
        <v>2647</v>
      </c>
      <c r="F108" s="128">
        <f>IFERROR(VLOOKUP(C108,'Общий прайс'!A:C,3,0),"")</f>
        <v>1544</v>
      </c>
    </row>
    <row r="109" spans="1:6" ht="99" customHeight="1">
      <c r="A109" s="454"/>
      <c r="B109" s="50" t="s">
        <v>2625</v>
      </c>
      <c r="C109" s="455">
        <v>4999084</v>
      </c>
      <c r="D109" s="49" t="s">
        <v>2656</v>
      </c>
      <c r="E109" s="89" t="s">
        <v>2647</v>
      </c>
      <c r="F109" s="128">
        <f>IFERROR(VLOOKUP(C109,'Общий прайс'!A:C,3,0),"")</f>
        <v>1044</v>
      </c>
    </row>
    <row r="110" spans="1:6" ht="99" customHeight="1">
      <c r="A110" s="454"/>
      <c r="B110" s="50" t="s">
        <v>2626</v>
      </c>
      <c r="C110" s="455">
        <v>4999086</v>
      </c>
      <c r="D110" s="49" t="s">
        <v>2657</v>
      </c>
      <c r="E110" s="89" t="s">
        <v>2647</v>
      </c>
      <c r="F110" s="128">
        <f>IFERROR(VLOOKUP(C110,'Общий прайс'!A:C,3,0),"")</f>
        <v>1544</v>
      </c>
    </row>
    <row r="111" spans="1:6" ht="99" customHeight="1">
      <c r="A111" s="541"/>
      <c r="B111" s="50" t="s">
        <v>2875</v>
      </c>
      <c r="C111" s="455">
        <v>4999088</v>
      </c>
      <c r="D111" s="49" t="s">
        <v>2891</v>
      </c>
      <c r="E111" s="89" t="s">
        <v>2647</v>
      </c>
      <c r="F111" s="128">
        <f>IFERROR(VLOOKUP(C111,'Общий прайс'!A:C,3,0),"")</f>
        <v>1713</v>
      </c>
    </row>
    <row r="112" spans="1:6" ht="99" customHeight="1">
      <c r="A112" s="454"/>
      <c r="B112" s="50" t="s">
        <v>2627</v>
      </c>
      <c r="C112" s="455">
        <v>4999087</v>
      </c>
      <c r="D112" s="49" t="s">
        <v>2656</v>
      </c>
      <c r="E112" s="89" t="s">
        <v>2647</v>
      </c>
      <c r="F112" s="128">
        <f>IFERROR(VLOOKUP(C112,'Общий прайс'!A:C,3,0),"")</f>
        <v>1296</v>
      </c>
    </row>
    <row r="113" spans="1:6" ht="99" customHeight="1">
      <c r="A113" s="541"/>
      <c r="B113" s="50" t="s">
        <v>2874</v>
      </c>
      <c r="C113" s="455">
        <v>4999089</v>
      </c>
      <c r="D113" s="49" t="s">
        <v>2657</v>
      </c>
      <c r="E113" s="89" t="s">
        <v>2647</v>
      </c>
      <c r="F113" s="128">
        <f>IFERROR(VLOOKUP(C113,'Общий прайс'!A:C,3,0),"")</f>
        <v>1713</v>
      </c>
    </row>
    <row r="114" spans="1:6" ht="99" customHeight="1">
      <c r="A114" s="541"/>
      <c r="B114" s="50" t="s">
        <v>2876</v>
      </c>
      <c r="C114" s="455">
        <v>4999091</v>
      </c>
      <c r="D114" s="49" t="s">
        <v>2892</v>
      </c>
      <c r="E114" s="89" t="s">
        <v>2660</v>
      </c>
      <c r="F114" s="128">
        <f>IFERROR(VLOOKUP(C114,'Общий прайс'!A:C,3,0),"")</f>
        <v>1209</v>
      </c>
    </row>
    <row r="115" spans="1:6" ht="99" customHeight="1">
      <c r="A115" s="454"/>
      <c r="B115" s="50" t="s">
        <v>2628</v>
      </c>
      <c r="C115" s="455">
        <v>4999090</v>
      </c>
      <c r="D115" s="49" t="s">
        <v>2658</v>
      </c>
      <c r="E115" s="89" t="s">
        <v>2660</v>
      </c>
      <c r="F115" s="128">
        <f>IFERROR(VLOOKUP(C115,'Общий прайс'!A:C,3,0),"")</f>
        <v>918</v>
      </c>
    </row>
    <row r="116" spans="1:6" ht="99" customHeight="1">
      <c r="A116" s="454"/>
      <c r="B116" s="50" t="s">
        <v>2629</v>
      </c>
      <c r="C116" s="455">
        <v>4999092</v>
      </c>
      <c r="D116" s="49" t="s">
        <v>2659</v>
      </c>
      <c r="E116" s="89" t="s">
        <v>2660</v>
      </c>
      <c r="F116" s="128">
        <f>IFERROR(VLOOKUP(C116,'Общий прайс'!A:C,3,0),"")</f>
        <v>1209</v>
      </c>
    </row>
    <row r="117" spans="1:6" s="196" customFormat="1" ht="15" customHeight="1">
      <c r="A117" s="44"/>
      <c r="B117" s="249"/>
      <c r="C117" s="44"/>
      <c r="D117" s="44"/>
      <c r="E117" s="44"/>
      <c r="F117" s="44"/>
    </row>
    <row r="118" spans="1:6" ht="15" customHeight="1">
      <c r="A118" s="1123" t="s">
        <v>998</v>
      </c>
      <c r="B118" s="1207"/>
      <c r="C118" s="1207"/>
      <c r="D118" s="1207"/>
      <c r="E118" s="1207"/>
      <c r="F118" s="1207"/>
    </row>
    <row r="119" spans="1:6" ht="99" customHeight="1">
      <c r="A119" s="49"/>
      <c r="B119" s="31" t="s">
        <v>138</v>
      </c>
      <c r="C119" s="31">
        <v>4999005</v>
      </c>
      <c r="D119" s="49" t="s">
        <v>1136</v>
      </c>
      <c r="E119" s="89" t="s">
        <v>1746</v>
      </c>
      <c r="F119" s="128">
        <f>IFERROR(VLOOKUP(C119,'Общий прайс'!A:C,3,0),"")</f>
        <v>165</v>
      </c>
    </row>
    <row r="120" spans="1:6" ht="99" customHeight="1">
      <c r="A120" s="49"/>
      <c r="B120" s="31" t="s">
        <v>1188</v>
      </c>
      <c r="C120" s="31">
        <v>4999008</v>
      </c>
      <c r="D120" s="49" t="s">
        <v>1190</v>
      </c>
      <c r="E120" s="89" t="s">
        <v>1192</v>
      </c>
      <c r="F120" s="128">
        <f>IFERROR(VLOOKUP(C120,'Общий прайс'!A:C,3,0),"")</f>
        <v>126</v>
      </c>
    </row>
    <row r="121" spans="1:6" ht="99" customHeight="1">
      <c r="A121" s="49"/>
      <c r="B121" s="31" t="s">
        <v>1189</v>
      </c>
      <c r="C121" s="31">
        <v>4999009</v>
      </c>
      <c r="D121" s="49" t="s">
        <v>1191</v>
      </c>
      <c r="E121" s="89" t="s">
        <v>1193</v>
      </c>
      <c r="F121" s="128">
        <f>IFERROR(VLOOKUP(C121,'Общий прайс'!A:C,3,0),"")</f>
        <v>205</v>
      </c>
    </row>
    <row r="122" spans="1:6" ht="99" customHeight="1">
      <c r="A122" s="333"/>
      <c r="B122" s="31" t="s">
        <v>2119</v>
      </c>
      <c r="C122" s="330">
        <v>4999053</v>
      </c>
      <c r="D122" s="49" t="s">
        <v>2120</v>
      </c>
      <c r="E122" s="89" t="s">
        <v>2121</v>
      </c>
      <c r="F122" s="128">
        <f>IFERROR(VLOOKUP(C122,'Общий прайс'!A:C,3,0),"")</f>
        <v>126</v>
      </c>
    </row>
    <row r="123" spans="1:6" ht="99" customHeight="1">
      <c r="A123" s="49"/>
      <c r="B123" s="31" t="s">
        <v>1151</v>
      </c>
      <c r="C123" s="31">
        <v>4999030</v>
      </c>
      <c r="D123" s="49" t="s">
        <v>1155</v>
      </c>
      <c r="E123" s="89" t="s">
        <v>1747</v>
      </c>
      <c r="F123" s="128">
        <f>IFERROR(VLOOKUP(C123,'Общий прайс'!A:C,3,0),"")</f>
        <v>752</v>
      </c>
    </row>
    <row r="124" spans="1:6" ht="99" customHeight="1">
      <c r="A124" s="49"/>
      <c r="B124" s="31" t="s">
        <v>2379</v>
      </c>
      <c r="C124" s="31">
        <v>4999031</v>
      </c>
      <c r="D124" s="49" t="s">
        <v>1156</v>
      </c>
      <c r="E124" s="89" t="s">
        <v>2380</v>
      </c>
      <c r="F124" s="128">
        <f>IFERROR(VLOOKUP(C124,'Общий прайс'!A:C,3,0),"")</f>
        <v>370</v>
      </c>
    </row>
    <row r="125" spans="1:6" ht="99" customHeight="1">
      <c r="A125" s="49"/>
      <c r="B125" s="31" t="s">
        <v>1152</v>
      </c>
      <c r="C125" s="31">
        <v>4999032</v>
      </c>
      <c r="D125" s="49" t="s">
        <v>1157</v>
      </c>
      <c r="E125" s="89" t="s">
        <v>1162</v>
      </c>
      <c r="F125" s="128">
        <f>IFERROR(VLOOKUP(C125,'Общий прайс'!A:C,3,0),"")</f>
        <v>673</v>
      </c>
    </row>
    <row r="126" spans="1:6" ht="99" customHeight="1">
      <c r="A126" s="49"/>
      <c r="B126" s="31" t="s">
        <v>1153</v>
      </c>
      <c r="C126" s="31">
        <v>4999033</v>
      </c>
      <c r="D126" s="49" t="s">
        <v>1158</v>
      </c>
      <c r="E126" s="89" t="s">
        <v>1161</v>
      </c>
      <c r="F126" s="128">
        <f>IFERROR(VLOOKUP(C126,'Общий прайс'!A:C,3,0),"")</f>
        <v>752</v>
      </c>
    </row>
    <row r="127" spans="1:6" ht="99" customHeight="1">
      <c r="A127" s="49"/>
      <c r="B127" s="31" t="s">
        <v>1154</v>
      </c>
      <c r="C127" s="31">
        <v>4999035</v>
      </c>
      <c r="D127" s="49" t="s">
        <v>1159</v>
      </c>
      <c r="E127" s="89" t="s">
        <v>1160</v>
      </c>
      <c r="F127" s="128">
        <f>IFERROR(VLOOKUP(C127,'Общий прайс'!A:C,3,0),"")</f>
        <v>331</v>
      </c>
    </row>
    <row r="128" spans="1:6" ht="99" customHeight="1">
      <c r="A128" s="344"/>
      <c r="B128" s="31" t="s">
        <v>2136</v>
      </c>
      <c r="C128" s="31">
        <v>4999064</v>
      </c>
      <c r="D128" s="49" t="s">
        <v>2137</v>
      </c>
      <c r="E128" s="89" t="s">
        <v>1160</v>
      </c>
      <c r="F128" s="128">
        <f>IFERROR(VLOOKUP(C128,'Общий прайс'!A:C,3,0),"")</f>
        <v>331</v>
      </c>
    </row>
    <row r="129" spans="1:6" ht="99" customHeight="1">
      <c r="A129" s="393"/>
      <c r="B129" s="394" t="s">
        <v>2361</v>
      </c>
      <c r="C129" s="394">
        <v>4999102</v>
      </c>
      <c r="D129" s="393" t="s">
        <v>2371</v>
      </c>
      <c r="E129" s="395" t="s">
        <v>2367</v>
      </c>
      <c r="F129" s="128">
        <f>IFERROR(VLOOKUP(C129,'Общий прайс'!A:C,3,0),"")</f>
        <v>331</v>
      </c>
    </row>
    <row r="130" spans="1:6" ht="99" customHeight="1">
      <c r="A130" s="393"/>
      <c r="B130" s="394" t="s">
        <v>2362</v>
      </c>
      <c r="C130" s="394">
        <v>4999099</v>
      </c>
      <c r="D130" s="393" t="s">
        <v>2368</v>
      </c>
      <c r="E130" s="395" t="s">
        <v>2374</v>
      </c>
      <c r="F130" s="128">
        <f>IFERROR(VLOOKUP(C130,'Общий прайс'!A:C,3,0),"")</f>
        <v>331</v>
      </c>
    </row>
    <row r="131" spans="1:6" ht="99" customHeight="1">
      <c r="A131" s="393"/>
      <c r="B131" s="394" t="s">
        <v>2363</v>
      </c>
      <c r="C131" s="394">
        <v>4999100</v>
      </c>
      <c r="D131" s="393" t="s">
        <v>2369</v>
      </c>
      <c r="E131" s="395" t="s">
        <v>2377</v>
      </c>
      <c r="F131" s="128">
        <f>IFERROR(VLOOKUP(C131,'Общий прайс'!A:C,3,0),"")</f>
        <v>331</v>
      </c>
    </row>
    <row r="132" spans="1:6" ht="99" customHeight="1">
      <c r="A132" s="393"/>
      <c r="B132" s="394" t="s">
        <v>2364</v>
      </c>
      <c r="C132" s="394">
        <v>4999103</v>
      </c>
      <c r="D132" s="393" t="s">
        <v>2372</v>
      </c>
      <c r="E132" s="395" t="s">
        <v>2376</v>
      </c>
      <c r="F132" s="128">
        <f>IFERROR(VLOOKUP(C132,'Общий прайс'!A:C,3,0),"")</f>
        <v>331</v>
      </c>
    </row>
    <row r="133" spans="1:6" ht="99" customHeight="1">
      <c r="A133" s="393"/>
      <c r="B133" s="394" t="s">
        <v>2365</v>
      </c>
      <c r="C133" s="394">
        <v>4999101</v>
      </c>
      <c r="D133" s="393" t="s">
        <v>2370</v>
      </c>
      <c r="E133" s="395" t="s">
        <v>2375</v>
      </c>
      <c r="F133" s="128">
        <f>IFERROR(VLOOKUP(C133,'Общий прайс'!A:C,3,0),"")</f>
        <v>331</v>
      </c>
    </row>
    <row r="134" spans="1:6" ht="99" customHeight="1">
      <c r="A134" s="393"/>
      <c r="B134" s="394" t="s">
        <v>2366</v>
      </c>
      <c r="C134" s="394">
        <v>4999104</v>
      </c>
      <c r="D134" s="393" t="s">
        <v>2373</v>
      </c>
      <c r="E134" s="395" t="s">
        <v>2378</v>
      </c>
      <c r="F134" s="128">
        <f>IFERROR(VLOOKUP(C134,'Общий прайс'!A:C,3,0),"")</f>
        <v>331</v>
      </c>
    </row>
    <row r="135" spans="1:6" ht="99" customHeight="1">
      <c r="A135" s="393"/>
      <c r="B135" s="394" t="s">
        <v>2630</v>
      </c>
      <c r="C135" s="394">
        <v>4999065</v>
      </c>
      <c r="D135" s="393" t="s">
        <v>2642</v>
      </c>
      <c r="E135" s="395" t="s">
        <v>2643</v>
      </c>
      <c r="F135" s="128">
        <f>IFERROR(VLOOKUP(C135,'Общий прайс'!A:C,3,0),"")</f>
        <v>540</v>
      </c>
    </row>
    <row r="136" spans="1:6" ht="99" customHeight="1">
      <c r="A136" s="593"/>
      <c r="B136" s="591" t="s">
        <v>3058</v>
      </c>
      <c r="C136" s="394">
        <v>4999072</v>
      </c>
      <c r="D136" s="593" t="s">
        <v>3063</v>
      </c>
      <c r="E136" s="594" t="s">
        <v>3067</v>
      </c>
      <c r="F136" s="128">
        <f>IFERROR(VLOOKUP(C136,'Общий прайс'!A:C,3,0),"")</f>
        <v>583</v>
      </c>
    </row>
    <row r="137" spans="1:6" ht="99" customHeight="1">
      <c r="A137" s="593"/>
      <c r="B137" s="591" t="s">
        <v>3059</v>
      </c>
      <c r="C137" s="394">
        <v>4999070</v>
      </c>
      <c r="D137" s="593" t="s">
        <v>3065</v>
      </c>
      <c r="E137" s="594" t="s">
        <v>3068</v>
      </c>
      <c r="F137" s="128">
        <f>IFERROR(VLOOKUP(C137,'Общий прайс'!A:C,3,0),"")</f>
        <v>583</v>
      </c>
    </row>
    <row r="138" spans="1:6" ht="99" customHeight="1">
      <c r="A138" s="593"/>
      <c r="B138" s="591" t="s">
        <v>3060</v>
      </c>
      <c r="C138" s="394">
        <v>4999071</v>
      </c>
      <c r="D138" s="593" t="s">
        <v>3066</v>
      </c>
      <c r="E138" s="594" t="s">
        <v>3069</v>
      </c>
      <c r="F138" s="128">
        <f>IFERROR(VLOOKUP(C138,'Общий прайс'!A:C,3,0),"")</f>
        <v>752</v>
      </c>
    </row>
    <row r="139" spans="1:6" ht="99" customHeight="1">
      <c r="A139" s="593"/>
      <c r="B139" s="591" t="s">
        <v>3061</v>
      </c>
      <c r="C139" s="394">
        <v>4999098</v>
      </c>
      <c r="D139" s="593" t="s">
        <v>3064</v>
      </c>
      <c r="E139" s="594" t="s">
        <v>3067</v>
      </c>
      <c r="F139" s="128">
        <f>IFERROR(VLOOKUP(C139,'Общий прайс'!A:C,3,0),"")</f>
        <v>583</v>
      </c>
    </row>
    <row r="140" spans="1:6" ht="99" customHeight="1">
      <c r="A140" s="593"/>
      <c r="B140" s="591" t="s">
        <v>3062</v>
      </c>
      <c r="C140" s="394">
        <v>4999097</v>
      </c>
      <c r="D140" s="593" t="s">
        <v>3065</v>
      </c>
      <c r="E140" s="594" t="s">
        <v>3068</v>
      </c>
      <c r="F140" s="128">
        <f>IFERROR(VLOOKUP(C140,'Общий прайс'!A:C,3,0),"")</f>
        <v>583</v>
      </c>
    </row>
    <row r="141" spans="1:6" ht="99" customHeight="1">
      <c r="A141" s="593"/>
      <c r="B141" s="591" t="s">
        <v>3070</v>
      </c>
      <c r="C141" s="591">
        <v>4999068</v>
      </c>
      <c r="D141" s="593" t="s">
        <v>3071</v>
      </c>
      <c r="E141" s="594" t="s">
        <v>3072</v>
      </c>
      <c r="F141" s="128">
        <f>IFERROR(VLOOKUP(C141,'Общий прайс'!A:C,3,0),"")</f>
        <v>453</v>
      </c>
    </row>
    <row r="142" spans="1:6" ht="15" customHeight="1"/>
    <row r="143" spans="1:6" ht="15" customHeight="1">
      <c r="A143" s="1123" t="s">
        <v>999</v>
      </c>
      <c r="B143" s="1207"/>
      <c r="C143" s="1207"/>
      <c r="D143" s="1207"/>
      <c r="E143" s="1207"/>
      <c r="F143" s="1207"/>
    </row>
    <row r="144" spans="1:6" ht="99" customHeight="1">
      <c r="A144" s="248"/>
      <c r="B144" s="247" t="s">
        <v>1964</v>
      </c>
      <c r="C144" s="246">
        <v>4956722</v>
      </c>
      <c r="D144" s="49" t="s">
        <v>1849</v>
      </c>
      <c r="E144" s="249" t="s">
        <v>1950</v>
      </c>
      <c r="F144" s="250">
        <f>IFERROR(VLOOKUP(C144,'Общий прайс'!A:C,3,0),"")</f>
        <v>79</v>
      </c>
    </row>
    <row r="145" spans="1:6" ht="99" customHeight="1">
      <c r="A145" s="405"/>
      <c r="B145" s="406" t="s">
        <v>2415</v>
      </c>
      <c r="C145" s="407">
        <v>4956769</v>
      </c>
      <c r="D145" s="408" t="s">
        <v>2416</v>
      </c>
      <c r="E145" s="409" t="s">
        <v>1950</v>
      </c>
      <c r="F145" s="250">
        <f>IFERROR(VLOOKUP(C145,'Общий прайс'!A:C,3,0),"")</f>
        <v>79</v>
      </c>
    </row>
    <row r="146" spans="1:6" ht="99" customHeight="1">
      <c r="A146" s="248"/>
      <c r="B146" s="247" t="s">
        <v>1965</v>
      </c>
      <c r="C146" s="246">
        <v>4956723</v>
      </c>
      <c r="D146" s="49" t="s">
        <v>1850</v>
      </c>
      <c r="E146" s="249" t="s">
        <v>1950</v>
      </c>
      <c r="F146" s="250">
        <f>IFERROR(VLOOKUP(C146,'Общий прайс'!A:C,3,0),"")</f>
        <v>79</v>
      </c>
    </row>
    <row r="147" spans="1:6" ht="99" customHeight="1">
      <c r="A147" s="248"/>
      <c r="B147" s="247" t="s">
        <v>1966</v>
      </c>
      <c r="C147" s="246">
        <v>4956724</v>
      </c>
      <c r="D147" s="49" t="s">
        <v>1851</v>
      </c>
      <c r="E147" s="249" t="s">
        <v>1950</v>
      </c>
      <c r="F147" s="250">
        <f>IFERROR(VLOOKUP(C147,'Общий прайс'!A:C,3,0),"")</f>
        <v>79</v>
      </c>
    </row>
    <row r="148" spans="1:6" ht="99" customHeight="1">
      <c r="A148" s="443"/>
      <c r="B148" s="247" t="s">
        <v>2498</v>
      </c>
      <c r="C148" s="444">
        <v>4956770</v>
      </c>
      <c r="D148" s="49" t="s">
        <v>1937</v>
      </c>
      <c r="E148" s="249" t="s">
        <v>1950</v>
      </c>
      <c r="F148" s="250">
        <f>IFERROR(VLOOKUP(C148,'Общий прайс'!A:C,3,0),"")</f>
        <v>79</v>
      </c>
    </row>
    <row r="149" spans="1:6" ht="99" customHeight="1">
      <c r="A149" s="248"/>
      <c r="B149" s="247" t="s">
        <v>1951</v>
      </c>
      <c r="C149" s="246">
        <v>4956725</v>
      </c>
      <c r="D149" s="49" t="s">
        <v>1849</v>
      </c>
      <c r="E149" s="249" t="s">
        <v>1848</v>
      </c>
      <c r="F149" s="250">
        <f>IFERROR(VLOOKUP(C149,'Общий прайс'!A:C,3,0),"")</f>
        <v>414</v>
      </c>
    </row>
    <row r="150" spans="1:6" ht="99" customHeight="1">
      <c r="A150" s="405"/>
      <c r="B150" s="406" t="s">
        <v>2417</v>
      </c>
      <c r="C150" s="407">
        <v>4956820</v>
      </c>
      <c r="D150" s="408" t="s">
        <v>2416</v>
      </c>
      <c r="E150" s="409" t="s">
        <v>2418</v>
      </c>
      <c r="F150" s="250">
        <f>IFERROR(VLOOKUP(C150,'Общий прайс'!A:C,3,0),"")</f>
        <v>414</v>
      </c>
    </row>
    <row r="151" spans="1:6" ht="99" customHeight="1">
      <c r="A151" s="248"/>
      <c r="B151" s="247" t="s">
        <v>1952</v>
      </c>
      <c r="C151" s="246">
        <v>4956726</v>
      </c>
      <c r="D151" s="49" t="s">
        <v>1850</v>
      </c>
      <c r="E151" s="249" t="s">
        <v>1848</v>
      </c>
      <c r="F151" s="250">
        <f>IFERROR(VLOOKUP(C151,'Общий прайс'!A:C,3,0),"")</f>
        <v>414</v>
      </c>
    </row>
    <row r="152" spans="1:6" ht="99" customHeight="1">
      <c r="A152" s="248"/>
      <c r="B152" s="247" t="s">
        <v>1953</v>
      </c>
      <c r="C152" s="246">
        <v>4956727</v>
      </c>
      <c r="D152" s="49" t="s">
        <v>1851</v>
      </c>
      <c r="E152" s="249" t="s">
        <v>1848</v>
      </c>
      <c r="F152" s="250">
        <f>IFERROR(VLOOKUP(C152,'Общий прайс'!A:C,3,0),"")</f>
        <v>414</v>
      </c>
    </row>
    <row r="153" spans="1:6" ht="99" customHeight="1">
      <c r="A153" s="300"/>
      <c r="B153" s="247" t="s">
        <v>1954</v>
      </c>
      <c r="C153" s="291">
        <v>4956715</v>
      </c>
      <c r="D153" s="49" t="s">
        <v>1937</v>
      </c>
      <c r="E153" s="249" t="s">
        <v>1938</v>
      </c>
      <c r="F153" s="250">
        <f>IFERROR(VLOOKUP(C153,'Общий прайс'!A:C,3,0),"")</f>
        <v>205</v>
      </c>
    </row>
    <row r="154" spans="1:6" ht="99" customHeight="1">
      <c r="A154" s="301"/>
      <c r="B154" s="247" t="s">
        <v>1955</v>
      </c>
      <c r="C154" s="291">
        <v>4956686</v>
      </c>
      <c r="D154" s="835" t="s">
        <v>2002</v>
      </c>
      <c r="E154" s="304" t="s">
        <v>2434</v>
      </c>
      <c r="F154" s="250">
        <f>IFERROR(VLOOKUP(C154,'Общий прайс'!A:C,3,0),"")</f>
        <v>370</v>
      </c>
    </row>
    <row r="155" spans="1:6" ht="99" customHeight="1">
      <c r="A155" s="308"/>
      <c r="B155" s="247" t="s">
        <v>1999</v>
      </c>
      <c r="C155" s="309">
        <v>4956687</v>
      </c>
      <c r="D155" s="835" t="s">
        <v>2001</v>
      </c>
      <c r="E155" s="304" t="s">
        <v>2434</v>
      </c>
      <c r="F155" s="250">
        <f>IFERROR(VLOOKUP(C155,'Общий прайс'!A:C,3,0),"")</f>
        <v>370</v>
      </c>
    </row>
    <row r="156" spans="1:6" ht="99" customHeight="1">
      <c r="A156" s="405"/>
      <c r="B156" s="247" t="s">
        <v>2432</v>
      </c>
      <c r="C156" s="407">
        <v>4956757</v>
      </c>
      <c r="D156" s="835" t="s">
        <v>2433</v>
      </c>
      <c r="E156" s="304" t="s">
        <v>2434</v>
      </c>
      <c r="F156" s="250">
        <f>IFERROR(VLOOKUP(C156,'Общий прайс'!A:C,3,0),"")</f>
        <v>370</v>
      </c>
    </row>
    <row r="157" spans="1:6" ht="99" customHeight="1">
      <c r="A157" s="308"/>
      <c r="B157" s="247" t="s">
        <v>2000</v>
      </c>
      <c r="C157" s="309">
        <v>4956716</v>
      </c>
      <c r="D157" s="835" t="s">
        <v>2003</v>
      </c>
      <c r="E157" s="304" t="s">
        <v>2434</v>
      </c>
      <c r="F157" s="250">
        <f>IFERROR(VLOOKUP(C157,'Общий прайс'!A:C,3,0),"")</f>
        <v>370</v>
      </c>
    </row>
    <row r="158" spans="1:6" ht="99" customHeight="1">
      <c r="A158" s="360"/>
      <c r="B158" s="247" t="s">
        <v>2221</v>
      </c>
      <c r="C158" s="361">
        <v>4956688</v>
      </c>
      <c r="D158" s="835" t="s">
        <v>2220</v>
      </c>
      <c r="E158" s="304" t="s">
        <v>2434</v>
      </c>
      <c r="F158" s="250">
        <f>IFERROR(VLOOKUP(C158,'Общий прайс'!A:C,3,0),"")</f>
        <v>370</v>
      </c>
    </row>
    <row r="159" spans="1:6" ht="99" customHeight="1">
      <c r="A159" s="852"/>
      <c r="B159" s="247" t="s">
        <v>4121</v>
      </c>
      <c r="C159" s="361">
        <v>4956836</v>
      </c>
      <c r="D159" s="835" t="s">
        <v>4122</v>
      </c>
      <c r="E159" s="304" t="s">
        <v>2434</v>
      </c>
      <c r="F159" s="250">
        <f>IFERROR(VLOOKUP(C159,'Общий прайс'!A:C,3,0),"")</f>
        <v>370</v>
      </c>
    </row>
    <row r="160" spans="1:6" ht="99" customHeight="1">
      <c r="A160" s="301"/>
      <c r="B160" s="302" t="s">
        <v>1946</v>
      </c>
      <c r="C160" s="291">
        <v>4956655</v>
      </c>
      <c r="D160" s="303" t="s">
        <v>1947</v>
      </c>
      <c r="E160" s="304" t="s">
        <v>1948</v>
      </c>
      <c r="F160" s="250">
        <f>IFERROR(VLOOKUP(C160,'Общий прайс'!A:C,3,0),"")</f>
        <v>104</v>
      </c>
    </row>
    <row r="161" spans="1:6" ht="99" customHeight="1">
      <c r="A161" s="831"/>
      <c r="B161" s="832" t="s">
        <v>4102</v>
      </c>
      <c r="C161" s="833">
        <v>4956656</v>
      </c>
      <c r="D161" s="835" t="s">
        <v>4103</v>
      </c>
      <c r="E161" s="834" t="s">
        <v>4104</v>
      </c>
      <c r="F161" s="250">
        <f>IFERROR(VLOOKUP(C161,'Общий прайс'!A:C,3,0),"")</f>
        <v>208</v>
      </c>
    </row>
    <row r="162" spans="1:6" ht="99" customHeight="1">
      <c r="A162" s="49"/>
      <c r="B162" s="31" t="s">
        <v>3608</v>
      </c>
      <c r="C162" s="31">
        <v>4957061</v>
      </c>
      <c r="D162" s="49" t="s">
        <v>797</v>
      </c>
      <c r="E162" s="90" t="s">
        <v>798</v>
      </c>
      <c r="F162" s="250">
        <f>IFERROR(VLOOKUP(C162,'Общий прайс'!A:C,3,0),"")</f>
        <v>36</v>
      </c>
    </row>
    <row r="163" spans="1:6" ht="99" customHeight="1">
      <c r="A163" s="49"/>
      <c r="B163" s="31" t="s">
        <v>3609</v>
      </c>
      <c r="C163" s="31">
        <v>4957090</v>
      </c>
      <c r="D163" s="49" t="s">
        <v>797</v>
      </c>
      <c r="E163" s="90" t="s">
        <v>813</v>
      </c>
      <c r="F163" s="250">
        <f>IFERROR(VLOOKUP(C163,'Общий прайс'!A:C,3,0),"")</f>
        <v>79</v>
      </c>
    </row>
    <row r="164" spans="1:6" ht="99" customHeight="1">
      <c r="A164" s="49"/>
      <c r="B164" s="31" t="s">
        <v>3610</v>
      </c>
      <c r="C164" s="31">
        <v>4957091</v>
      </c>
      <c r="D164" s="49" t="s">
        <v>797</v>
      </c>
      <c r="E164" s="90" t="s">
        <v>814</v>
      </c>
      <c r="F164" s="250">
        <f>IFERROR(VLOOKUP(C164,'Общий прайс'!A:C,3,0),"")</f>
        <v>79</v>
      </c>
    </row>
    <row r="165" spans="1:6" ht="99" customHeight="1">
      <c r="A165" s="475"/>
      <c r="B165" s="31" t="s">
        <v>3611</v>
      </c>
      <c r="C165" s="476">
        <v>4956763</v>
      </c>
      <c r="D165" s="49" t="s">
        <v>797</v>
      </c>
      <c r="E165" s="90" t="s">
        <v>2675</v>
      </c>
      <c r="F165" s="250">
        <f>IFERROR(VLOOKUP(C165,'Общий прайс'!A:C,3,0),"")</f>
        <v>79</v>
      </c>
    </row>
    <row r="166" spans="1:6" ht="99" customHeight="1">
      <c r="A166" s="49"/>
      <c r="B166" s="31" t="s">
        <v>1358</v>
      </c>
      <c r="C166" s="31">
        <v>4957089</v>
      </c>
      <c r="D166" s="49" t="s">
        <v>797</v>
      </c>
      <c r="E166" s="90" t="s">
        <v>1292</v>
      </c>
      <c r="F166" s="250">
        <f>IFERROR(VLOOKUP(C166,'Общий прайс'!A:C,3,0),"")</f>
        <v>79</v>
      </c>
    </row>
    <row r="167" spans="1:6" ht="99" customHeight="1">
      <c r="A167" s="902"/>
      <c r="B167" s="31" t="s">
        <v>4191</v>
      </c>
      <c r="C167" s="900">
        <v>4956772</v>
      </c>
      <c r="D167" s="49" t="s">
        <v>797</v>
      </c>
      <c r="E167" s="90" t="s">
        <v>4193</v>
      </c>
      <c r="F167" s="250">
        <f>IFERROR(VLOOKUP(C167,'Общий прайс'!A:C,3,0),"")</f>
        <v>118</v>
      </c>
    </row>
    <row r="168" spans="1:6" ht="99" customHeight="1">
      <c r="A168" s="902"/>
      <c r="B168" s="31" t="s">
        <v>4192</v>
      </c>
      <c r="C168" s="900">
        <v>4956775</v>
      </c>
      <c r="D168" s="49" t="s">
        <v>797</v>
      </c>
      <c r="E168" s="90" t="s">
        <v>4194</v>
      </c>
      <c r="F168" s="250">
        <f>IFERROR(VLOOKUP(C168,'Общий прайс'!A:C,3,0),"")</f>
        <v>118</v>
      </c>
    </row>
    <row r="169" spans="1:6" ht="99" customHeight="1">
      <c r="A169" s="49"/>
      <c r="B169" s="31" t="s">
        <v>546</v>
      </c>
      <c r="C169" s="31">
        <v>4956468</v>
      </c>
      <c r="D169" s="49" t="s">
        <v>547</v>
      </c>
      <c r="E169" s="127" t="s">
        <v>2966</v>
      </c>
      <c r="F169" s="250">
        <f>IFERROR(VLOOKUP(C169,'Общий прайс'!A:C,3,0),"")</f>
        <v>165</v>
      </c>
    </row>
    <row r="170" spans="1:6" ht="99" customHeight="1">
      <c r="A170" s="49"/>
      <c r="B170" s="31" t="s">
        <v>552</v>
      </c>
      <c r="C170" s="31">
        <v>4956470</v>
      </c>
      <c r="D170" s="49" t="s">
        <v>555</v>
      </c>
      <c r="E170" s="127" t="s">
        <v>2966</v>
      </c>
      <c r="F170" s="250">
        <f>IFERROR(VLOOKUP(C170,'Общий прайс'!A:C,3,0),"")</f>
        <v>288</v>
      </c>
    </row>
    <row r="171" spans="1:6" ht="99" customHeight="1">
      <c r="A171" s="513"/>
      <c r="B171" s="31" t="s">
        <v>2821</v>
      </c>
      <c r="C171" s="518">
        <v>4956767</v>
      </c>
      <c r="D171" s="49" t="s">
        <v>2822</v>
      </c>
      <c r="E171" s="127" t="s">
        <v>2966</v>
      </c>
      <c r="F171" s="250">
        <f>IFERROR(VLOOKUP(C171,'Общий прайс'!A:C,3,0),"")</f>
        <v>331</v>
      </c>
    </row>
    <row r="172" spans="1:6" ht="99" customHeight="1">
      <c r="A172" s="49"/>
      <c r="B172" s="31" t="s">
        <v>553</v>
      </c>
      <c r="C172" s="31">
        <v>4956469</v>
      </c>
      <c r="D172" s="49" t="s">
        <v>556</v>
      </c>
      <c r="E172" s="127" t="s">
        <v>2966</v>
      </c>
      <c r="F172" s="250">
        <f>IFERROR(VLOOKUP(C172,'Общий прайс'!A:C,3,0),"")</f>
        <v>288</v>
      </c>
    </row>
    <row r="173" spans="1:6" ht="99" customHeight="1">
      <c r="A173" s="49"/>
      <c r="B173" s="31" t="s">
        <v>554</v>
      </c>
      <c r="C173" s="31">
        <v>4956471</v>
      </c>
      <c r="D173" s="49" t="s">
        <v>1289</v>
      </c>
      <c r="E173" s="127" t="s">
        <v>2966</v>
      </c>
      <c r="F173" s="250">
        <f>IFERROR(VLOOKUP(C173,'Общий прайс'!A:C,3,0),"")</f>
        <v>288</v>
      </c>
    </row>
    <row r="174" spans="1:6" ht="99" customHeight="1">
      <c r="A174" s="49"/>
      <c r="B174" s="31" t="s">
        <v>1361</v>
      </c>
      <c r="C174" s="31">
        <v>4956615</v>
      </c>
      <c r="D174" s="49" t="s">
        <v>1293</v>
      </c>
      <c r="E174" s="127" t="s">
        <v>1296</v>
      </c>
      <c r="F174" s="250">
        <f>IFERROR(VLOOKUP(C174,'Общий прайс'!A:C,3,0),"")</f>
        <v>165</v>
      </c>
    </row>
    <row r="175" spans="1:6" ht="99" customHeight="1">
      <c r="A175" s="49"/>
      <c r="B175" s="31" t="s">
        <v>1362</v>
      </c>
      <c r="C175" s="31">
        <v>4957092</v>
      </c>
      <c r="D175" s="49" t="s">
        <v>1294</v>
      </c>
      <c r="E175" s="127" t="s">
        <v>1295</v>
      </c>
      <c r="F175" s="250">
        <f>IFERROR(VLOOKUP(C175,'Общий прайс'!A:C,3,0),"")</f>
        <v>288</v>
      </c>
    </row>
    <row r="176" spans="1:6" ht="99" customHeight="1">
      <c r="A176" s="446"/>
      <c r="B176" s="447" t="s">
        <v>2508</v>
      </c>
      <c r="C176" s="447">
        <v>4956777</v>
      </c>
      <c r="D176" s="49" t="s">
        <v>2510</v>
      </c>
      <c r="E176" s="448" t="s">
        <v>2511</v>
      </c>
      <c r="F176" s="250">
        <f>IFERROR(VLOOKUP(C176,'Общий прайс'!A:C,3,0),"")</f>
        <v>122</v>
      </c>
    </row>
    <row r="177" spans="1:6" ht="99" customHeight="1">
      <c r="A177" s="848"/>
      <c r="B177" s="447" t="s">
        <v>4113</v>
      </c>
      <c r="C177" s="849">
        <v>4956833</v>
      </c>
      <c r="D177" s="49" t="s">
        <v>4111</v>
      </c>
      <c r="E177" s="448" t="s">
        <v>2511</v>
      </c>
      <c r="F177" s="250">
        <f>IFERROR(VLOOKUP(C177,'Общий прайс'!A:C,3,0),"")</f>
        <v>169</v>
      </c>
    </row>
    <row r="178" spans="1:6" ht="99" customHeight="1">
      <c r="A178" s="902"/>
      <c r="B178" s="447" t="s">
        <v>4189</v>
      </c>
      <c r="C178" s="900">
        <v>4956834</v>
      </c>
      <c r="D178" s="49" t="s">
        <v>4190</v>
      </c>
      <c r="E178" s="448" t="s">
        <v>2511</v>
      </c>
      <c r="F178" s="250">
        <f>IFERROR(VLOOKUP(C178,'Общий прайс'!A:C,3,0),"")</f>
        <v>169</v>
      </c>
    </row>
    <row r="179" spans="1:6" ht="99" customHeight="1">
      <c r="A179" s="848"/>
      <c r="B179" s="447" t="s">
        <v>4114</v>
      </c>
      <c r="C179" s="849">
        <v>4956832</v>
      </c>
      <c r="D179" s="49" t="s">
        <v>4112</v>
      </c>
      <c r="E179" s="448" t="s">
        <v>2511</v>
      </c>
      <c r="F179" s="250">
        <f>IFERROR(VLOOKUP(C179,'Общий прайс'!A:C,3,0),"")</f>
        <v>169</v>
      </c>
    </row>
    <row r="180" spans="1:6" ht="99" customHeight="1">
      <c r="A180" s="446"/>
      <c r="B180" s="447" t="s">
        <v>2509</v>
      </c>
      <c r="C180" s="447">
        <v>4956778</v>
      </c>
      <c r="D180" s="49" t="s">
        <v>2510</v>
      </c>
      <c r="E180" s="448" t="s">
        <v>2512</v>
      </c>
      <c r="F180" s="250">
        <f>IFERROR(VLOOKUP(C180,'Общий прайс'!A:C,3,0),"")</f>
        <v>248</v>
      </c>
    </row>
    <row r="181" spans="1:6" ht="99" customHeight="1">
      <c r="A181" s="49"/>
      <c r="B181" s="31" t="s">
        <v>3612</v>
      </c>
      <c r="C181" s="31">
        <v>4957093</v>
      </c>
      <c r="D181" s="49" t="s">
        <v>1294</v>
      </c>
      <c r="E181" s="127" t="s">
        <v>1297</v>
      </c>
      <c r="F181" s="250">
        <f>IFERROR(VLOOKUP(C181,'Общий прайс'!A:C,3,0),"")</f>
        <v>414</v>
      </c>
    </row>
    <row r="182" spans="1:6" ht="99" customHeight="1">
      <c r="A182" s="49"/>
      <c r="B182" s="31" t="s">
        <v>563</v>
      </c>
      <c r="C182" s="31">
        <v>4956484</v>
      </c>
      <c r="D182" s="49" t="s">
        <v>547</v>
      </c>
      <c r="E182" s="127" t="s">
        <v>579</v>
      </c>
      <c r="F182" s="250">
        <f>IFERROR(VLOOKUP(C182,'Общий прайс'!A:C,3,0),"")</f>
        <v>356</v>
      </c>
    </row>
    <row r="183" spans="1:6" ht="99" customHeight="1">
      <c r="A183" s="49"/>
      <c r="B183" s="31" t="s">
        <v>564</v>
      </c>
      <c r="C183" s="31">
        <v>4956496</v>
      </c>
      <c r="D183" s="49" t="s">
        <v>555</v>
      </c>
      <c r="E183" s="127" t="s">
        <v>579</v>
      </c>
      <c r="F183" s="250">
        <f>IFERROR(VLOOKUP(C183,'Общий прайс'!A:C,3,0),"")</f>
        <v>475</v>
      </c>
    </row>
    <row r="184" spans="1:6" ht="99" customHeight="1">
      <c r="A184" s="49"/>
      <c r="B184" s="31" t="s">
        <v>565</v>
      </c>
      <c r="C184" s="31">
        <v>4956495</v>
      </c>
      <c r="D184" s="49" t="s">
        <v>556</v>
      </c>
      <c r="E184" s="127" t="s">
        <v>579</v>
      </c>
      <c r="F184" s="250">
        <f>IFERROR(VLOOKUP(C184,'Общий прайс'!A:C,3,0),"")</f>
        <v>475</v>
      </c>
    </row>
    <row r="185" spans="1:6" ht="99" customHeight="1">
      <c r="A185" s="49"/>
      <c r="B185" s="31" t="s">
        <v>1561</v>
      </c>
      <c r="C185" s="31">
        <v>4956506</v>
      </c>
      <c r="D185" s="49" t="s">
        <v>547</v>
      </c>
      <c r="E185" s="127" t="s">
        <v>796</v>
      </c>
      <c r="F185" s="250">
        <f>IFERROR(VLOOKUP(C185,'Общий прайс'!A:C,3,0),"")</f>
        <v>331</v>
      </c>
    </row>
    <row r="186" spans="1:6" ht="99" customHeight="1">
      <c r="A186" s="49"/>
      <c r="B186" s="31" t="s">
        <v>557</v>
      </c>
      <c r="C186" s="31">
        <v>4956472</v>
      </c>
      <c r="D186" s="49" t="s">
        <v>547</v>
      </c>
      <c r="E186" s="127" t="s">
        <v>2967</v>
      </c>
      <c r="F186" s="250">
        <f>IFERROR(VLOOKUP(C186,'Общий прайс'!A:C,3,0),"")</f>
        <v>158</v>
      </c>
    </row>
    <row r="187" spans="1:6" ht="99" customHeight="1">
      <c r="A187" s="49"/>
      <c r="B187" s="31" t="s">
        <v>558</v>
      </c>
      <c r="C187" s="31">
        <v>4956474</v>
      </c>
      <c r="D187" s="49" t="s">
        <v>555</v>
      </c>
      <c r="E187" s="127" t="s">
        <v>2967</v>
      </c>
      <c r="F187" s="250">
        <f>IFERROR(VLOOKUP(C187,'Общий прайс'!A:C,3,0),"")</f>
        <v>248</v>
      </c>
    </row>
    <row r="188" spans="1:6" ht="99" customHeight="1">
      <c r="A188" s="49"/>
      <c r="B188" s="31" t="s">
        <v>559</v>
      </c>
      <c r="C188" s="31">
        <v>4956473</v>
      </c>
      <c r="D188" s="49" t="s">
        <v>556</v>
      </c>
      <c r="E188" s="127" t="s">
        <v>2967</v>
      </c>
      <c r="F188" s="250">
        <f>IFERROR(VLOOKUP(C188,'Общий прайс'!A:C,3,0),"")</f>
        <v>248</v>
      </c>
    </row>
    <row r="189" spans="1:6" ht="99" customHeight="1">
      <c r="A189" s="382"/>
      <c r="B189" s="31" t="s">
        <v>2259</v>
      </c>
      <c r="C189" s="31">
        <v>4956760</v>
      </c>
      <c r="D189" s="49" t="s">
        <v>2258</v>
      </c>
      <c r="E189" s="127" t="s">
        <v>2967</v>
      </c>
      <c r="F189" s="250">
        <f>IFERROR(VLOOKUP(C189,'Общий прайс'!A:C,3,0),"")</f>
        <v>288</v>
      </c>
    </row>
    <row r="190" spans="1:6" ht="99" customHeight="1">
      <c r="A190" s="49"/>
      <c r="B190" s="31" t="s">
        <v>560</v>
      </c>
      <c r="C190" s="31">
        <v>4956476</v>
      </c>
      <c r="D190" s="49" t="s">
        <v>547</v>
      </c>
      <c r="E190" s="127" t="s">
        <v>580</v>
      </c>
      <c r="F190" s="250">
        <f>IFERROR(VLOOKUP(C190,'Общий прайс'!A:C,3,0),"")</f>
        <v>370</v>
      </c>
    </row>
    <row r="191" spans="1:6" ht="99" customHeight="1">
      <c r="A191" s="408"/>
      <c r="B191" s="31" t="s">
        <v>2430</v>
      </c>
      <c r="C191" s="407">
        <v>4956759</v>
      </c>
      <c r="D191" s="49" t="s">
        <v>2431</v>
      </c>
      <c r="E191" s="127" t="s">
        <v>580</v>
      </c>
      <c r="F191" s="250">
        <f>IFERROR(VLOOKUP(C191,'Общий прайс'!A:C,3,0),"")</f>
        <v>511</v>
      </c>
    </row>
    <row r="192" spans="1:6" ht="99" customHeight="1">
      <c r="A192" s="49"/>
      <c r="B192" s="31" t="s">
        <v>561</v>
      </c>
      <c r="C192" s="31">
        <v>4956498</v>
      </c>
      <c r="D192" s="49" t="s">
        <v>555</v>
      </c>
      <c r="E192" s="127" t="s">
        <v>580</v>
      </c>
      <c r="F192" s="250">
        <f>IFERROR(VLOOKUP(C192,'Общий прайс'!A:C,3,0),"")</f>
        <v>500</v>
      </c>
    </row>
    <row r="193" spans="1:6" ht="99" customHeight="1">
      <c r="A193" s="49"/>
      <c r="B193" s="31" t="s">
        <v>562</v>
      </c>
      <c r="C193" s="31">
        <v>4956497</v>
      </c>
      <c r="D193" s="49" t="s">
        <v>556</v>
      </c>
      <c r="E193" s="127" t="s">
        <v>580</v>
      </c>
      <c r="F193" s="250">
        <f>IFERROR(VLOOKUP(C193,'Общий прайс'!A:C,3,0),"")</f>
        <v>500</v>
      </c>
    </row>
    <row r="194" spans="1:6" ht="99" customHeight="1">
      <c r="A194" s="49"/>
      <c r="B194" s="31" t="s">
        <v>566</v>
      </c>
      <c r="C194" s="31">
        <v>4956482</v>
      </c>
      <c r="D194" s="49" t="s">
        <v>547</v>
      </c>
      <c r="E194" s="127" t="s">
        <v>2968</v>
      </c>
      <c r="F194" s="250">
        <f>IFERROR(VLOOKUP(C194,'Общий прайс'!A:C,3,0),"")</f>
        <v>118</v>
      </c>
    </row>
    <row r="195" spans="1:6" ht="99" customHeight="1">
      <c r="A195" s="49"/>
      <c r="B195" s="31" t="s">
        <v>567</v>
      </c>
      <c r="C195" s="31">
        <v>4956483</v>
      </c>
      <c r="D195" s="49" t="s">
        <v>555</v>
      </c>
      <c r="E195" s="127" t="s">
        <v>2968</v>
      </c>
      <c r="F195" s="250">
        <f>IFERROR(VLOOKUP(C195,'Общий прайс'!A:C,3,0),"")</f>
        <v>165</v>
      </c>
    </row>
    <row r="196" spans="1:6" ht="99" customHeight="1">
      <c r="A196" s="61"/>
      <c r="B196" s="50" t="s">
        <v>396</v>
      </c>
      <c r="C196" s="31">
        <v>4956475</v>
      </c>
      <c r="D196" s="35" t="s">
        <v>1290</v>
      </c>
      <c r="E196" s="127" t="s">
        <v>2968</v>
      </c>
      <c r="F196" s="250">
        <f>IFERROR(VLOOKUP(C196,'Общий прайс'!A:C,3,0),"")</f>
        <v>165</v>
      </c>
    </row>
    <row r="197" spans="1:6" ht="99" customHeight="1">
      <c r="A197" s="850"/>
      <c r="B197" s="50" t="s">
        <v>4116</v>
      </c>
      <c r="C197" s="849">
        <v>4956824</v>
      </c>
      <c r="D197" s="35" t="s">
        <v>4115</v>
      </c>
      <c r="E197" s="127" t="s">
        <v>2968</v>
      </c>
      <c r="F197" s="250">
        <f>IFERROR(VLOOKUP(C197,'Общий прайс'!A:C,3,0),"")</f>
        <v>165</v>
      </c>
    </row>
    <row r="198" spans="1:6" ht="99" customHeight="1">
      <c r="A198" s="61"/>
      <c r="B198" s="50" t="s">
        <v>568</v>
      </c>
      <c r="C198" s="31">
        <v>4956490</v>
      </c>
      <c r="D198" s="49" t="s">
        <v>547</v>
      </c>
      <c r="E198" s="127" t="s">
        <v>576</v>
      </c>
      <c r="F198" s="250">
        <f>IFERROR(VLOOKUP(C198,'Общий прайс'!A:C,3,0),"")</f>
        <v>118</v>
      </c>
    </row>
    <row r="199" spans="1:6" ht="99" customHeight="1">
      <c r="A199" s="61"/>
      <c r="B199" s="50" t="s">
        <v>570</v>
      </c>
      <c r="C199" s="31">
        <v>4956492</v>
      </c>
      <c r="D199" s="49" t="s">
        <v>555</v>
      </c>
      <c r="E199" s="127" t="s">
        <v>576</v>
      </c>
      <c r="F199" s="250">
        <f>IFERROR(VLOOKUP(C199,'Общий прайс'!A:C,3,0),"")</f>
        <v>165</v>
      </c>
    </row>
    <row r="200" spans="1:6" ht="99" customHeight="1">
      <c r="A200" s="61"/>
      <c r="B200" s="50" t="s">
        <v>569</v>
      </c>
      <c r="C200" s="31">
        <v>4956491</v>
      </c>
      <c r="D200" s="35" t="s">
        <v>1290</v>
      </c>
      <c r="E200" s="127" t="s">
        <v>576</v>
      </c>
      <c r="F200" s="250">
        <f>IFERROR(VLOOKUP(C200,'Общий прайс'!A:C,3,0),"")</f>
        <v>165</v>
      </c>
    </row>
    <row r="201" spans="1:6" ht="99" customHeight="1">
      <c r="A201" s="61"/>
      <c r="B201" s="50" t="s">
        <v>571</v>
      </c>
      <c r="C201" s="31">
        <v>4956486</v>
      </c>
      <c r="D201" s="35" t="s">
        <v>1748</v>
      </c>
      <c r="E201" s="127" t="s">
        <v>577</v>
      </c>
      <c r="F201" s="250">
        <f>IFERROR(VLOOKUP(C201,'Общий прайс'!A:C,3,0),"")</f>
        <v>122</v>
      </c>
    </row>
    <row r="202" spans="1:6" ht="99" customHeight="1">
      <c r="A202" s="61"/>
      <c r="B202" s="50" t="s">
        <v>572</v>
      </c>
      <c r="C202" s="31">
        <v>4956499</v>
      </c>
      <c r="D202" s="49" t="s">
        <v>575</v>
      </c>
      <c r="E202" s="127" t="s">
        <v>577</v>
      </c>
      <c r="F202" s="250">
        <f>IFERROR(VLOOKUP(C202,'Общий прайс'!A:C,3,0),"")</f>
        <v>165</v>
      </c>
    </row>
    <row r="203" spans="1:6" ht="99" customHeight="1">
      <c r="A203" s="61"/>
      <c r="B203" s="50" t="s">
        <v>573</v>
      </c>
      <c r="C203" s="31">
        <v>4956487</v>
      </c>
      <c r="D203" s="35" t="s">
        <v>1290</v>
      </c>
      <c r="E203" s="127" t="s">
        <v>577</v>
      </c>
      <c r="F203" s="250">
        <f>IFERROR(VLOOKUP(C203,'Общий прайс'!A:C,3,0),"")</f>
        <v>165</v>
      </c>
    </row>
    <row r="204" spans="1:6" ht="99" customHeight="1">
      <c r="A204" s="61"/>
      <c r="B204" s="50" t="s">
        <v>574</v>
      </c>
      <c r="C204" s="31">
        <v>4956485</v>
      </c>
      <c r="D204" s="35" t="s">
        <v>397</v>
      </c>
      <c r="E204" s="127" t="s">
        <v>578</v>
      </c>
      <c r="F204" s="250">
        <f>IFERROR(VLOOKUP(C204,'Общий прайс'!A:C,3,0),"")</f>
        <v>248</v>
      </c>
    </row>
    <row r="205" spans="1:6" ht="99" customHeight="1">
      <c r="A205" s="61"/>
      <c r="B205" s="50" t="s">
        <v>1117</v>
      </c>
      <c r="C205" s="31">
        <v>4998039</v>
      </c>
      <c r="D205" s="35" t="s">
        <v>1749</v>
      </c>
      <c r="E205" s="127" t="s">
        <v>1118</v>
      </c>
      <c r="F205" s="250">
        <f>IFERROR(VLOOKUP(C205,'Общий прайс'!A:C,3,0),"")</f>
        <v>248</v>
      </c>
    </row>
    <row r="206" spans="1:6" ht="99" customHeight="1">
      <c r="A206" s="61"/>
      <c r="B206" s="50" t="s">
        <v>1282</v>
      </c>
      <c r="C206" s="31">
        <v>4956164</v>
      </c>
      <c r="D206" s="35" t="s">
        <v>1283</v>
      </c>
      <c r="E206" s="127" t="s">
        <v>1284</v>
      </c>
      <c r="F206" s="250">
        <f>IFERROR(VLOOKUP(C206,'Общий прайс'!A:C,3,0),"")</f>
        <v>122</v>
      </c>
    </row>
    <row r="207" spans="1:6" ht="99" customHeight="1">
      <c r="A207" s="61"/>
      <c r="B207" s="50" t="s">
        <v>1363</v>
      </c>
      <c r="C207" s="31">
        <v>4998035</v>
      </c>
      <c r="D207" s="35" t="s">
        <v>1298</v>
      </c>
      <c r="E207" s="127" t="s">
        <v>1299</v>
      </c>
      <c r="F207" s="250">
        <f>IFERROR(VLOOKUP(C207,'Общий прайс'!A:C,3,0),"")</f>
        <v>43</v>
      </c>
    </row>
    <row r="208" spans="1:6" ht="99" customHeight="1">
      <c r="A208" s="414"/>
      <c r="B208" s="411" t="s">
        <v>2426</v>
      </c>
      <c r="C208" s="407">
        <v>4998041</v>
      </c>
      <c r="D208" s="409" t="s">
        <v>2425</v>
      </c>
      <c r="E208" s="415" t="s">
        <v>1299</v>
      </c>
      <c r="F208" s="250">
        <f>IFERROR(VLOOKUP(C208,'Общий прайс'!A:C,3,0),"")</f>
        <v>43</v>
      </c>
    </row>
    <row r="209" spans="1:6" ht="99" customHeight="1">
      <c r="A209" s="61"/>
      <c r="B209" s="50" t="s">
        <v>3613</v>
      </c>
      <c r="C209" s="31">
        <v>4998038</v>
      </c>
      <c r="D209" s="35" t="s">
        <v>1302</v>
      </c>
      <c r="E209" s="127" t="s">
        <v>1299</v>
      </c>
      <c r="F209" s="250">
        <f>IFERROR(VLOOKUP(C209,'Общий прайс'!A:C,3,0),"")</f>
        <v>43</v>
      </c>
    </row>
    <row r="210" spans="1:6" ht="99" customHeight="1">
      <c r="A210" s="61"/>
      <c r="B210" s="50" t="s">
        <v>1365</v>
      </c>
      <c r="C210" s="31">
        <v>4998036</v>
      </c>
      <c r="D210" s="35" t="s">
        <v>1303</v>
      </c>
      <c r="E210" s="127" t="s">
        <v>1299</v>
      </c>
      <c r="F210" s="250">
        <f>IFERROR(VLOOKUP(C210,'Общий прайс'!A:C,3,0),"")</f>
        <v>43</v>
      </c>
    </row>
    <row r="211" spans="1:6" ht="99" customHeight="1">
      <c r="A211" s="445"/>
      <c r="B211" s="50" t="s">
        <v>3614</v>
      </c>
      <c r="C211" s="444">
        <v>4998052</v>
      </c>
      <c r="D211" s="35" t="s">
        <v>2499</v>
      </c>
      <c r="E211" s="127" t="s">
        <v>1299</v>
      </c>
      <c r="F211" s="250">
        <f>IFERROR(VLOOKUP(C211,'Общий прайс'!A:C,3,0),"")</f>
        <v>36</v>
      </c>
    </row>
    <row r="212" spans="1:6" ht="99" customHeight="1">
      <c r="A212" s="445"/>
      <c r="B212" s="50" t="s">
        <v>3615</v>
      </c>
      <c r="C212" s="444">
        <v>4998049</v>
      </c>
      <c r="D212" s="35" t="s">
        <v>2500</v>
      </c>
      <c r="E212" s="127" t="s">
        <v>1299</v>
      </c>
      <c r="F212" s="250">
        <f>IFERROR(VLOOKUP(C212,'Общий прайс'!A:C,3,0),"")</f>
        <v>43</v>
      </c>
    </row>
    <row r="213" spans="1:6" ht="99" customHeight="1">
      <c r="A213" s="61"/>
      <c r="B213" s="50" t="s">
        <v>1364</v>
      </c>
      <c r="C213" s="31">
        <v>4998037</v>
      </c>
      <c r="D213" s="35" t="s">
        <v>1300</v>
      </c>
      <c r="E213" s="127" t="s">
        <v>1301</v>
      </c>
      <c r="F213" s="250">
        <f>IFERROR(VLOOKUP(C213,'Общий прайс'!A:C,3,0),"")</f>
        <v>46</v>
      </c>
    </row>
    <row r="214" spans="1:6" ht="99" customHeight="1">
      <c r="A214" s="445"/>
      <c r="B214" s="50" t="s">
        <v>3616</v>
      </c>
      <c r="C214" s="444">
        <v>4998051</v>
      </c>
      <c r="D214" s="35" t="s">
        <v>2501</v>
      </c>
      <c r="E214" s="127" t="s">
        <v>1301</v>
      </c>
      <c r="F214" s="250">
        <f>IFERROR(VLOOKUP(C214,'Общий прайс'!A:C,3,0),"")</f>
        <v>39</v>
      </c>
    </row>
    <row r="215" spans="1:6" ht="99" customHeight="1">
      <c r="A215" s="445"/>
      <c r="B215" s="50" t="s">
        <v>3617</v>
      </c>
      <c r="C215" s="444">
        <v>4998047</v>
      </c>
      <c r="D215" s="35" t="s">
        <v>2502</v>
      </c>
      <c r="E215" s="127" t="s">
        <v>1301</v>
      </c>
      <c r="F215" s="250">
        <f>IFERROR(VLOOKUP(C215,'Общий прайс'!A:C,3,0),"")</f>
        <v>46</v>
      </c>
    </row>
    <row r="216" spans="1:6" ht="99" customHeight="1">
      <c r="A216" s="445"/>
      <c r="B216" s="50" t="s">
        <v>3618</v>
      </c>
      <c r="C216" s="444">
        <v>4998050</v>
      </c>
      <c r="D216" s="35" t="s">
        <v>2503</v>
      </c>
      <c r="E216" s="127" t="s">
        <v>1301</v>
      </c>
      <c r="F216" s="250">
        <f>IFERROR(VLOOKUP(C216,'Общий прайс'!A:C,3,0),"")</f>
        <v>46</v>
      </c>
    </row>
    <row r="217" spans="1:6" ht="99" customHeight="1">
      <c r="A217" s="445"/>
      <c r="B217" s="50" t="s">
        <v>3619</v>
      </c>
      <c r="C217" s="444">
        <v>4998048</v>
      </c>
      <c r="D217" s="35" t="s">
        <v>2504</v>
      </c>
      <c r="E217" s="127" t="s">
        <v>1301</v>
      </c>
      <c r="F217" s="250">
        <f>IFERROR(VLOOKUP(C217,'Общий прайс'!A:C,3,0),"")</f>
        <v>46</v>
      </c>
    </row>
    <row r="218" spans="1:6" ht="99" customHeight="1">
      <c r="A218" s="445"/>
      <c r="B218" s="50" t="s">
        <v>3620</v>
      </c>
      <c r="C218" s="444">
        <v>4998042</v>
      </c>
      <c r="D218" s="35" t="s">
        <v>2505</v>
      </c>
      <c r="E218" s="127" t="s">
        <v>1301</v>
      </c>
      <c r="F218" s="250">
        <f>IFERROR(VLOOKUP(C218,'Общий прайс'!A:C,3,0),"")</f>
        <v>46</v>
      </c>
    </row>
    <row r="219" spans="1:6" ht="99" customHeight="1">
      <c r="A219" s="61"/>
      <c r="B219" s="31" t="s">
        <v>3621</v>
      </c>
      <c r="C219" s="31">
        <v>4996529</v>
      </c>
      <c r="D219" s="49" t="s">
        <v>328</v>
      </c>
      <c r="E219" s="127" t="s">
        <v>2525</v>
      </c>
      <c r="F219" s="250">
        <f>IFERROR(VLOOKUP(C219,'Общий прайс'!A:C,3,0),"")</f>
        <v>165</v>
      </c>
    </row>
    <row r="220" spans="1:6" ht="99" customHeight="1">
      <c r="A220" s="61"/>
      <c r="B220" s="50" t="s">
        <v>334</v>
      </c>
      <c r="C220" s="31">
        <v>4997035</v>
      </c>
      <c r="D220" s="49" t="s">
        <v>327</v>
      </c>
      <c r="E220" s="89" t="s">
        <v>354</v>
      </c>
      <c r="F220" s="250">
        <f>IFERROR(VLOOKUP(C220,'Общий прайс'!A:C,3,0),"")</f>
        <v>3</v>
      </c>
    </row>
    <row r="221" spans="1:6" ht="99" customHeight="1">
      <c r="A221" s="61"/>
      <c r="B221" s="50" t="s">
        <v>335</v>
      </c>
      <c r="C221" s="31">
        <v>4957043</v>
      </c>
      <c r="D221" s="49" t="s">
        <v>336</v>
      </c>
      <c r="E221" s="129" t="s">
        <v>355</v>
      </c>
      <c r="F221" s="250">
        <f>IFERROR(VLOOKUP(C221,'Общий прайс'!A:C,3,0),"")</f>
        <v>3</v>
      </c>
    </row>
    <row r="222" spans="1:6" ht="99" customHeight="1">
      <c r="A222" s="61"/>
      <c r="B222" s="50" t="s">
        <v>337</v>
      </c>
      <c r="C222" s="31">
        <v>4996119</v>
      </c>
      <c r="D222" s="49" t="s">
        <v>331</v>
      </c>
      <c r="E222" s="49" t="s">
        <v>330</v>
      </c>
      <c r="F222" s="250">
        <f>IFERROR(VLOOKUP(C222,'Общий прайс'!A:C,3,0),"")</f>
        <v>79</v>
      </c>
    </row>
    <row r="223" spans="1:6" ht="99" customHeight="1">
      <c r="A223" s="61"/>
      <c r="B223" s="50" t="s">
        <v>338</v>
      </c>
      <c r="C223" s="31">
        <v>4996120</v>
      </c>
      <c r="D223" s="49" t="s">
        <v>332</v>
      </c>
      <c r="E223" s="49" t="s">
        <v>380</v>
      </c>
      <c r="F223" s="250">
        <f>IFERROR(VLOOKUP(C223,'Общий прайс'!A:C,3,0),"")</f>
        <v>75</v>
      </c>
    </row>
  </sheetData>
  <mergeCells count="13">
    <mergeCell ref="A118:F118"/>
    <mergeCell ref="A143:F143"/>
    <mergeCell ref="D1:F1"/>
    <mergeCell ref="D2:F2"/>
    <mergeCell ref="A7:F7"/>
    <mergeCell ref="A25:F25"/>
    <mergeCell ref="A37:F37"/>
    <mergeCell ref="A46:F46"/>
    <mergeCell ref="A79:F79"/>
    <mergeCell ref="A74:F74"/>
    <mergeCell ref="A16:F16"/>
    <mergeCell ref="A24:F24"/>
    <mergeCell ref="A95:F95"/>
  </mergeCells>
  <phoneticPr fontId="16" type="noConversion"/>
  <pageMargins left="0" right="0" top="0.51181102362204722" bottom="0.51181102362204722" header="0.31496062992125984" footer="0"/>
  <pageSetup paperSize="9" scale="78"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tabColor theme="0" tint="-0.249977111117893"/>
  </sheetPr>
  <dimension ref="A1:J15"/>
  <sheetViews>
    <sheetView showGridLines="0" zoomScaleNormal="100" workbookViewId="0">
      <pane ySplit="7" topLeftCell="A29" activePane="bottomLeft" state="frozen"/>
      <selection pane="bottomLeft" activeCell="G1" sqref="G1:G1048576"/>
    </sheetView>
  </sheetViews>
  <sheetFormatPr defaultColWidth="8.85546875" defaultRowHeight="12.75"/>
  <cols>
    <col min="1" max="2" width="18.140625"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s>
  <sheetData>
    <row r="1" spans="1:10" ht="11.25" customHeight="1">
      <c r="A1" s="8"/>
      <c r="B1" s="8"/>
      <c r="C1" s="8"/>
      <c r="D1" s="8"/>
      <c r="E1" s="8"/>
      <c r="F1" s="8"/>
      <c r="G1" s="8"/>
      <c r="H1" s="8"/>
      <c r="I1" s="8"/>
    </row>
    <row r="2" spans="1:10" ht="11.25" customHeight="1">
      <c r="A2" s="1212" t="s">
        <v>43</v>
      </c>
      <c r="B2" s="1213"/>
      <c r="C2" s="1213"/>
      <c r="D2" s="1213"/>
      <c r="E2" s="1213"/>
      <c r="F2" s="1213"/>
      <c r="G2" s="1213"/>
      <c r="H2" s="1213"/>
      <c r="I2" s="1213"/>
      <c r="J2" s="1213"/>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23" customFormat="1" ht="18.75" customHeight="1">
      <c r="A5" s="43" t="s">
        <v>159</v>
      </c>
      <c r="B5" s="37"/>
      <c r="C5" s="37"/>
      <c r="D5" s="37"/>
      <c r="E5" s="37"/>
      <c r="F5" s="37"/>
      <c r="G5" s="37"/>
      <c r="H5" s="37"/>
      <c r="I5" s="37"/>
      <c r="J5" s="37"/>
    </row>
    <row r="6" spans="1:10" s="23" customFormat="1" ht="18.75" customHeight="1">
      <c r="A6" s="191" t="s">
        <v>4340</v>
      </c>
      <c r="B6" s="37"/>
      <c r="C6" s="37"/>
      <c r="D6" s="37"/>
      <c r="E6" s="37"/>
      <c r="F6" s="37"/>
      <c r="G6" s="37"/>
      <c r="H6" s="37"/>
      <c r="I6" s="37"/>
      <c r="J6" s="37"/>
    </row>
    <row r="7" spans="1:10" ht="52.5" customHeight="1">
      <c r="A7" s="102" t="s">
        <v>20</v>
      </c>
      <c r="B7" s="102" t="s">
        <v>21</v>
      </c>
      <c r="C7" s="103" t="s">
        <v>8</v>
      </c>
      <c r="D7" s="104" t="s">
        <v>1662</v>
      </c>
      <c r="E7" s="104" t="s">
        <v>189</v>
      </c>
      <c r="F7" s="103" t="s">
        <v>33</v>
      </c>
      <c r="G7" s="104" t="s">
        <v>23</v>
      </c>
      <c r="H7" s="104" t="s">
        <v>24</v>
      </c>
      <c r="I7" s="104" t="s">
        <v>869</v>
      </c>
      <c r="J7" s="105" t="s">
        <v>872</v>
      </c>
    </row>
    <row r="8" spans="1:10" ht="15" customHeight="1">
      <c r="A8" s="93"/>
      <c r="B8" s="93"/>
      <c r="C8" s="93"/>
      <c r="D8" s="93"/>
      <c r="E8" s="93"/>
      <c r="F8" s="93"/>
      <c r="G8" s="93"/>
      <c r="H8" s="93"/>
      <c r="I8" s="93"/>
      <c r="J8" s="94"/>
    </row>
    <row r="9" spans="1:10" ht="106.5" customHeight="1">
      <c r="A9" s="238"/>
      <c r="B9" s="236" t="s">
        <v>1807</v>
      </c>
      <c r="C9" s="236">
        <v>4997022</v>
      </c>
      <c r="D9" s="236" t="s">
        <v>1664</v>
      </c>
      <c r="E9" s="234"/>
      <c r="F9" s="26">
        <f>VLOOKUP(C9,'Общий прайс'!$A:C,3,0)</f>
        <v>331</v>
      </c>
      <c r="G9" s="236" t="s">
        <v>1808</v>
      </c>
      <c r="H9" s="236" t="s">
        <v>1809</v>
      </c>
      <c r="I9" s="237" t="s">
        <v>1810</v>
      </c>
      <c r="J9" s="1217" t="s">
        <v>2834</v>
      </c>
    </row>
    <row r="10" spans="1:10" ht="99" customHeight="1">
      <c r="A10" s="27"/>
      <c r="B10" s="28" t="s">
        <v>639</v>
      </c>
      <c r="C10" s="28">
        <v>4973091</v>
      </c>
      <c r="D10" s="28" t="s">
        <v>1663</v>
      </c>
      <c r="E10" s="32"/>
      <c r="F10" s="26">
        <f>VLOOKUP(C10,'Общий прайс'!$A:C,3,0)</f>
        <v>1339</v>
      </c>
      <c r="G10" s="28" t="s">
        <v>30</v>
      </c>
      <c r="H10" s="28" t="s">
        <v>31</v>
      </c>
      <c r="I10" s="1214" t="s">
        <v>870</v>
      </c>
      <c r="J10" s="1217"/>
    </row>
    <row r="11" spans="1:10" s="25" customFormat="1" ht="99" customHeight="1">
      <c r="A11" s="27"/>
      <c r="B11" s="81" t="s">
        <v>640</v>
      </c>
      <c r="C11" s="27">
        <v>4973042</v>
      </c>
      <c r="D11" s="28" t="s">
        <v>1664</v>
      </c>
      <c r="E11" s="32"/>
      <c r="F11" s="26">
        <f>VLOOKUP(C11,'Общий прайс'!$A:C,3,0)</f>
        <v>1252</v>
      </c>
      <c r="G11" s="90" t="s">
        <v>30</v>
      </c>
      <c r="H11" s="28" t="s">
        <v>31</v>
      </c>
      <c r="I11" s="1215"/>
      <c r="J11" s="1217"/>
    </row>
    <row r="12" spans="1:10" s="25" customFormat="1" ht="99" customHeight="1">
      <c r="A12" s="27"/>
      <c r="B12" s="81" t="s">
        <v>641</v>
      </c>
      <c r="C12" s="27">
        <v>4973105</v>
      </c>
      <c r="D12" s="28" t="s">
        <v>1665</v>
      </c>
      <c r="E12" s="32"/>
      <c r="F12" s="26">
        <f>VLOOKUP(C12,'Общий прайс'!$A:C,3,0)</f>
        <v>1274</v>
      </c>
      <c r="G12" s="28" t="s">
        <v>30</v>
      </c>
      <c r="H12" s="28" t="s">
        <v>31</v>
      </c>
      <c r="I12" s="1215"/>
      <c r="J12" s="1217"/>
    </row>
    <row r="13" spans="1:10" s="25" customFormat="1" ht="99" customHeight="1">
      <c r="A13" s="383"/>
      <c r="B13" s="81" t="s">
        <v>2267</v>
      </c>
      <c r="C13" s="27">
        <v>4997015</v>
      </c>
      <c r="D13" s="28" t="s">
        <v>2240</v>
      </c>
      <c r="E13" s="32"/>
      <c r="F13" s="26">
        <f>VLOOKUP(C13,'Общий прайс'!$A:C,3,0)</f>
        <v>1353</v>
      </c>
      <c r="G13" s="28" t="s">
        <v>30</v>
      </c>
      <c r="H13" s="28" t="s">
        <v>31</v>
      </c>
      <c r="I13" s="1216"/>
      <c r="J13" s="1217"/>
    </row>
    <row r="14" spans="1:10" ht="99" customHeight="1">
      <c r="A14" s="27"/>
      <c r="B14" s="81" t="s">
        <v>1891</v>
      </c>
      <c r="C14" s="27">
        <v>4993734</v>
      </c>
      <c r="D14" s="28" t="s">
        <v>1664</v>
      </c>
      <c r="E14" s="32"/>
      <c r="F14" s="26">
        <f>VLOOKUP(C14,'Общий прайс'!$A:C,3,0)</f>
        <v>705</v>
      </c>
      <c r="G14" s="28" t="s">
        <v>605</v>
      </c>
      <c r="H14" s="28" t="s">
        <v>606</v>
      </c>
      <c r="I14" s="95" t="s">
        <v>871</v>
      </c>
      <c r="J14" s="1217"/>
    </row>
    <row r="15" spans="1:10" ht="100.5" customHeight="1">
      <c r="A15" s="27"/>
      <c r="B15" s="81" t="s">
        <v>2399</v>
      </c>
      <c r="C15" s="27">
        <v>4997112</v>
      </c>
      <c r="D15" s="28" t="s">
        <v>1664</v>
      </c>
      <c r="E15" s="32"/>
      <c r="F15" s="26">
        <f>VLOOKUP(C15,'Общий прайс'!$A:C,3,0)</f>
        <v>957</v>
      </c>
      <c r="G15" s="28" t="s">
        <v>605</v>
      </c>
      <c r="H15" s="28" t="s">
        <v>606</v>
      </c>
      <c r="I15" s="95" t="s">
        <v>871</v>
      </c>
      <c r="J15" s="1217"/>
    </row>
  </sheetData>
  <mergeCells count="3">
    <mergeCell ref="A2:J2"/>
    <mergeCell ref="I10:I13"/>
    <mergeCell ref="J9:J15"/>
  </mergeCells>
  <phoneticPr fontId="16" type="noConversion"/>
  <pageMargins left="0" right="0" top="0" bottom="0" header="0" footer="0"/>
  <pageSetup paperSize="9" scale="6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tabColor theme="0" tint="-0.249977111117893"/>
  </sheetPr>
  <dimension ref="A1:J17"/>
  <sheetViews>
    <sheetView showGridLines="0" zoomScaleNormal="100" workbookViewId="0">
      <pane ySplit="7" topLeftCell="A8" activePane="bottomLeft" state="frozen"/>
      <selection pane="bottomLeft" activeCell="G1" sqref="G1:G1048576"/>
    </sheetView>
  </sheetViews>
  <sheetFormatPr defaultColWidth="9.140625" defaultRowHeight="12.75"/>
  <cols>
    <col min="1" max="2" width="18.140625" customWidth="1"/>
    <col min="3" max="3" width="8.42578125" customWidth="1"/>
    <col min="4" max="4" width="14.28515625" customWidth="1"/>
    <col min="5" max="5" width="7.140625" customWidth="1"/>
    <col min="6" max="6" width="7.85546875" customWidth="1"/>
    <col min="7" max="8" width="8.42578125" customWidth="1"/>
    <col min="9" max="9" width="25.7109375" customWidth="1"/>
    <col min="10" max="10" width="28.42578125" customWidth="1"/>
    <col min="11" max="16384" width="9.140625" style="44"/>
  </cols>
  <sheetData>
    <row r="1" spans="1:10" ht="11.25" customHeight="1">
      <c r="A1" s="8"/>
      <c r="B1" s="8"/>
      <c r="C1" s="8"/>
      <c r="D1" s="8"/>
      <c r="E1" s="8"/>
      <c r="F1" s="8"/>
      <c r="G1" s="8"/>
      <c r="H1" s="8"/>
      <c r="I1" s="8"/>
    </row>
    <row r="2" spans="1:10" ht="11.25" customHeight="1">
      <c r="A2" s="1212" t="s">
        <v>43</v>
      </c>
      <c r="B2" s="1213"/>
      <c r="C2" s="1213"/>
      <c r="D2" s="1213"/>
      <c r="E2" s="1213"/>
      <c r="F2" s="1213"/>
      <c r="G2" s="1213"/>
      <c r="H2" s="1213"/>
      <c r="I2" s="1213"/>
      <c r="J2" s="1213"/>
    </row>
    <row r="3" spans="1:10" ht="1.5" customHeight="1">
      <c r="A3" s="10"/>
      <c r="B3" s="10"/>
      <c r="C3" s="10"/>
      <c r="D3" s="10"/>
      <c r="E3" s="10"/>
      <c r="F3" s="10"/>
      <c r="G3" s="10"/>
      <c r="H3" s="10"/>
      <c r="I3" s="10"/>
      <c r="J3" s="8"/>
    </row>
    <row r="4" spans="1:10" ht="11.25" customHeight="1">
      <c r="A4" s="19"/>
      <c r="B4" s="10"/>
      <c r="C4" s="10"/>
      <c r="D4" s="10"/>
      <c r="E4" s="10"/>
      <c r="F4" s="10"/>
      <c r="G4" s="10"/>
      <c r="H4" s="10"/>
      <c r="I4" s="10"/>
      <c r="J4" s="8"/>
    </row>
    <row r="5" spans="1:10" s="88" customFormat="1" ht="18.75" customHeight="1">
      <c r="A5" s="43" t="s">
        <v>159</v>
      </c>
      <c r="B5" s="37"/>
      <c r="C5" s="37"/>
      <c r="D5" s="37"/>
      <c r="E5" s="37"/>
      <c r="F5" s="37"/>
      <c r="G5" s="37"/>
      <c r="H5" s="37"/>
      <c r="I5" s="37"/>
      <c r="J5" s="37"/>
    </row>
    <row r="6" spans="1:10" s="88" customFormat="1" ht="18.75" customHeight="1">
      <c r="A6" s="191" t="s">
        <v>4340</v>
      </c>
      <c r="B6" s="37"/>
      <c r="C6" s="37"/>
      <c r="D6" s="37"/>
      <c r="E6" s="37"/>
      <c r="F6" s="37"/>
      <c r="G6" s="37"/>
      <c r="H6" s="37"/>
      <c r="I6" s="37"/>
      <c r="J6" s="37"/>
    </row>
    <row r="7" spans="1:10" ht="52.5" customHeight="1">
      <c r="A7" s="102" t="s">
        <v>20</v>
      </c>
      <c r="B7" s="102" t="s">
        <v>21</v>
      </c>
      <c r="C7" s="103" t="s">
        <v>8</v>
      </c>
      <c r="D7" s="104" t="s">
        <v>1662</v>
      </c>
      <c r="E7" s="104" t="s">
        <v>189</v>
      </c>
      <c r="F7" s="103" t="s">
        <v>33</v>
      </c>
      <c r="G7" s="104" t="s">
        <v>23</v>
      </c>
      <c r="H7" s="104" t="s">
        <v>24</v>
      </c>
      <c r="I7" s="201" t="s">
        <v>869</v>
      </c>
      <c r="J7" s="105" t="s">
        <v>872</v>
      </c>
    </row>
    <row r="8" spans="1:10" ht="15" customHeight="1">
      <c r="A8" s="99"/>
      <c r="B8" s="93"/>
      <c r="C8" s="93"/>
      <c r="D8" s="93"/>
      <c r="E8" s="93"/>
      <c r="F8" s="93"/>
      <c r="G8" s="93"/>
      <c r="H8" s="93"/>
      <c r="I8" s="93"/>
      <c r="J8" s="94"/>
    </row>
    <row r="9" spans="1:10" ht="97.5" customHeight="1">
      <c r="A9" s="41"/>
      <c r="B9" s="90" t="s">
        <v>1892</v>
      </c>
      <c r="C9" s="29">
        <v>4993077</v>
      </c>
      <c r="D9" s="32" t="s">
        <v>1664</v>
      </c>
      <c r="E9" s="32"/>
      <c r="F9" s="26">
        <f>VLOOKUP(C9,'Общий прайс'!$A:C,3,0)</f>
        <v>792</v>
      </c>
      <c r="G9" s="32" t="s">
        <v>110</v>
      </c>
      <c r="H9" s="32" t="s">
        <v>98</v>
      </c>
      <c r="I9" s="813" t="s">
        <v>1389</v>
      </c>
      <c r="J9" s="1219" t="s">
        <v>881</v>
      </c>
    </row>
    <row r="10" spans="1:10" ht="97.5" customHeight="1">
      <c r="A10" s="400"/>
      <c r="B10" s="401" t="s">
        <v>2400</v>
      </c>
      <c r="C10" s="29">
        <v>4997113</v>
      </c>
      <c r="D10" s="32" t="s">
        <v>1664</v>
      </c>
      <c r="E10" s="32"/>
      <c r="F10" s="26">
        <f>VLOOKUP(C10,'Общий прайс'!$A:C,3,0)</f>
        <v>1000</v>
      </c>
      <c r="G10" s="32" t="s">
        <v>110</v>
      </c>
      <c r="H10" s="32" t="s">
        <v>98</v>
      </c>
      <c r="I10" s="813" t="s">
        <v>1390</v>
      </c>
      <c r="J10" s="1071"/>
    </row>
    <row r="11" spans="1:10" ht="97.5" customHeight="1">
      <c r="A11" s="30"/>
      <c r="B11" s="32" t="s">
        <v>650</v>
      </c>
      <c r="C11" s="27">
        <v>4973043</v>
      </c>
      <c r="D11" s="32" t="s">
        <v>1664</v>
      </c>
      <c r="E11" s="38"/>
      <c r="F11" s="26">
        <f>VLOOKUP(C11,'Общий прайс'!$A:C,3,0)</f>
        <v>1422</v>
      </c>
      <c r="G11" s="32" t="s">
        <v>110</v>
      </c>
      <c r="H11" s="32" t="s">
        <v>98</v>
      </c>
      <c r="I11" s="1218" t="s">
        <v>873</v>
      </c>
      <c r="J11" s="1071"/>
    </row>
    <row r="12" spans="1:10" ht="97.5" customHeight="1">
      <c r="A12" s="30"/>
      <c r="B12" s="81" t="s">
        <v>651</v>
      </c>
      <c r="C12" s="27">
        <v>4973092</v>
      </c>
      <c r="D12" s="82" t="s">
        <v>1668</v>
      </c>
      <c r="E12" s="38"/>
      <c r="F12" s="26">
        <f>VLOOKUP(C12,'Общий прайс'!$A:C,3,0)</f>
        <v>1713</v>
      </c>
      <c r="G12" s="32" t="s">
        <v>110</v>
      </c>
      <c r="H12" s="32" t="s">
        <v>98</v>
      </c>
      <c r="I12" s="1218"/>
      <c r="J12" s="1071"/>
    </row>
    <row r="13" spans="1:10" ht="97.5" customHeight="1">
      <c r="A13" s="30"/>
      <c r="B13" s="81" t="s">
        <v>652</v>
      </c>
      <c r="C13" s="27">
        <v>4973106</v>
      </c>
      <c r="D13" s="82" t="s">
        <v>1667</v>
      </c>
      <c r="E13" s="38"/>
      <c r="F13" s="26">
        <f>VLOOKUP(C13,'Общий прайс'!$A:C,3,0)</f>
        <v>1713</v>
      </c>
      <c r="G13" s="32" t="s">
        <v>110</v>
      </c>
      <c r="H13" s="32" t="s">
        <v>98</v>
      </c>
      <c r="I13" s="1218"/>
      <c r="J13" s="1071"/>
    </row>
    <row r="14" spans="1:10" ht="97.5" customHeight="1">
      <c r="A14" s="30"/>
      <c r="B14" s="81" t="s">
        <v>2239</v>
      </c>
      <c r="C14" s="27">
        <v>4997016</v>
      </c>
      <c r="D14" s="82" t="s">
        <v>2240</v>
      </c>
      <c r="E14" s="38"/>
      <c r="F14" s="26">
        <f>VLOOKUP(C14,'Общий прайс'!$A:C,3,0)</f>
        <v>1965</v>
      </c>
      <c r="G14" s="32" t="s">
        <v>110</v>
      </c>
      <c r="H14" s="32" t="s">
        <v>98</v>
      </c>
      <c r="I14" s="1218"/>
      <c r="J14" s="1071"/>
    </row>
    <row r="15" spans="1:10" ht="97.5" customHeight="1">
      <c r="A15" s="30"/>
      <c r="B15" s="81" t="s">
        <v>4046</v>
      </c>
      <c r="C15" s="27">
        <v>4997399</v>
      </c>
      <c r="D15" s="32" t="s">
        <v>1664</v>
      </c>
      <c r="E15" s="38"/>
      <c r="F15" s="26">
        <f>VLOOKUP(C15,'Общий прайс'!$A:C,3,0)</f>
        <v>673</v>
      </c>
      <c r="G15" s="32" t="s">
        <v>4043</v>
      </c>
      <c r="H15" s="32" t="s">
        <v>4044</v>
      </c>
      <c r="I15" s="1220" t="s">
        <v>4045</v>
      </c>
      <c r="J15" s="1161"/>
    </row>
    <row r="16" spans="1:10" ht="97.5" customHeight="1">
      <c r="A16" s="30"/>
      <c r="B16" s="81" t="s">
        <v>4047</v>
      </c>
      <c r="C16" s="27">
        <v>4997400</v>
      </c>
      <c r="D16" s="82" t="s">
        <v>1668</v>
      </c>
      <c r="E16" s="38"/>
      <c r="F16" s="26">
        <f>VLOOKUP(C16,'Общий прайс'!$A:C,3,0)</f>
        <v>835</v>
      </c>
      <c r="G16" s="32" t="s">
        <v>4043</v>
      </c>
      <c r="H16" s="32" t="s">
        <v>4044</v>
      </c>
      <c r="I16" s="1175"/>
      <c r="J16" s="1161"/>
    </row>
    <row r="17" spans="1:10" ht="97.5" customHeight="1">
      <c r="A17" s="30"/>
      <c r="B17" s="81" t="s">
        <v>4048</v>
      </c>
      <c r="C17" s="27">
        <v>4997416</v>
      </c>
      <c r="D17" s="82" t="s">
        <v>2240</v>
      </c>
      <c r="E17" s="38"/>
      <c r="F17" s="26">
        <f>VLOOKUP(C17,'Общий прайс'!$A:C,3,0)</f>
        <v>1432</v>
      </c>
      <c r="G17" s="32" t="s">
        <v>4043</v>
      </c>
      <c r="H17" s="32" t="s">
        <v>4044</v>
      </c>
      <c r="I17" s="1221"/>
      <c r="J17" s="1182"/>
    </row>
  </sheetData>
  <mergeCells count="4">
    <mergeCell ref="A2:J2"/>
    <mergeCell ref="I11:I14"/>
    <mergeCell ref="J9:J17"/>
    <mergeCell ref="I15:I17"/>
  </mergeCells>
  <phoneticPr fontId="16" type="noConversion"/>
  <pageMargins left="0.23622047244094491" right="0.23622047244094491" top="0.74803149606299213" bottom="0.74803149606299213"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25</vt:i4>
      </vt:variant>
      <vt:variant>
        <vt:lpstr>Именованные диапазоны</vt:lpstr>
      </vt:variant>
      <vt:variant>
        <vt:i4>8</vt:i4>
      </vt:variant>
    </vt:vector>
  </HeadingPairs>
  <TitlesOfParts>
    <vt:vector size="33" baseType="lpstr">
      <vt:lpstr>Содержание</vt:lpstr>
      <vt:lpstr>Смесители</vt:lpstr>
      <vt:lpstr>Дозаторы</vt:lpstr>
      <vt:lpstr>Комплекты Смеситель + Фильтр</vt:lpstr>
      <vt:lpstr>Раковины для ванной</vt:lpstr>
      <vt:lpstr>OMOIKIRI Home</vt:lpstr>
      <vt:lpstr>Аксессуары</vt:lpstr>
      <vt:lpstr>нерж. сталь 30 см</vt:lpstr>
      <vt:lpstr>нерж. сталь 40 см</vt:lpstr>
      <vt:lpstr>нерж. сталь 45 см</vt:lpstr>
      <vt:lpstr>нерж. сталь 50 см</vt:lpstr>
      <vt:lpstr>нерж. сталь 60 см</vt:lpstr>
      <vt:lpstr>нерж. сталь 80 см</vt:lpstr>
      <vt:lpstr>нерж. сталь 90 см</vt:lpstr>
      <vt:lpstr>гранит 30 см </vt:lpstr>
      <vt:lpstr>гранит 40 см</vt:lpstr>
      <vt:lpstr>гранит, керамика 45 см</vt:lpstr>
      <vt:lpstr>гранит, керамика 50 см </vt:lpstr>
      <vt:lpstr>гранит, керамика 60 см</vt:lpstr>
      <vt:lpstr>гранит, керамика 80 см</vt:lpstr>
      <vt:lpstr>гранит, керамика 90 см </vt:lpstr>
      <vt:lpstr>керамика 100 см</vt:lpstr>
      <vt:lpstr>Угловые</vt:lpstr>
      <vt:lpstr>Общий прайс</vt:lpstr>
      <vt:lpstr>Вывод</vt:lpstr>
      <vt:lpstr>'OMOIKIRI Home'!Область_печати</vt:lpstr>
      <vt:lpstr>Аксессуары!Область_печати</vt:lpstr>
      <vt:lpstr>'гранит 30 см '!Область_печати</vt:lpstr>
      <vt:lpstr>'нерж. сталь 30 см'!Область_печати</vt:lpstr>
      <vt:lpstr>'нерж. сталь 90 см'!Область_печати</vt:lpstr>
      <vt:lpstr>'Общий прайс'!Область_печати</vt:lpstr>
      <vt:lpstr>Смесители!Область_печати</vt:lpstr>
      <vt:lpstr>Содержание!Область_печати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2014-08-19T09:10:47Z</dcterms:created>
  <dcterms:modified xsi:type="dcterms:W3CDTF">2024-12-13T12:35:57Z</dcterms:modified>
</cp:coreProperties>
</file>